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W:\PRODUCT\Risicoclassificatie\Historie risicoclassificatie\Laatste (lopende) versie 2026\"/>
    </mc:Choice>
  </mc:AlternateContent>
  <xr:revisionPtr revIDLastSave="0" documentId="13_ncr:1_{7848EA9F-B6E1-4B00-8176-5FB7480818CB}" xr6:coauthVersionLast="47" xr6:coauthVersionMax="47" xr10:uidLastSave="{00000000-0000-0000-0000-000000000000}"/>
  <bookViews>
    <workbookView xWindow="-120" yWindow="-120" windowWidth="38640" windowHeight="15840" xr2:uid="{00000000-000D-0000-FFFF-FFFF00000000}"/>
  </bookViews>
  <sheets>
    <sheet name="Explanation" sheetId="4" r:id="rId1"/>
    <sheet name="Risk classification 2026" sheetId="1" r:id="rId2"/>
    <sheet name="D-14 Severity" sheetId="3" r:id="rId3"/>
    <sheet name="P-07 HACCP score" sheetId="2" r:id="rId4"/>
  </sheets>
  <definedNames>
    <definedName name="_xlnm._FilterDatabase" localSheetId="1" hidden="1">'Risk classification 2026'!$A$1:$CC$574</definedName>
    <definedName name="_xlnm.Print_Titles" localSheetId="1">'Risk classification 2026'!$1:$1</definedName>
    <definedName name="Tonnage_2018_88_ds_met_monsteraantal_staff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574" i="1" l="1"/>
  <c r="CC166" i="1"/>
  <c r="CB166" i="1"/>
  <c r="CA166" i="1"/>
  <c r="BZ166" i="1"/>
  <c r="BY166" i="1"/>
  <c r="BX166" i="1"/>
  <c r="BW166" i="1"/>
  <c r="BV166" i="1"/>
  <c r="BU166" i="1"/>
  <c r="BT166" i="1"/>
  <c r="BS166" i="1"/>
  <c r="BR166" i="1"/>
  <c r="BP166" i="1"/>
  <c r="BO166" i="1"/>
  <c r="BN166" i="1"/>
  <c r="BM166" i="1"/>
  <c r="BL166" i="1"/>
  <c r="BK166" i="1"/>
  <c r="BJ166" i="1"/>
  <c r="BI166" i="1"/>
  <c r="BG166" i="1"/>
  <c r="BF166" i="1"/>
  <c r="BE166" i="1"/>
  <c r="BD166" i="1"/>
  <c r="BC166" i="1"/>
  <c r="BB166" i="1"/>
  <c r="AZ166" i="1"/>
  <c r="AY166" i="1"/>
  <c r="AX166" i="1"/>
  <c r="AU166" i="1"/>
  <c r="X166" i="1"/>
  <c r="BQ166" i="1" s="1"/>
  <c r="O166" i="1"/>
  <c r="BH166" i="1" s="1"/>
  <c r="H166" i="1"/>
  <c r="BA166" i="1" s="1"/>
  <c r="CD573" i="1"/>
  <c r="CC574" i="1"/>
  <c r="CB574" i="1"/>
  <c r="CA574" i="1"/>
  <c r="BZ574" i="1"/>
  <c r="BY574" i="1"/>
  <c r="BX574" i="1"/>
  <c r="BW574" i="1"/>
  <c r="BV574" i="1"/>
  <c r="BU574" i="1"/>
  <c r="BT574" i="1"/>
  <c r="BS574" i="1"/>
  <c r="BR574" i="1"/>
  <c r="BP574" i="1"/>
  <c r="BO574" i="1"/>
  <c r="BN574" i="1"/>
  <c r="BM574" i="1"/>
  <c r="BL574" i="1"/>
  <c r="BK574" i="1"/>
  <c r="BJ574" i="1"/>
  <c r="BI574" i="1"/>
  <c r="BG574" i="1"/>
  <c r="BF574" i="1"/>
  <c r="BE574" i="1"/>
  <c r="BD574" i="1"/>
  <c r="BC574" i="1"/>
  <c r="BB574" i="1"/>
  <c r="AZ574" i="1"/>
  <c r="AY574" i="1"/>
  <c r="AX574" i="1"/>
  <c r="AU574" i="1"/>
  <c r="X574" i="1"/>
  <c r="BQ574" i="1" s="1"/>
  <c r="O574" i="1"/>
  <c r="BH574" i="1" s="1"/>
  <c r="H574" i="1"/>
  <c r="BA574" i="1" s="1"/>
  <c r="CD572" i="1"/>
  <c r="CC573" i="1"/>
  <c r="CB573" i="1"/>
  <c r="CA573" i="1"/>
  <c r="BZ573" i="1"/>
  <c r="BY573" i="1"/>
  <c r="BX573" i="1"/>
  <c r="BW573" i="1"/>
  <c r="BV573" i="1"/>
  <c r="BU573" i="1"/>
  <c r="BT573" i="1"/>
  <c r="BS573" i="1"/>
  <c r="BR573" i="1"/>
  <c r="BP573" i="1"/>
  <c r="BO573" i="1"/>
  <c r="BN573" i="1"/>
  <c r="BM573" i="1"/>
  <c r="BL573" i="1"/>
  <c r="BK573" i="1"/>
  <c r="BJ573" i="1"/>
  <c r="BI573" i="1"/>
  <c r="BG573" i="1"/>
  <c r="BF573" i="1"/>
  <c r="BE573" i="1"/>
  <c r="BD573" i="1"/>
  <c r="BC573" i="1"/>
  <c r="BB573" i="1"/>
  <c r="AZ573" i="1"/>
  <c r="AY573" i="1"/>
  <c r="AX573" i="1"/>
  <c r="AU573" i="1"/>
  <c r="X573" i="1"/>
  <c r="BQ573" i="1" s="1"/>
  <c r="O573" i="1"/>
  <c r="BH573" i="1" s="1"/>
  <c r="H573" i="1"/>
  <c r="BA573" i="1" s="1"/>
  <c r="CD571" i="1"/>
  <c r="CC572" i="1"/>
  <c r="CB572" i="1"/>
  <c r="CA572" i="1"/>
  <c r="BZ572" i="1"/>
  <c r="BY572" i="1"/>
  <c r="BX572" i="1"/>
  <c r="BW572" i="1"/>
  <c r="BV572" i="1"/>
  <c r="BU572" i="1"/>
  <c r="BT572" i="1"/>
  <c r="BS572" i="1"/>
  <c r="BR572" i="1"/>
  <c r="BP572" i="1"/>
  <c r="BO572" i="1"/>
  <c r="BN572" i="1"/>
  <c r="BM572" i="1"/>
  <c r="BL572" i="1"/>
  <c r="BK572" i="1"/>
  <c r="BJ572" i="1"/>
  <c r="BI572" i="1"/>
  <c r="BG572" i="1"/>
  <c r="BF572" i="1"/>
  <c r="BE572" i="1"/>
  <c r="BD572" i="1"/>
  <c r="BC572" i="1"/>
  <c r="BB572" i="1"/>
  <c r="AZ572" i="1"/>
  <c r="AY572" i="1"/>
  <c r="AX572" i="1"/>
  <c r="AU572" i="1"/>
  <c r="X572" i="1"/>
  <c r="BQ572" i="1" s="1"/>
  <c r="O572" i="1"/>
  <c r="BH572" i="1" s="1"/>
  <c r="H572" i="1"/>
  <c r="BA572" i="1" s="1"/>
  <c r="CD570" i="1"/>
  <c r="CC571" i="1"/>
  <c r="CB571" i="1"/>
  <c r="CA571" i="1"/>
  <c r="BZ571" i="1"/>
  <c r="BY571" i="1"/>
  <c r="BX571" i="1"/>
  <c r="BW571" i="1"/>
  <c r="BV571" i="1"/>
  <c r="BU571" i="1"/>
  <c r="BT571" i="1"/>
  <c r="BS571" i="1"/>
  <c r="BR571" i="1"/>
  <c r="BP571" i="1"/>
  <c r="BO571" i="1"/>
  <c r="BN571" i="1"/>
  <c r="BM571" i="1"/>
  <c r="BL571" i="1"/>
  <c r="BK571" i="1"/>
  <c r="BJ571" i="1"/>
  <c r="BI571" i="1"/>
  <c r="BG571" i="1"/>
  <c r="BF571" i="1"/>
  <c r="BE571" i="1"/>
  <c r="BD571" i="1"/>
  <c r="BC571" i="1"/>
  <c r="BB571" i="1"/>
  <c r="AZ571" i="1"/>
  <c r="AY571" i="1"/>
  <c r="AX571" i="1"/>
  <c r="AU571" i="1"/>
  <c r="X571" i="1"/>
  <c r="BQ571" i="1" s="1"/>
  <c r="O571" i="1"/>
  <c r="BH571" i="1" s="1"/>
  <c r="H571" i="1"/>
  <c r="BA571" i="1" s="1"/>
  <c r="CD569" i="1"/>
  <c r="CC570" i="1"/>
  <c r="CB570" i="1"/>
  <c r="CA570" i="1"/>
  <c r="BZ570" i="1"/>
  <c r="BY570" i="1"/>
  <c r="BX570" i="1"/>
  <c r="BW570" i="1"/>
  <c r="BV570" i="1"/>
  <c r="BU570" i="1"/>
  <c r="BT570" i="1"/>
  <c r="BS570" i="1"/>
  <c r="BR570" i="1"/>
  <c r="BP570" i="1"/>
  <c r="BO570" i="1"/>
  <c r="BN570" i="1"/>
  <c r="BM570" i="1"/>
  <c r="BL570" i="1"/>
  <c r="BK570" i="1"/>
  <c r="BJ570" i="1"/>
  <c r="BI570" i="1"/>
  <c r="BG570" i="1"/>
  <c r="BF570" i="1"/>
  <c r="BE570" i="1"/>
  <c r="BD570" i="1"/>
  <c r="BC570" i="1"/>
  <c r="BB570" i="1"/>
  <c r="AZ570" i="1"/>
  <c r="AY570" i="1"/>
  <c r="AX570" i="1"/>
  <c r="AU570" i="1"/>
  <c r="X570" i="1"/>
  <c r="BQ570" i="1" s="1"/>
  <c r="O570" i="1"/>
  <c r="BH570" i="1" s="1"/>
  <c r="H570" i="1"/>
  <c r="BA570" i="1" s="1"/>
  <c r="CD568" i="1"/>
  <c r="CC569" i="1"/>
  <c r="CB569" i="1"/>
  <c r="CA569" i="1"/>
  <c r="BZ569" i="1"/>
  <c r="BY569" i="1"/>
  <c r="BX569" i="1"/>
  <c r="BW569" i="1"/>
  <c r="BV569" i="1"/>
  <c r="BU569" i="1"/>
  <c r="BT569" i="1"/>
  <c r="BS569" i="1"/>
  <c r="BR569" i="1"/>
  <c r="BP569" i="1"/>
  <c r="BO569" i="1"/>
  <c r="BN569" i="1"/>
  <c r="BM569" i="1"/>
  <c r="BL569" i="1"/>
  <c r="BK569" i="1"/>
  <c r="BJ569" i="1"/>
  <c r="BI569" i="1"/>
  <c r="BG569" i="1"/>
  <c r="BF569" i="1"/>
  <c r="BE569" i="1"/>
  <c r="BD569" i="1"/>
  <c r="BC569" i="1"/>
  <c r="BB569" i="1"/>
  <c r="AZ569" i="1"/>
  <c r="AY569" i="1"/>
  <c r="AX569" i="1"/>
  <c r="AU569" i="1"/>
  <c r="X569" i="1"/>
  <c r="BQ569" i="1" s="1"/>
  <c r="O569" i="1"/>
  <c r="BH569" i="1" s="1"/>
  <c r="H569" i="1"/>
  <c r="BA569" i="1" s="1"/>
  <c r="CD567" i="1"/>
  <c r="CC568" i="1"/>
  <c r="CB568" i="1"/>
  <c r="CA568" i="1"/>
  <c r="BZ568" i="1"/>
  <c r="BY568" i="1"/>
  <c r="BX568" i="1"/>
  <c r="BW568" i="1"/>
  <c r="BV568" i="1"/>
  <c r="BU568" i="1"/>
  <c r="BT568" i="1"/>
  <c r="BS568" i="1"/>
  <c r="BR568" i="1"/>
  <c r="BP568" i="1"/>
  <c r="BO568" i="1"/>
  <c r="BN568" i="1"/>
  <c r="BM568" i="1"/>
  <c r="BL568" i="1"/>
  <c r="BK568" i="1"/>
  <c r="BJ568" i="1"/>
  <c r="BI568" i="1"/>
  <c r="BG568" i="1"/>
  <c r="BF568" i="1"/>
  <c r="BE568" i="1"/>
  <c r="BD568" i="1"/>
  <c r="BC568" i="1"/>
  <c r="BB568" i="1"/>
  <c r="AZ568" i="1"/>
  <c r="AY568" i="1"/>
  <c r="AX568" i="1"/>
  <c r="AU568" i="1"/>
  <c r="X568" i="1"/>
  <c r="BQ568" i="1" s="1"/>
  <c r="O568" i="1"/>
  <c r="BH568" i="1" s="1"/>
  <c r="H568" i="1"/>
  <c r="BA568" i="1" s="1"/>
  <c r="CD566" i="1"/>
  <c r="CC567" i="1"/>
  <c r="CB567" i="1"/>
  <c r="CA567" i="1"/>
  <c r="BZ567" i="1"/>
  <c r="BY567" i="1"/>
  <c r="BX567" i="1"/>
  <c r="BW567" i="1"/>
  <c r="BV567" i="1"/>
  <c r="BU567" i="1"/>
  <c r="BT567" i="1"/>
  <c r="BS567" i="1"/>
  <c r="BR567" i="1"/>
  <c r="BP567" i="1"/>
  <c r="BO567" i="1"/>
  <c r="BN567" i="1"/>
  <c r="BM567" i="1"/>
  <c r="BL567" i="1"/>
  <c r="BK567" i="1"/>
  <c r="BJ567" i="1"/>
  <c r="BI567" i="1"/>
  <c r="BG567" i="1"/>
  <c r="BF567" i="1"/>
  <c r="BE567" i="1"/>
  <c r="BD567" i="1"/>
  <c r="BC567" i="1"/>
  <c r="BB567" i="1"/>
  <c r="AZ567" i="1"/>
  <c r="AY567" i="1"/>
  <c r="AX567" i="1"/>
  <c r="AU567" i="1"/>
  <c r="X567" i="1"/>
  <c r="BQ567" i="1" s="1"/>
  <c r="O567" i="1"/>
  <c r="BH567" i="1" s="1"/>
  <c r="H567" i="1"/>
  <c r="BA567" i="1" s="1"/>
  <c r="CD565" i="1"/>
  <c r="CC566" i="1"/>
  <c r="CB566" i="1"/>
  <c r="CA566" i="1"/>
  <c r="BZ566" i="1"/>
  <c r="BY566" i="1"/>
  <c r="BX566" i="1"/>
  <c r="BW566" i="1"/>
  <c r="BV566" i="1"/>
  <c r="BU566" i="1"/>
  <c r="BT566" i="1"/>
  <c r="BS566" i="1"/>
  <c r="BR566" i="1"/>
  <c r="BP566" i="1"/>
  <c r="BO566" i="1"/>
  <c r="BN566" i="1"/>
  <c r="BM566" i="1"/>
  <c r="BL566" i="1"/>
  <c r="BK566" i="1"/>
  <c r="BJ566" i="1"/>
  <c r="BI566" i="1"/>
  <c r="BG566" i="1"/>
  <c r="BF566" i="1"/>
  <c r="BE566" i="1"/>
  <c r="BD566" i="1"/>
  <c r="BC566" i="1"/>
  <c r="BB566" i="1"/>
  <c r="AZ566" i="1"/>
  <c r="AY566" i="1"/>
  <c r="AX566" i="1"/>
  <c r="AU566" i="1"/>
  <c r="X566" i="1"/>
  <c r="BQ566" i="1" s="1"/>
  <c r="O566" i="1"/>
  <c r="BH566" i="1" s="1"/>
  <c r="H566" i="1"/>
  <c r="BA566" i="1" s="1"/>
  <c r="CD564" i="1"/>
  <c r="CC565" i="1"/>
  <c r="CB565" i="1"/>
  <c r="CA565" i="1"/>
  <c r="BZ565" i="1"/>
  <c r="BY565" i="1"/>
  <c r="BX565" i="1"/>
  <c r="BW565" i="1"/>
  <c r="BV565" i="1"/>
  <c r="BU565" i="1"/>
  <c r="BT565" i="1"/>
  <c r="BS565" i="1"/>
  <c r="BR565" i="1"/>
  <c r="BP565" i="1"/>
  <c r="BO565" i="1"/>
  <c r="BN565" i="1"/>
  <c r="BM565" i="1"/>
  <c r="BL565" i="1"/>
  <c r="BK565" i="1"/>
  <c r="BJ565" i="1"/>
  <c r="BI565" i="1"/>
  <c r="BG565" i="1"/>
  <c r="BF565" i="1"/>
  <c r="BE565" i="1"/>
  <c r="BD565" i="1"/>
  <c r="BC565" i="1"/>
  <c r="BB565" i="1"/>
  <c r="AZ565" i="1"/>
  <c r="AY565" i="1"/>
  <c r="AX565" i="1"/>
  <c r="AU565" i="1"/>
  <c r="X565" i="1"/>
  <c r="BQ565" i="1" s="1"/>
  <c r="O565" i="1"/>
  <c r="BH565" i="1" s="1"/>
  <c r="H565" i="1"/>
  <c r="BA565" i="1" s="1"/>
  <c r="CD563" i="1"/>
  <c r="CC564" i="1"/>
  <c r="CB564" i="1"/>
  <c r="CA564" i="1"/>
  <c r="BZ564" i="1"/>
  <c r="BY564" i="1"/>
  <c r="BX564" i="1"/>
  <c r="BW564" i="1"/>
  <c r="BV564" i="1"/>
  <c r="BU564" i="1"/>
  <c r="BT564" i="1"/>
  <c r="BS564" i="1"/>
  <c r="BR564" i="1"/>
  <c r="BP564" i="1"/>
  <c r="BO564" i="1"/>
  <c r="BN564" i="1"/>
  <c r="BM564" i="1"/>
  <c r="BL564" i="1"/>
  <c r="BK564" i="1"/>
  <c r="BJ564" i="1"/>
  <c r="BI564" i="1"/>
  <c r="BG564" i="1"/>
  <c r="BF564" i="1"/>
  <c r="BE564" i="1"/>
  <c r="BD564" i="1"/>
  <c r="BC564" i="1"/>
  <c r="BB564" i="1"/>
  <c r="AZ564" i="1"/>
  <c r="AY564" i="1"/>
  <c r="AX564" i="1"/>
  <c r="AU564" i="1"/>
  <c r="X564" i="1"/>
  <c r="BQ564" i="1" s="1"/>
  <c r="O564" i="1"/>
  <c r="BH564" i="1" s="1"/>
  <c r="H564" i="1"/>
  <c r="BA564" i="1" s="1"/>
  <c r="CD562" i="1"/>
  <c r="CC563" i="1"/>
  <c r="CB563" i="1"/>
  <c r="CA563" i="1"/>
  <c r="BZ563" i="1"/>
  <c r="BY563" i="1"/>
  <c r="BX563" i="1"/>
  <c r="BW563" i="1"/>
  <c r="BV563" i="1"/>
  <c r="BU563" i="1"/>
  <c r="BT563" i="1"/>
  <c r="BS563" i="1"/>
  <c r="BR563" i="1"/>
  <c r="BP563" i="1"/>
  <c r="BO563" i="1"/>
  <c r="BN563" i="1"/>
  <c r="BM563" i="1"/>
  <c r="BL563" i="1"/>
  <c r="BK563" i="1"/>
  <c r="BJ563" i="1"/>
  <c r="BI563" i="1"/>
  <c r="BG563" i="1"/>
  <c r="BF563" i="1"/>
  <c r="BE563" i="1"/>
  <c r="BD563" i="1"/>
  <c r="BC563" i="1"/>
  <c r="BB563" i="1"/>
  <c r="AZ563" i="1"/>
  <c r="AY563" i="1"/>
  <c r="AX563" i="1"/>
  <c r="AU563" i="1"/>
  <c r="X563" i="1"/>
  <c r="BQ563" i="1" s="1"/>
  <c r="O563" i="1"/>
  <c r="BH563" i="1" s="1"/>
  <c r="H563" i="1"/>
  <c r="BA563" i="1" s="1"/>
  <c r="CD561" i="1"/>
  <c r="CC562" i="1"/>
  <c r="CB562" i="1"/>
  <c r="CA562" i="1"/>
  <c r="BZ562" i="1"/>
  <c r="BY562" i="1"/>
  <c r="BX562" i="1"/>
  <c r="BW562" i="1"/>
  <c r="BV562" i="1"/>
  <c r="BU562" i="1"/>
  <c r="BT562" i="1"/>
  <c r="BS562" i="1"/>
  <c r="BR562" i="1"/>
  <c r="BP562" i="1"/>
  <c r="BO562" i="1"/>
  <c r="BN562" i="1"/>
  <c r="BM562" i="1"/>
  <c r="BL562" i="1"/>
  <c r="BK562" i="1"/>
  <c r="BJ562" i="1"/>
  <c r="BI562" i="1"/>
  <c r="BG562" i="1"/>
  <c r="BF562" i="1"/>
  <c r="BE562" i="1"/>
  <c r="BD562" i="1"/>
  <c r="BC562" i="1"/>
  <c r="BB562" i="1"/>
  <c r="AZ562" i="1"/>
  <c r="AY562" i="1"/>
  <c r="AX562" i="1"/>
  <c r="AU562" i="1"/>
  <c r="X562" i="1"/>
  <c r="BQ562" i="1" s="1"/>
  <c r="O562" i="1"/>
  <c r="BH562" i="1" s="1"/>
  <c r="H562" i="1"/>
  <c r="BA562" i="1" s="1"/>
  <c r="CD560" i="1"/>
  <c r="CC561" i="1"/>
  <c r="CB561" i="1"/>
  <c r="CA561" i="1"/>
  <c r="BZ561" i="1"/>
  <c r="BY561" i="1"/>
  <c r="BX561" i="1"/>
  <c r="BW561" i="1"/>
  <c r="BV561" i="1"/>
  <c r="BU561" i="1"/>
  <c r="BT561" i="1"/>
  <c r="BS561" i="1"/>
  <c r="BR561" i="1"/>
  <c r="BP561" i="1"/>
  <c r="BO561" i="1"/>
  <c r="BN561" i="1"/>
  <c r="BM561" i="1"/>
  <c r="BL561" i="1"/>
  <c r="BK561" i="1"/>
  <c r="BJ561" i="1"/>
  <c r="BI561" i="1"/>
  <c r="BG561" i="1"/>
  <c r="BF561" i="1"/>
  <c r="BE561" i="1"/>
  <c r="BD561" i="1"/>
  <c r="BC561" i="1"/>
  <c r="BB561" i="1"/>
  <c r="AZ561" i="1"/>
  <c r="AY561" i="1"/>
  <c r="AX561" i="1"/>
  <c r="AU561" i="1"/>
  <c r="X561" i="1"/>
  <c r="BQ561" i="1" s="1"/>
  <c r="O561" i="1"/>
  <c r="BH561" i="1" s="1"/>
  <c r="H561" i="1"/>
  <c r="BA561" i="1" s="1"/>
  <c r="CD559" i="1"/>
  <c r="CC560" i="1"/>
  <c r="CB560" i="1"/>
  <c r="CA560" i="1"/>
  <c r="BZ560" i="1"/>
  <c r="BY560" i="1"/>
  <c r="BX560" i="1"/>
  <c r="BW560" i="1"/>
  <c r="BV560" i="1"/>
  <c r="BU560" i="1"/>
  <c r="BT560" i="1"/>
  <c r="BS560" i="1"/>
  <c r="BR560" i="1"/>
  <c r="BP560" i="1"/>
  <c r="BO560" i="1"/>
  <c r="BN560" i="1"/>
  <c r="BM560" i="1"/>
  <c r="BL560" i="1"/>
  <c r="BK560" i="1"/>
  <c r="BJ560" i="1"/>
  <c r="BI560" i="1"/>
  <c r="BG560" i="1"/>
  <c r="BF560" i="1"/>
  <c r="BE560" i="1"/>
  <c r="BD560" i="1"/>
  <c r="BC560" i="1"/>
  <c r="BB560" i="1"/>
  <c r="AZ560" i="1"/>
  <c r="AY560" i="1"/>
  <c r="AX560" i="1"/>
  <c r="AU560" i="1"/>
  <c r="X560" i="1"/>
  <c r="BQ560" i="1" s="1"/>
  <c r="O560" i="1"/>
  <c r="BH560" i="1" s="1"/>
  <c r="H560" i="1"/>
  <c r="BA560" i="1" s="1"/>
  <c r="CD558" i="1"/>
  <c r="CC559" i="1"/>
  <c r="CB559" i="1"/>
  <c r="CA559" i="1"/>
  <c r="BZ559" i="1"/>
  <c r="BY559" i="1"/>
  <c r="BX559" i="1"/>
  <c r="BW559" i="1"/>
  <c r="BV559" i="1"/>
  <c r="BU559" i="1"/>
  <c r="BT559" i="1"/>
  <c r="BS559" i="1"/>
  <c r="BR559" i="1"/>
  <c r="BP559" i="1"/>
  <c r="BO559" i="1"/>
  <c r="BN559" i="1"/>
  <c r="BM559" i="1"/>
  <c r="BL559" i="1"/>
  <c r="BK559" i="1"/>
  <c r="BJ559" i="1"/>
  <c r="BI559" i="1"/>
  <c r="BG559" i="1"/>
  <c r="BF559" i="1"/>
  <c r="BE559" i="1"/>
  <c r="BD559" i="1"/>
  <c r="BC559" i="1"/>
  <c r="BB559" i="1"/>
  <c r="AZ559" i="1"/>
  <c r="AY559" i="1"/>
  <c r="AX559" i="1"/>
  <c r="AU559" i="1"/>
  <c r="X559" i="1"/>
  <c r="BQ559" i="1" s="1"/>
  <c r="O559" i="1"/>
  <c r="BH559" i="1" s="1"/>
  <c r="H559" i="1"/>
  <c r="BA559" i="1" s="1"/>
  <c r="CD557" i="1"/>
  <c r="CC558" i="1"/>
  <c r="CB558" i="1"/>
  <c r="CA558" i="1"/>
  <c r="BZ558" i="1"/>
  <c r="BY558" i="1"/>
  <c r="BX558" i="1"/>
  <c r="BW558" i="1"/>
  <c r="BV558" i="1"/>
  <c r="BU558" i="1"/>
  <c r="BT558" i="1"/>
  <c r="BS558" i="1"/>
  <c r="BR558" i="1"/>
  <c r="BP558" i="1"/>
  <c r="BO558" i="1"/>
  <c r="BN558" i="1"/>
  <c r="BM558" i="1"/>
  <c r="BL558" i="1"/>
  <c r="BK558" i="1"/>
  <c r="BJ558" i="1"/>
  <c r="BI558" i="1"/>
  <c r="BG558" i="1"/>
  <c r="BF558" i="1"/>
  <c r="BE558" i="1"/>
  <c r="BD558" i="1"/>
  <c r="BC558" i="1"/>
  <c r="BB558" i="1"/>
  <c r="AZ558" i="1"/>
  <c r="AY558" i="1"/>
  <c r="AX558" i="1"/>
  <c r="AU558" i="1"/>
  <c r="X558" i="1"/>
  <c r="BQ558" i="1" s="1"/>
  <c r="O558" i="1"/>
  <c r="BH558" i="1" s="1"/>
  <c r="H558" i="1"/>
  <c r="BA558" i="1" s="1"/>
  <c r="CD556" i="1"/>
  <c r="CC557" i="1"/>
  <c r="CB557" i="1"/>
  <c r="CA557" i="1"/>
  <c r="BZ557" i="1"/>
  <c r="BY557" i="1"/>
  <c r="BX557" i="1"/>
  <c r="BW557" i="1"/>
  <c r="BV557" i="1"/>
  <c r="BU557" i="1"/>
  <c r="BT557" i="1"/>
  <c r="BS557" i="1"/>
  <c r="BR557" i="1"/>
  <c r="BP557" i="1"/>
  <c r="BO557" i="1"/>
  <c r="BN557" i="1"/>
  <c r="BM557" i="1"/>
  <c r="BL557" i="1"/>
  <c r="BK557" i="1"/>
  <c r="BJ557" i="1"/>
  <c r="BI557" i="1"/>
  <c r="BG557" i="1"/>
  <c r="BF557" i="1"/>
  <c r="BE557" i="1"/>
  <c r="BD557" i="1"/>
  <c r="BC557" i="1"/>
  <c r="BB557" i="1"/>
  <c r="AZ557" i="1"/>
  <c r="AY557" i="1"/>
  <c r="AX557" i="1"/>
  <c r="AU557" i="1"/>
  <c r="X557" i="1"/>
  <c r="BQ557" i="1" s="1"/>
  <c r="O557" i="1"/>
  <c r="BH557" i="1" s="1"/>
  <c r="H557" i="1"/>
  <c r="BA557" i="1" s="1"/>
  <c r="CD555" i="1"/>
  <c r="CC556" i="1"/>
  <c r="CB556" i="1"/>
  <c r="CA556" i="1"/>
  <c r="BZ556" i="1"/>
  <c r="BY556" i="1"/>
  <c r="BX556" i="1"/>
  <c r="BW556" i="1"/>
  <c r="BV556" i="1"/>
  <c r="BU556" i="1"/>
  <c r="BT556" i="1"/>
  <c r="BS556" i="1"/>
  <c r="BR556" i="1"/>
  <c r="BP556" i="1"/>
  <c r="BO556" i="1"/>
  <c r="BN556" i="1"/>
  <c r="BM556" i="1"/>
  <c r="BL556" i="1"/>
  <c r="BK556" i="1"/>
  <c r="BJ556" i="1"/>
  <c r="BI556" i="1"/>
  <c r="BG556" i="1"/>
  <c r="BF556" i="1"/>
  <c r="BE556" i="1"/>
  <c r="BD556" i="1"/>
  <c r="BC556" i="1"/>
  <c r="BB556" i="1"/>
  <c r="AZ556" i="1"/>
  <c r="AY556" i="1"/>
  <c r="AX556" i="1"/>
  <c r="AU556" i="1"/>
  <c r="X556" i="1"/>
  <c r="BQ556" i="1" s="1"/>
  <c r="O556" i="1"/>
  <c r="BH556" i="1" s="1"/>
  <c r="H556" i="1"/>
  <c r="BA556" i="1" s="1"/>
  <c r="CD554" i="1"/>
  <c r="CC555" i="1"/>
  <c r="CB555" i="1"/>
  <c r="CA555" i="1"/>
  <c r="BZ555" i="1"/>
  <c r="BY555" i="1"/>
  <c r="BX555" i="1"/>
  <c r="BW555" i="1"/>
  <c r="BV555" i="1"/>
  <c r="BU555" i="1"/>
  <c r="BT555" i="1"/>
  <c r="BS555" i="1"/>
  <c r="BR555" i="1"/>
  <c r="BP555" i="1"/>
  <c r="BO555" i="1"/>
  <c r="BN555" i="1"/>
  <c r="BM555" i="1"/>
  <c r="BL555" i="1"/>
  <c r="BK555" i="1"/>
  <c r="BJ555" i="1"/>
  <c r="BI555" i="1"/>
  <c r="BG555" i="1"/>
  <c r="BF555" i="1"/>
  <c r="BE555" i="1"/>
  <c r="BD555" i="1"/>
  <c r="BC555" i="1"/>
  <c r="BB555" i="1"/>
  <c r="AZ555" i="1"/>
  <c r="AY555" i="1"/>
  <c r="AX555" i="1"/>
  <c r="AU555" i="1"/>
  <c r="X555" i="1"/>
  <c r="BQ555" i="1" s="1"/>
  <c r="O555" i="1"/>
  <c r="BH555" i="1" s="1"/>
  <c r="H555" i="1"/>
  <c r="BA555" i="1" s="1"/>
  <c r="CD553" i="1"/>
  <c r="CC554" i="1"/>
  <c r="CB554" i="1"/>
  <c r="CA554" i="1"/>
  <c r="BZ554" i="1"/>
  <c r="BY554" i="1"/>
  <c r="BX554" i="1"/>
  <c r="BW554" i="1"/>
  <c r="BV554" i="1"/>
  <c r="BU554" i="1"/>
  <c r="BT554" i="1"/>
  <c r="BS554" i="1"/>
  <c r="BR554" i="1"/>
  <c r="BP554" i="1"/>
  <c r="BO554" i="1"/>
  <c r="BN554" i="1"/>
  <c r="BM554" i="1"/>
  <c r="BL554" i="1"/>
  <c r="BK554" i="1"/>
  <c r="BJ554" i="1"/>
  <c r="BI554" i="1"/>
  <c r="BG554" i="1"/>
  <c r="BF554" i="1"/>
  <c r="BE554" i="1"/>
  <c r="BD554" i="1"/>
  <c r="BC554" i="1"/>
  <c r="BB554" i="1"/>
  <c r="AZ554" i="1"/>
  <c r="AY554" i="1"/>
  <c r="AX554" i="1"/>
  <c r="AU554" i="1"/>
  <c r="X554" i="1"/>
  <c r="BQ554" i="1" s="1"/>
  <c r="O554" i="1"/>
  <c r="BH554" i="1" s="1"/>
  <c r="H554" i="1"/>
  <c r="BA554" i="1" s="1"/>
  <c r="CD552" i="1"/>
  <c r="CC553" i="1"/>
  <c r="CB553" i="1"/>
  <c r="CA553" i="1"/>
  <c r="BZ553" i="1"/>
  <c r="BY553" i="1"/>
  <c r="BX553" i="1"/>
  <c r="BW553" i="1"/>
  <c r="BV553" i="1"/>
  <c r="BU553" i="1"/>
  <c r="BT553" i="1"/>
  <c r="BS553" i="1"/>
  <c r="BR553" i="1"/>
  <c r="BP553" i="1"/>
  <c r="BO553" i="1"/>
  <c r="BN553" i="1"/>
  <c r="BM553" i="1"/>
  <c r="BL553" i="1"/>
  <c r="BK553" i="1"/>
  <c r="BJ553" i="1"/>
  <c r="BI553" i="1"/>
  <c r="BG553" i="1"/>
  <c r="BF553" i="1"/>
  <c r="BE553" i="1"/>
  <c r="BD553" i="1"/>
  <c r="BC553" i="1"/>
  <c r="BB553" i="1"/>
  <c r="AZ553" i="1"/>
  <c r="AY553" i="1"/>
  <c r="AX553" i="1"/>
  <c r="AU553" i="1"/>
  <c r="X553" i="1"/>
  <c r="BQ553" i="1" s="1"/>
  <c r="O553" i="1"/>
  <c r="BH553" i="1" s="1"/>
  <c r="H553" i="1"/>
  <c r="BA553" i="1" s="1"/>
  <c r="CD551" i="1"/>
  <c r="CC552" i="1"/>
  <c r="CB552" i="1"/>
  <c r="CA552" i="1"/>
  <c r="BZ552" i="1"/>
  <c r="BY552" i="1"/>
  <c r="BX552" i="1"/>
  <c r="BW552" i="1"/>
  <c r="BV552" i="1"/>
  <c r="BU552" i="1"/>
  <c r="BT552" i="1"/>
  <c r="BS552" i="1"/>
  <c r="BR552" i="1"/>
  <c r="BP552" i="1"/>
  <c r="BO552" i="1"/>
  <c r="BN552" i="1"/>
  <c r="BM552" i="1"/>
  <c r="BL552" i="1"/>
  <c r="BK552" i="1"/>
  <c r="BJ552" i="1"/>
  <c r="BI552" i="1"/>
  <c r="BG552" i="1"/>
  <c r="BF552" i="1"/>
  <c r="BE552" i="1"/>
  <c r="BD552" i="1"/>
  <c r="BC552" i="1"/>
  <c r="BB552" i="1"/>
  <c r="AZ552" i="1"/>
  <c r="AY552" i="1"/>
  <c r="AX552" i="1"/>
  <c r="AU552" i="1"/>
  <c r="X552" i="1"/>
  <c r="BQ552" i="1" s="1"/>
  <c r="O552" i="1"/>
  <c r="BH552" i="1" s="1"/>
  <c r="H552" i="1"/>
  <c r="BA552" i="1" s="1"/>
  <c r="CD550" i="1"/>
  <c r="CC551" i="1"/>
  <c r="CB551" i="1"/>
  <c r="CA551" i="1"/>
  <c r="BZ551" i="1"/>
  <c r="BY551" i="1"/>
  <c r="BX551" i="1"/>
  <c r="BW551" i="1"/>
  <c r="BV551" i="1"/>
  <c r="BU551" i="1"/>
  <c r="BT551" i="1"/>
  <c r="BS551" i="1"/>
  <c r="BR551" i="1"/>
  <c r="BP551" i="1"/>
  <c r="BO551" i="1"/>
  <c r="BN551" i="1"/>
  <c r="BM551" i="1"/>
  <c r="BL551" i="1"/>
  <c r="BK551" i="1"/>
  <c r="BJ551" i="1"/>
  <c r="BI551" i="1"/>
  <c r="BG551" i="1"/>
  <c r="BF551" i="1"/>
  <c r="BE551" i="1"/>
  <c r="BD551" i="1"/>
  <c r="BC551" i="1"/>
  <c r="BB551" i="1"/>
  <c r="AZ551" i="1"/>
  <c r="AY551" i="1"/>
  <c r="AX551" i="1"/>
  <c r="AU551" i="1"/>
  <c r="X551" i="1"/>
  <c r="BQ551" i="1" s="1"/>
  <c r="O551" i="1"/>
  <c r="BH551" i="1" s="1"/>
  <c r="H551" i="1"/>
  <c r="BA551" i="1" s="1"/>
  <c r="CD549" i="1"/>
  <c r="CC550" i="1"/>
  <c r="CB550" i="1"/>
  <c r="CA550" i="1"/>
  <c r="BZ550" i="1"/>
  <c r="BY550" i="1"/>
  <c r="BX550" i="1"/>
  <c r="BW550" i="1"/>
  <c r="BV550" i="1"/>
  <c r="BU550" i="1"/>
  <c r="BT550" i="1"/>
  <c r="BS550" i="1"/>
  <c r="BR550" i="1"/>
  <c r="BP550" i="1"/>
  <c r="BO550" i="1"/>
  <c r="BN550" i="1"/>
  <c r="BM550" i="1"/>
  <c r="BL550" i="1"/>
  <c r="BK550" i="1"/>
  <c r="BJ550" i="1"/>
  <c r="BI550" i="1"/>
  <c r="BG550" i="1"/>
  <c r="BF550" i="1"/>
  <c r="BE550" i="1"/>
  <c r="BD550" i="1"/>
  <c r="BC550" i="1"/>
  <c r="BB550" i="1"/>
  <c r="AZ550" i="1"/>
  <c r="AY550" i="1"/>
  <c r="AX550" i="1"/>
  <c r="AU550" i="1"/>
  <c r="X550" i="1"/>
  <c r="BQ550" i="1" s="1"/>
  <c r="O550" i="1"/>
  <c r="BH550" i="1" s="1"/>
  <c r="H550" i="1"/>
  <c r="BA550" i="1" s="1"/>
  <c r="CD548" i="1"/>
  <c r="CC549" i="1"/>
  <c r="CB549" i="1"/>
  <c r="CA549" i="1"/>
  <c r="BZ549" i="1"/>
  <c r="BY549" i="1"/>
  <c r="BX549" i="1"/>
  <c r="BW549" i="1"/>
  <c r="BV549" i="1"/>
  <c r="BU549" i="1"/>
  <c r="BT549" i="1"/>
  <c r="BS549" i="1"/>
  <c r="BR549" i="1"/>
  <c r="BP549" i="1"/>
  <c r="BO549" i="1"/>
  <c r="BN549" i="1"/>
  <c r="BM549" i="1"/>
  <c r="BL549" i="1"/>
  <c r="BK549" i="1"/>
  <c r="BJ549" i="1"/>
  <c r="BI549" i="1"/>
  <c r="BG549" i="1"/>
  <c r="BF549" i="1"/>
  <c r="BE549" i="1"/>
  <c r="BD549" i="1"/>
  <c r="BC549" i="1"/>
  <c r="BB549" i="1"/>
  <c r="AZ549" i="1"/>
  <c r="AY549" i="1"/>
  <c r="AX549" i="1"/>
  <c r="AU549" i="1"/>
  <c r="X549" i="1"/>
  <c r="BQ549" i="1" s="1"/>
  <c r="O549" i="1"/>
  <c r="BH549" i="1" s="1"/>
  <c r="H549" i="1"/>
  <c r="BA549" i="1" s="1"/>
  <c r="CD547" i="1"/>
  <c r="CC548" i="1"/>
  <c r="CB548" i="1"/>
  <c r="CA548" i="1"/>
  <c r="BZ548" i="1"/>
  <c r="BY548" i="1"/>
  <c r="BX548" i="1"/>
  <c r="BW548" i="1"/>
  <c r="BV548" i="1"/>
  <c r="BU548" i="1"/>
  <c r="BT548" i="1"/>
  <c r="BS548" i="1"/>
  <c r="BR548" i="1"/>
  <c r="BP548" i="1"/>
  <c r="BO548" i="1"/>
  <c r="BN548" i="1"/>
  <c r="BM548" i="1"/>
  <c r="BL548" i="1"/>
  <c r="BK548" i="1"/>
  <c r="BJ548" i="1"/>
  <c r="BI548" i="1"/>
  <c r="BG548" i="1"/>
  <c r="BF548" i="1"/>
  <c r="BE548" i="1"/>
  <c r="BD548" i="1"/>
  <c r="BC548" i="1"/>
  <c r="BB548" i="1"/>
  <c r="AZ548" i="1"/>
  <c r="AY548" i="1"/>
  <c r="AX548" i="1"/>
  <c r="AU548" i="1"/>
  <c r="X548" i="1"/>
  <c r="BQ548" i="1" s="1"/>
  <c r="O548" i="1"/>
  <c r="BH548" i="1" s="1"/>
  <c r="H548" i="1"/>
  <c r="BA548" i="1" s="1"/>
  <c r="CD546" i="1"/>
  <c r="CC547" i="1"/>
  <c r="CB547" i="1"/>
  <c r="CA547" i="1"/>
  <c r="BZ547" i="1"/>
  <c r="BY547" i="1"/>
  <c r="BX547" i="1"/>
  <c r="BW547" i="1"/>
  <c r="BV547" i="1"/>
  <c r="BU547" i="1"/>
  <c r="BT547" i="1"/>
  <c r="BS547" i="1"/>
  <c r="BR547" i="1"/>
  <c r="BP547" i="1"/>
  <c r="BO547" i="1"/>
  <c r="BN547" i="1"/>
  <c r="BM547" i="1"/>
  <c r="BL547" i="1"/>
  <c r="BK547" i="1"/>
  <c r="BJ547" i="1"/>
  <c r="BI547" i="1"/>
  <c r="BG547" i="1"/>
  <c r="BF547" i="1"/>
  <c r="BE547" i="1"/>
  <c r="BD547" i="1"/>
  <c r="BC547" i="1"/>
  <c r="BB547" i="1"/>
  <c r="AZ547" i="1"/>
  <c r="AY547" i="1"/>
  <c r="AX547" i="1"/>
  <c r="AU547" i="1"/>
  <c r="X547" i="1"/>
  <c r="BQ547" i="1" s="1"/>
  <c r="O547" i="1"/>
  <c r="BH547" i="1" s="1"/>
  <c r="H547" i="1"/>
  <c r="BA547" i="1" s="1"/>
  <c r="CD545" i="1"/>
  <c r="CC546" i="1"/>
  <c r="CB546" i="1"/>
  <c r="CA546" i="1"/>
  <c r="BZ546" i="1"/>
  <c r="BY546" i="1"/>
  <c r="BX546" i="1"/>
  <c r="BW546" i="1"/>
  <c r="BV546" i="1"/>
  <c r="BU546" i="1"/>
  <c r="BT546" i="1"/>
  <c r="BS546" i="1"/>
  <c r="BR546" i="1"/>
  <c r="BP546" i="1"/>
  <c r="BO546" i="1"/>
  <c r="BN546" i="1"/>
  <c r="BM546" i="1"/>
  <c r="BL546" i="1"/>
  <c r="BK546" i="1"/>
  <c r="BJ546" i="1"/>
  <c r="BI546" i="1"/>
  <c r="BG546" i="1"/>
  <c r="BF546" i="1"/>
  <c r="BE546" i="1"/>
  <c r="BD546" i="1"/>
  <c r="BC546" i="1"/>
  <c r="BB546" i="1"/>
  <c r="AZ546" i="1"/>
  <c r="AY546" i="1"/>
  <c r="AX546" i="1"/>
  <c r="AU546" i="1"/>
  <c r="X546" i="1"/>
  <c r="BQ546" i="1" s="1"/>
  <c r="O546" i="1"/>
  <c r="BH546" i="1" s="1"/>
  <c r="H546" i="1"/>
  <c r="BA546" i="1" s="1"/>
  <c r="CD544" i="1"/>
  <c r="CC545" i="1"/>
  <c r="CB545" i="1"/>
  <c r="CA545" i="1"/>
  <c r="BZ545" i="1"/>
  <c r="BY545" i="1"/>
  <c r="BX545" i="1"/>
  <c r="BW545" i="1"/>
  <c r="BV545" i="1"/>
  <c r="BU545" i="1"/>
  <c r="BT545" i="1"/>
  <c r="BS545" i="1"/>
  <c r="BR545" i="1"/>
  <c r="BP545" i="1"/>
  <c r="BO545" i="1"/>
  <c r="BN545" i="1"/>
  <c r="BM545" i="1"/>
  <c r="BL545" i="1"/>
  <c r="BK545" i="1"/>
  <c r="BJ545" i="1"/>
  <c r="BI545" i="1"/>
  <c r="BG545" i="1"/>
  <c r="BF545" i="1"/>
  <c r="BE545" i="1"/>
  <c r="BD545" i="1"/>
  <c r="BC545" i="1"/>
  <c r="BB545" i="1"/>
  <c r="AZ545" i="1"/>
  <c r="AY545" i="1"/>
  <c r="AX545" i="1"/>
  <c r="AU545" i="1"/>
  <c r="X545" i="1"/>
  <c r="BQ545" i="1" s="1"/>
  <c r="O545" i="1"/>
  <c r="BH545" i="1" s="1"/>
  <c r="H545" i="1"/>
  <c r="BA545" i="1" s="1"/>
  <c r="CD543" i="1"/>
  <c r="CC544" i="1"/>
  <c r="CB544" i="1"/>
  <c r="CA544" i="1"/>
  <c r="BZ544" i="1"/>
  <c r="BY544" i="1"/>
  <c r="BX544" i="1"/>
  <c r="BW544" i="1"/>
  <c r="BV544" i="1"/>
  <c r="BU544" i="1"/>
  <c r="BT544" i="1"/>
  <c r="BS544" i="1"/>
  <c r="BR544" i="1"/>
  <c r="BP544" i="1"/>
  <c r="BO544" i="1"/>
  <c r="BN544" i="1"/>
  <c r="BM544" i="1"/>
  <c r="BL544" i="1"/>
  <c r="BK544" i="1"/>
  <c r="BJ544" i="1"/>
  <c r="BI544" i="1"/>
  <c r="BG544" i="1"/>
  <c r="BF544" i="1"/>
  <c r="BE544" i="1"/>
  <c r="BD544" i="1"/>
  <c r="BC544" i="1"/>
  <c r="BB544" i="1"/>
  <c r="AZ544" i="1"/>
  <c r="AY544" i="1"/>
  <c r="AX544" i="1"/>
  <c r="AU544" i="1"/>
  <c r="X544" i="1"/>
  <c r="BQ544" i="1" s="1"/>
  <c r="O544" i="1"/>
  <c r="BH544" i="1" s="1"/>
  <c r="H544" i="1"/>
  <c r="BA544" i="1" s="1"/>
  <c r="CD542" i="1"/>
  <c r="CC543" i="1"/>
  <c r="CB543" i="1"/>
  <c r="CA543" i="1"/>
  <c r="BZ543" i="1"/>
  <c r="BY543" i="1"/>
  <c r="BX543" i="1"/>
  <c r="BW543" i="1"/>
  <c r="BV543" i="1"/>
  <c r="BU543" i="1"/>
  <c r="BT543" i="1"/>
  <c r="BS543" i="1"/>
  <c r="BR543" i="1"/>
  <c r="BP543" i="1"/>
  <c r="BO543" i="1"/>
  <c r="BN543" i="1"/>
  <c r="BM543" i="1"/>
  <c r="BL543" i="1"/>
  <c r="BK543" i="1"/>
  <c r="BJ543" i="1"/>
  <c r="BI543" i="1"/>
  <c r="BG543" i="1"/>
  <c r="BF543" i="1"/>
  <c r="BE543" i="1"/>
  <c r="BD543" i="1"/>
  <c r="BC543" i="1"/>
  <c r="BB543" i="1"/>
  <c r="AZ543" i="1"/>
  <c r="AY543" i="1"/>
  <c r="AX543" i="1"/>
  <c r="AU543" i="1"/>
  <c r="X543" i="1"/>
  <c r="BQ543" i="1" s="1"/>
  <c r="O543" i="1"/>
  <c r="BH543" i="1" s="1"/>
  <c r="H543" i="1"/>
  <c r="BA543" i="1" s="1"/>
  <c r="CD541" i="1"/>
  <c r="CC542" i="1"/>
  <c r="CB542" i="1"/>
  <c r="CA542" i="1"/>
  <c r="BZ542" i="1"/>
  <c r="BY542" i="1"/>
  <c r="BX542" i="1"/>
  <c r="BW542" i="1"/>
  <c r="BV542" i="1"/>
  <c r="BU542" i="1"/>
  <c r="BT542" i="1"/>
  <c r="BS542" i="1"/>
  <c r="BR542" i="1"/>
  <c r="BP542" i="1"/>
  <c r="BO542" i="1"/>
  <c r="BN542" i="1"/>
  <c r="BM542" i="1"/>
  <c r="BL542" i="1"/>
  <c r="BK542" i="1"/>
  <c r="BJ542" i="1"/>
  <c r="BI542" i="1"/>
  <c r="BG542" i="1"/>
  <c r="BF542" i="1"/>
  <c r="BE542" i="1"/>
  <c r="BD542" i="1"/>
  <c r="BC542" i="1"/>
  <c r="BB542" i="1"/>
  <c r="AZ542" i="1"/>
  <c r="AY542" i="1"/>
  <c r="AX542" i="1"/>
  <c r="AU542" i="1"/>
  <c r="X542" i="1"/>
  <c r="BQ542" i="1" s="1"/>
  <c r="O542" i="1"/>
  <c r="BH542" i="1" s="1"/>
  <c r="H542" i="1"/>
  <c r="BA542" i="1" s="1"/>
  <c r="CD540" i="1"/>
  <c r="CC541" i="1"/>
  <c r="CB541" i="1"/>
  <c r="CA541" i="1"/>
  <c r="BZ541" i="1"/>
  <c r="BY541" i="1"/>
  <c r="BX541" i="1"/>
  <c r="BW541" i="1"/>
  <c r="BV541" i="1"/>
  <c r="BU541" i="1"/>
  <c r="BT541" i="1"/>
  <c r="BS541" i="1"/>
  <c r="BR541" i="1"/>
  <c r="BP541" i="1"/>
  <c r="BO541" i="1"/>
  <c r="BN541" i="1"/>
  <c r="BM541" i="1"/>
  <c r="BL541" i="1"/>
  <c r="BK541" i="1"/>
  <c r="BJ541" i="1"/>
  <c r="BI541" i="1"/>
  <c r="BG541" i="1"/>
  <c r="BF541" i="1"/>
  <c r="BE541" i="1"/>
  <c r="BD541" i="1"/>
  <c r="BC541" i="1"/>
  <c r="BB541" i="1"/>
  <c r="AZ541" i="1"/>
  <c r="AY541" i="1"/>
  <c r="AX541" i="1"/>
  <c r="AU541" i="1"/>
  <c r="X541" i="1"/>
  <c r="BQ541" i="1" s="1"/>
  <c r="O541" i="1"/>
  <c r="BH541" i="1" s="1"/>
  <c r="H541" i="1"/>
  <c r="BA541" i="1" s="1"/>
  <c r="CD539" i="1"/>
  <c r="CC540" i="1"/>
  <c r="CB540" i="1"/>
  <c r="CA540" i="1"/>
  <c r="BZ540" i="1"/>
  <c r="BY540" i="1"/>
  <c r="BX540" i="1"/>
  <c r="BW540" i="1"/>
  <c r="BV540" i="1"/>
  <c r="BU540" i="1"/>
  <c r="BT540" i="1"/>
  <c r="BS540" i="1"/>
  <c r="BR540" i="1"/>
  <c r="BP540" i="1"/>
  <c r="BO540" i="1"/>
  <c r="BN540" i="1"/>
  <c r="BM540" i="1"/>
  <c r="BL540" i="1"/>
  <c r="BK540" i="1"/>
  <c r="BJ540" i="1"/>
  <c r="BI540" i="1"/>
  <c r="BG540" i="1"/>
  <c r="BF540" i="1"/>
  <c r="BE540" i="1"/>
  <c r="BD540" i="1"/>
  <c r="BC540" i="1"/>
  <c r="BB540" i="1"/>
  <c r="AZ540" i="1"/>
  <c r="AY540" i="1"/>
  <c r="AX540" i="1"/>
  <c r="AU540" i="1"/>
  <c r="X540" i="1"/>
  <c r="BQ540" i="1" s="1"/>
  <c r="O540" i="1"/>
  <c r="BH540" i="1" s="1"/>
  <c r="H540" i="1"/>
  <c r="BA540" i="1" s="1"/>
  <c r="CD538" i="1"/>
  <c r="CC539" i="1"/>
  <c r="CB539" i="1"/>
  <c r="CA539" i="1"/>
  <c r="BZ539" i="1"/>
  <c r="BY539" i="1"/>
  <c r="BX539" i="1"/>
  <c r="BW539" i="1"/>
  <c r="BV539" i="1"/>
  <c r="BU539" i="1"/>
  <c r="BT539" i="1"/>
  <c r="BS539" i="1"/>
  <c r="BR539" i="1"/>
  <c r="BP539" i="1"/>
  <c r="BO539" i="1"/>
  <c r="BN539" i="1"/>
  <c r="BM539" i="1"/>
  <c r="BL539" i="1"/>
  <c r="BK539" i="1"/>
  <c r="BJ539" i="1"/>
  <c r="BI539" i="1"/>
  <c r="BG539" i="1"/>
  <c r="BF539" i="1"/>
  <c r="BE539" i="1"/>
  <c r="BD539" i="1"/>
  <c r="BC539" i="1"/>
  <c r="BB539" i="1"/>
  <c r="AZ539" i="1"/>
  <c r="AY539" i="1"/>
  <c r="AX539" i="1"/>
  <c r="AU539" i="1"/>
  <c r="X539" i="1"/>
  <c r="BQ539" i="1" s="1"/>
  <c r="O539" i="1"/>
  <c r="BH539" i="1" s="1"/>
  <c r="H539" i="1"/>
  <c r="BA539" i="1" s="1"/>
  <c r="CD537" i="1"/>
  <c r="CC538" i="1"/>
  <c r="CB538" i="1"/>
  <c r="CA538" i="1"/>
  <c r="BZ538" i="1"/>
  <c r="BY538" i="1"/>
  <c r="BX538" i="1"/>
  <c r="BW538" i="1"/>
  <c r="BV538" i="1"/>
  <c r="BU538" i="1"/>
  <c r="BT538" i="1"/>
  <c r="BS538" i="1"/>
  <c r="BR538" i="1"/>
  <c r="BP538" i="1"/>
  <c r="BO538" i="1"/>
  <c r="BN538" i="1"/>
  <c r="BM538" i="1"/>
  <c r="BL538" i="1"/>
  <c r="BK538" i="1"/>
  <c r="BJ538" i="1"/>
  <c r="BI538" i="1"/>
  <c r="BG538" i="1"/>
  <c r="BF538" i="1"/>
  <c r="BE538" i="1"/>
  <c r="BD538" i="1"/>
  <c r="BC538" i="1"/>
  <c r="BB538" i="1"/>
  <c r="AZ538" i="1"/>
  <c r="AY538" i="1"/>
  <c r="AX538" i="1"/>
  <c r="AU538" i="1"/>
  <c r="X538" i="1"/>
  <c r="BQ538" i="1" s="1"/>
  <c r="O538" i="1"/>
  <c r="BH538" i="1" s="1"/>
  <c r="H538" i="1"/>
  <c r="BA538" i="1" s="1"/>
  <c r="CD536" i="1"/>
  <c r="CC537" i="1"/>
  <c r="CB537" i="1"/>
  <c r="CA537" i="1"/>
  <c r="BZ537" i="1"/>
  <c r="BY537" i="1"/>
  <c r="BX537" i="1"/>
  <c r="BW537" i="1"/>
  <c r="BV537" i="1"/>
  <c r="BU537" i="1"/>
  <c r="BT537" i="1"/>
  <c r="BS537" i="1"/>
  <c r="BR537" i="1"/>
  <c r="BP537" i="1"/>
  <c r="BO537" i="1"/>
  <c r="BN537" i="1"/>
  <c r="BM537" i="1"/>
  <c r="BL537" i="1"/>
  <c r="BK537" i="1"/>
  <c r="BJ537" i="1"/>
  <c r="BI537" i="1"/>
  <c r="BG537" i="1"/>
  <c r="BF537" i="1"/>
  <c r="BE537" i="1"/>
  <c r="BD537" i="1"/>
  <c r="BC537" i="1"/>
  <c r="BB537" i="1"/>
  <c r="AZ537" i="1"/>
  <c r="AY537" i="1"/>
  <c r="AX537" i="1"/>
  <c r="AU537" i="1"/>
  <c r="X537" i="1"/>
  <c r="BQ537" i="1" s="1"/>
  <c r="O537" i="1"/>
  <c r="BH537" i="1" s="1"/>
  <c r="H537" i="1"/>
  <c r="BA537" i="1" s="1"/>
  <c r="CD535" i="1"/>
  <c r="CC536" i="1"/>
  <c r="CB536" i="1"/>
  <c r="CA536" i="1"/>
  <c r="BZ536" i="1"/>
  <c r="BY536" i="1"/>
  <c r="BX536" i="1"/>
  <c r="BW536" i="1"/>
  <c r="BV536" i="1"/>
  <c r="BU536" i="1"/>
  <c r="BT536" i="1"/>
  <c r="BS536" i="1"/>
  <c r="BR536" i="1"/>
  <c r="BP536" i="1"/>
  <c r="BO536" i="1"/>
  <c r="BN536" i="1"/>
  <c r="BM536" i="1"/>
  <c r="BL536" i="1"/>
  <c r="BK536" i="1"/>
  <c r="BJ536" i="1"/>
  <c r="BI536" i="1"/>
  <c r="BG536" i="1"/>
  <c r="BF536" i="1"/>
  <c r="BE536" i="1"/>
  <c r="BD536" i="1"/>
  <c r="BC536" i="1"/>
  <c r="BB536" i="1"/>
  <c r="AZ536" i="1"/>
  <c r="AY536" i="1"/>
  <c r="AX536" i="1"/>
  <c r="AU536" i="1"/>
  <c r="X536" i="1"/>
  <c r="BQ536" i="1" s="1"/>
  <c r="O536" i="1"/>
  <c r="BH536" i="1" s="1"/>
  <c r="H536" i="1"/>
  <c r="BA536" i="1" s="1"/>
  <c r="CD534" i="1"/>
  <c r="CC535" i="1"/>
  <c r="CB535" i="1"/>
  <c r="CA535" i="1"/>
  <c r="BZ535" i="1"/>
  <c r="BY535" i="1"/>
  <c r="BX535" i="1"/>
  <c r="BW535" i="1"/>
  <c r="BV535" i="1"/>
  <c r="BU535" i="1"/>
  <c r="BT535" i="1"/>
  <c r="BS535" i="1"/>
  <c r="BR535" i="1"/>
  <c r="BP535" i="1"/>
  <c r="BO535" i="1"/>
  <c r="BN535" i="1"/>
  <c r="BM535" i="1"/>
  <c r="BL535" i="1"/>
  <c r="BK535" i="1"/>
  <c r="BJ535" i="1"/>
  <c r="BI535" i="1"/>
  <c r="BG535" i="1"/>
  <c r="BF535" i="1"/>
  <c r="BE535" i="1"/>
  <c r="BD535" i="1"/>
  <c r="BC535" i="1"/>
  <c r="BB535" i="1"/>
  <c r="AZ535" i="1"/>
  <c r="AY535" i="1"/>
  <c r="AX535" i="1"/>
  <c r="AU535" i="1"/>
  <c r="X535" i="1"/>
  <c r="BQ535" i="1" s="1"/>
  <c r="O535" i="1"/>
  <c r="BH535" i="1" s="1"/>
  <c r="H535" i="1"/>
  <c r="BA535" i="1" s="1"/>
  <c r="CD533" i="1"/>
  <c r="CC534" i="1"/>
  <c r="CB534" i="1"/>
  <c r="CA534" i="1"/>
  <c r="BZ534" i="1"/>
  <c r="BY534" i="1"/>
  <c r="BX534" i="1"/>
  <c r="BW534" i="1"/>
  <c r="BV534" i="1"/>
  <c r="BU534" i="1"/>
  <c r="BT534" i="1"/>
  <c r="BS534" i="1"/>
  <c r="BR534" i="1"/>
  <c r="BP534" i="1"/>
  <c r="BO534" i="1"/>
  <c r="BN534" i="1"/>
  <c r="BM534" i="1"/>
  <c r="BL534" i="1"/>
  <c r="BK534" i="1"/>
  <c r="BJ534" i="1"/>
  <c r="BI534" i="1"/>
  <c r="BG534" i="1"/>
  <c r="BF534" i="1"/>
  <c r="BE534" i="1"/>
  <c r="BD534" i="1"/>
  <c r="BC534" i="1"/>
  <c r="BB534" i="1"/>
  <c r="AZ534" i="1"/>
  <c r="AY534" i="1"/>
  <c r="AX534" i="1"/>
  <c r="AU534" i="1"/>
  <c r="X534" i="1"/>
  <c r="BQ534" i="1" s="1"/>
  <c r="O534" i="1"/>
  <c r="BH534" i="1" s="1"/>
  <c r="H534" i="1"/>
  <c r="BA534" i="1" s="1"/>
  <c r="CD532" i="1"/>
  <c r="CC533" i="1"/>
  <c r="CB533" i="1"/>
  <c r="CA533" i="1"/>
  <c r="BZ533" i="1"/>
  <c r="BY533" i="1"/>
  <c r="BX533" i="1"/>
  <c r="BW533" i="1"/>
  <c r="BV533" i="1"/>
  <c r="BU533" i="1"/>
  <c r="BT533" i="1"/>
  <c r="BS533" i="1"/>
  <c r="BR533" i="1"/>
  <c r="BP533" i="1"/>
  <c r="BO533" i="1"/>
  <c r="BN533" i="1"/>
  <c r="BM533" i="1"/>
  <c r="BL533" i="1"/>
  <c r="BK533" i="1"/>
  <c r="BJ533" i="1"/>
  <c r="BI533" i="1"/>
  <c r="BG533" i="1"/>
  <c r="BF533" i="1"/>
  <c r="BE533" i="1"/>
  <c r="BD533" i="1"/>
  <c r="BC533" i="1"/>
  <c r="BB533" i="1"/>
  <c r="AZ533" i="1"/>
  <c r="AY533" i="1"/>
  <c r="AX533" i="1"/>
  <c r="AU533" i="1"/>
  <c r="X533" i="1"/>
  <c r="BQ533" i="1" s="1"/>
  <c r="O533" i="1"/>
  <c r="BH533" i="1" s="1"/>
  <c r="H533" i="1"/>
  <c r="BA533" i="1" s="1"/>
  <c r="CD531" i="1"/>
  <c r="CC532" i="1"/>
  <c r="CB532" i="1"/>
  <c r="CA532" i="1"/>
  <c r="BZ532" i="1"/>
  <c r="BY532" i="1"/>
  <c r="BX532" i="1"/>
  <c r="BW532" i="1"/>
  <c r="BV532" i="1"/>
  <c r="BU532" i="1"/>
  <c r="BT532" i="1"/>
  <c r="BS532" i="1"/>
  <c r="BR532" i="1"/>
  <c r="BP532" i="1"/>
  <c r="BO532" i="1"/>
  <c r="BN532" i="1"/>
  <c r="BM532" i="1"/>
  <c r="BL532" i="1"/>
  <c r="BK532" i="1"/>
  <c r="BJ532" i="1"/>
  <c r="BI532" i="1"/>
  <c r="BG532" i="1"/>
  <c r="BF532" i="1"/>
  <c r="BE532" i="1"/>
  <c r="BD532" i="1"/>
  <c r="BC532" i="1"/>
  <c r="BB532" i="1"/>
  <c r="AZ532" i="1"/>
  <c r="AY532" i="1"/>
  <c r="AX532" i="1"/>
  <c r="AU532" i="1"/>
  <c r="X532" i="1"/>
  <c r="BQ532" i="1" s="1"/>
  <c r="O532" i="1"/>
  <c r="BH532" i="1" s="1"/>
  <c r="H532" i="1"/>
  <c r="BA532" i="1" s="1"/>
  <c r="CD530" i="1"/>
  <c r="CC531" i="1"/>
  <c r="CB531" i="1"/>
  <c r="CA531" i="1"/>
  <c r="BZ531" i="1"/>
  <c r="BY531" i="1"/>
  <c r="BX531" i="1"/>
  <c r="BW531" i="1"/>
  <c r="BV531" i="1"/>
  <c r="BU531" i="1"/>
  <c r="BT531" i="1"/>
  <c r="BS531" i="1"/>
  <c r="BR531" i="1"/>
  <c r="BP531" i="1"/>
  <c r="BO531" i="1"/>
  <c r="BN531" i="1"/>
  <c r="BM531" i="1"/>
  <c r="BL531" i="1"/>
  <c r="BK531" i="1"/>
  <c r="BJ531" i="1"/>
  <c r="BI531" i="1"/>
  <c r="BG531" i="1"/>
  <c r="BF531" i="1"/>
  <c r="BE531" i="1"/>
  <c r="BD531" i="1"/>
  <c r="BC531" i="1"/>
  <c r="BB531" i="1"/>
  <c r="AZ531" i="1"/>
  <c r="AY531" i="1"/>
  <c r="AX531" i="1"/>
  <c r="AU531" i="1"/>
  <c r="X531" i="1"/>
  <c r="BQ531" i="1" s="1"/>
  <c r="O531" i="1"/>
  <c r="BH531" i="1" s="1"/>
  <c r="H531" i="1"/>
  <c r="BA531" i="1" s="1"/>
  <c r="CD529" i="1"/>
  <c r="CC530" i="1"/>
  <c r="CB530" i="1"/>
  <c r="CA530" i="1"/>
  <c r="BZ530" i="1"/>
  <c r="BY530" i="1"/>
  <c r="BX530" i="1"/>
  <c r="BW530" i="1"/>
  <c r="BV530" i="1"/>
  <c r="BU530" i="1"/>
  <c r="BT530" i="1"/>
  <c r="BS530" i="1"/>
  <c r="BR530" i="1"/>
  <c r="BP530" i="1"/>
  <c r="BO530" i="1"/>
  <c r="BN530" i="1"/>
  <c r="BM530" i="1"/>
  <c r="BL530" i="1"/>
  <c r="BK530" i="1"/>
  <c r="BJ530" i="1"/>
  <c r="BI530" i="1"/>
  <c r="BG530" i="1"/>
  <c r="BF530" i="1"/>
  <c r="BE530" i="1"/>
  <c r="BD530" i="1"/>
  <c r="BC530" i="1"/>
  <c r="BB530" i="1"/>
  <c r="AZ530" i="1"/>
  <c r="AY530" i="1"/>
  <c r="AX530" i="1"/>
  <c r="AU530" i="1"/>
  <c r="X530" i="1"/>
  <c r="BQ530" i="1" s="1"/>
  <c r="O530" i="1"/>
  <c r="BH530" i="1" s="1"/>
  <c r="H530" i="1"/>
  <c r="BA530" i="1" s="1"/>
  <c r="CD528" i="1"/>
  <c r="CC529" i="1"/>
  <c r="CB529" i="1"/>
  <c r="CA529" i="1"/>
  <c r="BZ529" i="1"/>
  <c r="BY529" i="1"/>
  <c r="BX529" i="1"/>
  <c r="BW529" i="1"/>
  <c r="BV529" i="1"/>
  <c r="BU529" i="1"/>
  <c r="BT529" i="1"/>
  <c r="BS529" i="1"/>
  <c r="BR529" i="1"/>
  <c r="BP529" i="1"/>
  <c r="BO529" i="1"/>
  <c r="BN529" i="1"/>
  <c r="BM529" i="1"/>
  <c r="BL529" i="1"/>
  <c r="BK529" i="1"/>
  <c r="BJ529" i="1"/>
  <c r="BI529" i="1"/>
  <c r="BG529" i="1"/>
  <c r="BF529" i="1"/>
  <c r="BE529" i="1"/>
  <c r="BD529" i="1"/>
  <c r="BC529" i="1"/>
  <c r="BB529" i="1"/>
  <c r="AZ529" i="1"/>
  <c r="AY529" i="1"/>
  <c r="AX529" i="1"/>
  <c r="AU529" i="1"/>
  <c r="X529" i="1"/>
  <c r="BQ529" i="1" s="1"/>
  <c r="O529" i="1"/>
  <c r="BH529" i="1" s="1"/>
  <c r="H529" i="1"/>
  <c r="BA529" i="1" s="1"/>
  <c r="CD527" i="1"/>
  <c r="CC528" i="1"/>
  <c r="CB528" i="1"/>
  <c r="CA528" i="1"/>
  <c r="BZ528" i="1"/>
  <c r="BY528" i="1"/>
  <c r="BX528" i="1"/>
  <c r="BW528" i="1"/>
  <c r="BV528" i="1"/>
  <c r="BU528" i="1"/>
  <c r="BT528" i="1"/>
  <c r="BS528" i="1"/>
  <c r="BR528" i="1"/>
  <c r="BP528" i="1"/>
  <c r="BO528" i="1"/>
  <c r="BN528" i="1"/>
  <c r="BM528" i="1"/>
  <c r="BL528" i="1"/>
  <c r="BK528" i="1"/>
  <c r="BJ528" i="1"/>
  <c r="BI528" i="1"/>
  <c r="BG528" i="1"/>
  <c r="BF528" i="1"/>
  <c r="BE528" i="1"/>
  <c r="BD528" i="1"/>
  <c r="BC528" i="1"/>
  <c r="BB528" i="1"/>
  <c r="AZ528" i="1"/>
  <c r="AY528" i="1"/>
  <c r="AX528" i="1"/>
  <c r="AU528" i="1"/>
  <c r="X528" i="1"/>
  <c r="BQ528" i="1" s="1"/>
  <c r="O528" i="1"/>
  <c r="BH528" i="1" s="1"/>
  <c r="H528" i="1"/>
  <c r="BA528" i="1" s="1"/>
  <c r="CD526" i="1"/>
  <c r="CC527" i="1"/>
  <c r="CB527" i="1"/>
  <c r="CA527" i="1"/>
  <c r="BZ527" i="1"/>
  <c r="BY527" i="1"/>
  <c r="BX527" i="1"/>
  <c r="BW527" i="1"/>
  <c r="BV527" i="1"/>
  <c r="BU527" i="1"/>
  <c r="BT527" i="1"/>
  <c r="BS527" i="1"/>
  <c r="BR527" i="1"/>
  <c r="BP527" i="1"/>
  <c r="BO527" i="1"/>
  <c r="BN527" i="1"/>
  <c r="BM527" i="1"/>
  <c r="BL527" i="1"/>
  <c r="BK527" i="1"/>
  <c r="BJ527" i="1"/>
  <c r="BI527" i="1"/>
  <c r="BG527" i="1"/>
  <c r="BF527" i="1"/>
  <c r="BE527" i="1"/>
  <c r="BD527" i="1"/>
  <c r="BC527" i="1"/>
  <c r="BB527" i="1"/>
  <c r="AZ527" i="1"/>
  <c r="AY527" i="1"/>
  <c r="AX527" i="1"/>
  <c r="AU527" i="1"/>
  <c r="X527" i="1"/>
  <c r="BQ527" i="1" s="1"/>
  <c r="O527" i="1"/>
  <c r="BH527" i="1" s="1"/>
  <c r="H527" i="1"/>
  <c r="BA527" i="1" s="1"/>
  <c r="CD525" i="1"/>
  <c r="CC526" i="1"/>
  <c r="CB526" i="1"/>
  <c r="CA526" i="1"/>
  <c r="BZ526" i="1"/>
  <c r="BY526" i="1"/>
  <c r="BX526" i="1"/>
  <c r="BW526" i="1"/>
  <c r="BV526" i="1"/>
  <c r="BU526" i="1"/>
  <c r="BT526" i="1"/>
  <c r="BS526" i="1"/>
  <c r="BR526" i="1"/>
  <c r="BP526" i="1"/>
  <c r="BO526" i="1"/>
  <c r="BN526" i="1"/>
  <c r="BM526" i="1"/>
  <c r="BL526" i="1"/>
  <c r="BK526" i="1"/>
  <c r="BJ526" i="1"/>
  <c r="BI526" i="1"/>
  <c r="BG526" i="1"/>
  <c r="BF526" i="1"/>
  <c r="BE526" i="1"/>
  <c r="BD526" i="1"/>
  <c r="BC526" i="1"/>
  <c r="BB526" i="1"/>
  <c r="AZ526" i="1"/>
  <c r="AY526" i="1"/>
  <c r="AX526" i="1"/>
  <c r="AU526" i="1"/>
  <c r="X526" i="1"/>
  <c r="BQ526" i="1" s="1"/>
  <c r="O526" i="1"/>
  <c r="BH526" i="1" s="1"/>
  <c r="H526" i="1"/>
  <c r="BA526" i="1" s="1"/>
  <c r="CD524" i="1"/>
  <c r="CC525" i="1"/>
  <c r="CB525" i="1"/>
  <c r="CA525" i="1"/>
  <c r="BZ525" i="1"/>
  <c r="BY525" i="1"/>
  <c r="BX525" i="1"/>
  <c r="BW525" i="1"/>
  <c r="BV525" i="1"/>
  <c r="BU525" i="1"/>
  <c r="BT525" i="1"/>
  <c r="BS525" i="1"/>
  <c r="BR525" i="1"/>
  <c r="BP525" i="1"/>
  <c r="BO525" i="1"/>
  <c r="BN525" i="1"/>
  <c r="BM525" i="1"/>
  <c r="BL525" i="1"/>
  <c r="BK525" i="1"/>
  <c r="BJ525" i="1"/>
  <c r="BI525" i="1"/>
  <c r="BG525" i="1"/>
  <c r="BF525" i="1"/>
  <c r="BE525" i="1"/>
  <c r="BD525" i="1"/>
  <c r="BC525" i="1"/>
  <c r="BB525" i="1"/>
  <c r="AZ525" i="1"/>
  <c r="AY525" i="1"/>
  <c r="AX525" i="1"/>
  <c r="AU525" i="1"/>
  <c r="X525" i="1"/>
  <c r="BQ525" i="1" s="1"/>
  <c r="O525" i="1"/>
  <c r="BH525" i="1" s="1"/>
  <c r="H525" i="1"/>
  <c r="BA525" i="1" s="1"/>
  <c r="CD523" i="1"/>
  <c r="CC524" i="1"/>
  <c r="CB524" i="1"/>
  <c r="CA524" i="1"/>
  <c r="BZ524" i="1"/>
  <c r="BY524" i="1"/>
  <c r="BX524" i="1"/>
  <c r="BW524" i="1"/>
  <c r="BV524" i="1"/>
  <c r="BU524" i="1"/>
  <c r="BT524" i="1"/>
  <c r="BS524" i="1"/>
  <c r="BR524" i="1"/>
  <c r="BP524" i="1"/>
  <c r="BO524" i="1"/>
  <c r="BN524" i="1"/>
  <c r="BM524" i="1"/>
  <c r="BL524" i="1"/>
  <c r="BK524" i="1"/>
  <c r="BJ524" i="1"/>
  <c r="BI524" i="1"/>
  <c r="BG524" i="1"/>
  <c r="BF524" i="1"/>
  <c r="BE524" i="1"/>
  <c r="BD524" i="1"/>
  <c r="BC524" i="1"/>
  <c r="BB524" i="1"/>
  <c r="AZ524" i="1"/>
  <c r="AY524" i="1"/>
  <c r="AX524" i="1"/>
  <c r="AU524" i="1"/>
  <c r="X524" i="1"/>
  <c r="BQ524" i="1" s="1"/>
  <c r="O524" i="1"/>
  <c r="BH524" i="1" s="1"/>
  <c r="H524" i="1"/>
  <c r="BA524" i="1" s="1"/>
  <c r="CD522" i="1"/>
  <c r="CC523" i="1"/>
  <c r="CB523" i="1"/>
  <c r="CA523" i="1"/>
  <c r="BZ523" i="1"/>
  <c r="BY523" i="1"/>
  <c r="BX523" i="1"/>
  <c r="BW523" i="1"/>
  <c r="BV523" i="1"/>
  <c r="BU523" i="1"/>
  <c r="BT523" i="1"/>
  <c r="BS523" i="1"/>
  <c r="BR523" i="1"/>
  <c r="BP523" i="1"/>
  <c r="BO523" i="1"/>
  <c r="BN523" i="1"/>
  <c r="BM523" i="1"/>
  <c r="BL523" i="1"/>
  <c r="BK523" i="1"/>
  <c r="BJ523" i="1"/>
  <c r="BI523" i="1"/>
  <c r="BG523" i="1"/>
  <c r="BF523" i="1"/>
  <c r="BE523" i="1"/>
  <c r="BD523" i="1"/>
  <c r="BC523" i="1"/>
  <c r="BB523" i="1"/>
  <c r="AZ523" i="1"/>
  <c r="AY523" i="1"/>
  <c r="AX523" i="1"/>
  <c r="AU523" i="1"/>
  <c r="X523" i="1"/>
  <c r="BQ523" i="1" s="1"/>
  <c r="O523" i="1"/>
  <c r="BH523" i="1" s="1"/>
  <c r="H523" i="1"/>
  <c r="BA523" i="1" s="1"/>
  <c r="CD521" i="1"/>
  <c r="CC522" i="1"/>
  <c r="CB522" i="1"/>
  <c r="CA522" i="1"/>
  <c r="BZ522" i="1"/>
  <c r="BY522" i="1"/>
  <c r="BX522" i="1"/>
  <c r="BW522" i="1"/>
  <c r="BV522" i="1"/>
  <c r="BU522" i="1"/>
  <c r="BT522" i="1"/>
  <c r="BS522" i="1"/>
  <c r="BR522" i="1"/>
  <c r="BP522" i="1"/>
  <c r="BO522" i="1"/>
  <c r="BN522" i="1"/>
  <c r="BM522" i="1"/>
  <c r="BL522" i="1"/>
  <c r="BK522" i="1"/>
  <c r="BJ522" i="1"/>
  <c r="BI522" i="1"/>
  <c r="BG522" i="1"/>
  <c r="BF522" i="1"/>
  <c r="BE522" i="1"/>
  <c r="BD522" i="1"/>
  <c r="BC522" i="1"/>
  <c r="BB522" i="1"/>
  <c r="AZ522" i="1"/>
  <c r="AY522" i="1"/>
  <c r="AX522" i="1"/>
  <c r="AU522" i="1"/>
  <c r="X522" i="1"/>
  <c r="BQ522" i="1" s="1"/>
  <c r="O522" i="1"/>
  <c r="BH522" i="1" s="1"/>
  <c r="H522" i="1"/>
  <c r="BA522" i="1" s="1"/>
  <c r="CD520" i="1"/>
  <c r="CC521" i="1"/>
  <c r="CB521" i="1"/>
  <c r="CA521" i="1"/>
  <c r="BZ521" i="1"/>
  <c r="BY521" i="1"/>
  <c r="BX521" i="1"/>
  <c r="BW521" i="1"/>
  <c r="BV521" i="1"/>
  <c r="BU521" i="1"/>
  <c r="BT521" i="1"/>
  <c r="BS521" i="1"/>
  <c r="BR521" i="1"/>
  <c r="BP521" i="1"/>
  <c r="BO521" i="1"/>
  <c r="BN521" i="1"/>
  <c r="BM521" i="1"/>
  <c r="BL521" i="1"/>
  <c r="BK521" i="1"/>
  <c r="BJ521" i="1"/>
  <c r="BI521" i="1"/>
  <c r="BG521" i="1"/>
  <c r="BF521" i="1"/>
  <c r="BE521" i="1"/>
  <c r="BD521" i="1"/>
  <c r="BC521" i="1"/>
  <c r="BB521" i="1"/>
  <c r="AZ521" i="1"/>
  <c r="AY521" i="1"/>
  <c r="AX521" i="1"/>
  <c r="AU521" i="1"/>
  <c r="X521" i="1"/>
  <c r="BQ521" i="1" s="1"/>
  <c r="O521" i="1"/>
  <c r="BH521" i="1" s="1"/>
  <c r="H521" i="1"/>
  <c r="BA521" i="1" s="1"/>
  <c r="CD519" i="1"/>
  <c r="CC520" i="1"/>
  <c r="CB520" i="1"/>
  <c r="CA520" i="1"/>
  <c r="BZ520" i="1"/>
  <c r="BY520" i="1"/>
  <c r="BX520" i="1"/>
  <c r="BW520" i="1"/>
  <c r="BV520" i="1"/>
  <c r="BU520" i="1"/>
  <c r="BT520" i="1"/>
  <c r="BS520" i="1"/>
  <c r="BR520" i="1"/>
  <c r="BP520" i="1"/>
  <c r="BO520" i="1"/>
  <c r="BN520" i="1"/>
  <c r="BM520" i="1"/>
  <c r="BL520" i="1"/>
  <c r="BK520" i="1"/>
  <c r="BJ520" i="1"/>
  <c r="BI520" i="1"/>
  <c r="BG520" i="1"/>
  <c r="BF520" i="1"/>
  <c r="BE520" i="1"/>
  <c r="BD520" i="1"/>
  <c r="BC520" i="1"/>
  <c r="BB520" i="1"/>
  <c r="AZ520" i="1"/>
  <c r="AY520" i="1"/>
  <c r="AX520" i="1"/>
  <c r="AU520" i="1"/>
  <c r="X520" i="1"/>
  <c r="BQ520" i="1" s="1"/>
  <c r="O520" i="1"/>
  <c r="BH520" i="1" s="1"/>
  <c r="H520" i="1"/>
  <c r="BA520" i="1" s="1"/>
  <c r="CD518" i="1"/>
  <c r="CC519" i="1"/>
  <c r="CB519" i="1"/>
  <c r="CA519" i="1"/>
  <c r="BZ519" i="1"/>
  <c r="BY519" i="1"/>
  <c r="BX519" i="1"/>
  <c r="BW519" i="1"/>
  <c r="BV519" i="1"/>
  <c r="BU519" i="1"/>
  <c r="BT519" i="1"/>
  <c r="BS519" i="1"/>
  <c r="BR519" i="1"/>
  <c r="BP519" i="1"/>
  <c r="BO519" i="1"/>
  <c r="BN519" i="1"/>
  <c r="BM519" i="1"/>
  <c r="BL519" i="1"/>
  <c r="BK519" i="1"/>
  <c r="BJ519" i="1"/>
  <c r="BI519" i="1"/>
  <c r="BG519" i="1"/>
  <c r="BF519" i="1"/>
  <c r="BE519" i="1"/>
  <c r="BD519" i="1"/>
  <c r="BC519" i="1"/>
  <c r="BB519" i="1"/>
  <c r="AZ519" i="1"/>
  <c r="AY519" i="1"/>
  <c r="AX519" i="1"/>
  <c r="AU519" i="1"/>
  <c r="X519" i="1"/>
  <c r="BQ519" i="1" s="1"/>
  <c r="O519" i="1"/>
  <c r="BH519" i="1" s="1"/>
  <c r="H519" i="1"/>
  <c r="BA519" i="1" s="1"/>
  <c r="CD517" i="1"/>
  <c r="CC518" i="1"/>
  <c r="CB518" i="1"/>
  <c r="CA518" i="1"/>
  <c r="BZ518" i="1"/>
  <c r="BY518" i="1"/>
  <c r="BX518" i="1"/>
  <c r="BW518" i="1"/>
  <c r="BV518" i="1"/>
  <c r="BU518" i="1"/>
  <c r="BT518" i="1"/>
  <c r="BS518" i="1"/>
  <c r="BR518" i="1"/>
  <c r="BP518" i="1"/>
  <c r="BO518" i="1"/>
  <c r="BN518" i="1"/>
  <c r="BM518" i="1"/>
  <c r="BL518" i="1"/>
  <c r="BK518" i="1"/>
  <c r="BJ518" i="1"/>
  <c r="BI518" i="1"/>
  <c r="BG518" i="1"/>
  <c r="BF518" i="1"/>
  <c r="BE518" i="1"/>
  <c r="BD518" i="1"/>
  <c r="BC518" i="1"/>
  <c r="BB518" i="1"/>
  <c r="AZ518" i="1"/>
  <c r="AY518" i="1"/>
  <c r="AX518" i="1"/>
  <c r="AU518" i="1"/>
  <c r="X518" i="1"/>
  <c r="BQ518" i="1" s="1"/>
  <c r="O518" i="1"/>
  <c r="BH518" i="1" s="1"/>
  <c r="H518" i="1"/>
  <c r="BA518" i="1" s="1"/>
  <c r="CD516" i="1"/>
  <c r="CC517" i="1"/>
  <c r="CB517" i="1"/>
  <c r="CA517" i="1"/>
  <c r="BZ517" i="1"/>
  <c r="BY517" i="1"/>
  <c r="BX517" i="1"/>
  <c r="BW517" i="1"/>
  <c r="BV517" i="1"/>
  <c r="BU517" i="1"/>
  <c r="BT517" i="1"/>
  <c r="BS517" i="1"/>
  <c r="BR517" i="1"/>
  <c r="BP517" i="1"/>
  <c r="BO517" i="1"/>
  <c r="BN517" i="1"/>
  <c r="BM517" i="1"/>
  <c r="BL517" i="1"/>
  <c r="BK517" i="1"/>
  <c r="BJ517" i="1"/>
  <c r="BI517" i="1"/>
  <c r="BG517" i="1"/>
  <c r="BF517" i="1"/>
  <c r="BE517" i="1"/>
  <c r="BD517" i="1"/>
  <c r="BC517" i="1"/>
  <c r="BB517" i="1"/>
  <c r="AZ517" i="1"/>
  <c r="AY517" i="1"/>
  <c r="AX517" i="1"/>
  <c r="AU517" i="1"/>
  <c r="X517" i="1"/>
  <c r="BQ517" i="1" s="1"/>
  <c r="O517" i="1"/>
  <c r="BH517" i="1" s="1"/>
  <c r="H517" i="1"/>
  <c r="BA517" i="1" s="1"/>
  <c r="CD515" i="1"/>
  <c r="CC516" i="1"/>
  <c r="CB516" i="1"/>
  <c r="CA516" i="1"/>
  <c r="BZ516" i="1"/>
  <c r="BY516" i="1"/>
  <c r="BX516" i="1"/>
  <c r="BW516" i="1"/>
  <c r="BV516" i="1"/>
  <c r="BU516" i="1"/>
  <c r="BT516" i="1"/>
  <c r="BS516" i="1"/>
  <c r="BR516" i="1"/>
  <c r="BP516" i="1"/>
  <c r="BO516" i="1"/>
  <c r="BN516" i="1"/>
  <c r="BM516" i="1"/>
  <c r="BL516" i="1"/>
  <c r="BK516" i="1"/>
  <c r="BJ516" i="1"/>
  <c r="BI516" i="1"/>
  <c r="BG516" i="1"/>
  <c r="BF516" i="1"/>
  <c r="BE516" i="1"/>
  <c r="BD516" i="1"/>
  <c r="BC516" i="1"/>
  <c r="BB516" i="1"/>
  <c r="AZ516" i="1"/>
  <c r="AY516" i="1"/>
  <c r="AX516" i="1"/>
  <c r="AU516" i="1"/>
  <c r="X516" i="1"/>
  <c r="BQ516" i="1" s="1"/>
  <c r="O516" i="1"/>
  <c r="BH516" i="1" s="1"/>
  <c r="H516" i="1"/>
  <c r="BA516" i="1" s="1"/>
  <c r="CD514" i="1"/>
  <c r="CC515" i="1"/>
  <c r="CB515" i="1"/>
  <c r="CA515" i="1"/>
  <c r="BZ515" i="1"/>
  <c r="BY515" i="1"/>
  <c r="BX515" i="1"/>
  <c r="BW515" i="1"/>
  <c r="BV515" i="1"/>
  <c r="BU515" i="1"/>
  <c r="BT515" i="1"/>
  <c r="BS515" i="1"/>
  <c r="BR515" i="1"/>
  <c r="BP515" i="1"/>
  <c r="BO515" i="1"/>
  <c r="BN515" i="1"/>
  <c r="BM515" i="1"/>
  <c r="BL515" i="1"/>
  <c r="BK515" i="1"/>
  <c r="BJ515" i="1"/>
  <c r="BI515" i="1"/>
  <c r="BG515" i="1"/>
  <c r="BF515" i="1"/>
  <c r="BE515" i="1"/>
  <c r="BD515" i="1"/>
  <c r="BC515" i="1"/>
  <c r="BB515" i="1"/>
  <c r="AZ515" i="1"/>
  <c r="AY515" i="1"/>
  <c r="AX515" i="1"/>
  <c r="AU515" i="1"/>
  <c r="X515" i="1"/>
  <c r="BQ515" i="1" s="1"/>
  <c r="O515" i="1"/>
  <c r="BH515" i="1" s="1"/>
  <c r="H515" i="1"/>
  <c r="BA515" i="1" s="1"/>
  <c r="CD513" i="1"/>
  <c r="CC514" i="1"/>
  <c r="CB514" i="1"/>
  <c r="CA514" i="1"/>
  <c r="BZ514" i="1"/>
  <c r="BY514" i="1"/>
  <c r="BX514" i="1"/>
  <c r="BW514" i="1"/>
  <c r="BV514" i="1"/>
  <c r="BU514" i="1"/>
  <c r="BT514" i="1"/>
  <c r="BS514" i="1"/>
  <c r="BR514" i="1"/>
  <c r="BP514" i="1"/>
  <c r="BO514" i="1"/>
  <c r="BN514" i="1"/>
  <c r="BM514" i="1"/>
  <c r="BL514" i="1"/>
  <c r="BK514" i="1"/>
  <c r="BJ514" i="1"/>
  <c r="BI514" i="1"/>
  <c r="BG514" i="1"/>
  <c r="BF514" i="1"/>
  <c r="BE514" i="1"/>
  <c r="BD514" i="1"/>
  <c r="BC514" i="1"/>
  <c r="BB514" i="1"/>
  <c r="AZ514" i="1"/>
  <c r="AY514" i="1"/>
  <c r="AX514" i="1"/>
  <c r="AU514" i="1"/>
  <c r="X514" i="1"/>
  <c r="BQ514" i="1" s="1"/>
  <c r="O514" i="1"/>
  <c r="BH514" i="1" s="1"/>
  <c r="H514" i="1"/>
  <c r="BA514" i="1" s="1"/>
  <c r="CD512" i="1"/>
  <c r="CC513" i="1"/>
  <c r="CB513" i="1"/>
  <c r="CA513" i="1"/>
  <c r="BZ513" i="1"/>
  <c r="BY513" i="1"/>
  <c r="BX513" i="1"/>
  <c r="BW513" i="1"/>
  <c r="BV513" i="1"/>
  <c r="BU513" i="1"/>
  <c r="BT513" i="1"/>
  <c r="BS513" i="1"/>
  <c r="BR513" i="1"/>
  <c r="BP513" i="1"/>
  <c r="BO513" i="1"/>
  <c r="BN513" i="1"/>
  <c r="BM513" i="1"/>
  <c r="BL513" i="1"/>
  <c r="BK513" i="1"/>
  <c r="BJ513" i="1"/>
  <c r="BI513" i="1"/>
  <c r="BG513" i="1"/>
  <c r="BF513" i="1"/>
  <c r="BE513" i="1"/>
  <c r="BD513" i="1"/>
  <c r="BC513" i="1"/>
  <c r="BB513" i="1"/>
  <c r="AZ513" i="1"/>
  <c r="AY513" i="1"/>
  <c r="AX513" i="1"/>
  <c r="AU513" i="1"/>
  <c r="X513" i="1"/>
  <c r="BQ513" i="1" s="1"/>
  <c r="O513" i="1"/>
  <c r="BH513" i="1" s="1"/>
  <c r="H513" i="1"/>
  <c r="BA513" i="1" s="1"/>
  <c r="CD511" i="1"/>
  <c r="CC512" i="1"/>
  <c r="CB512" i="1"/>
  <c r="CA512" i="1"/>
  <c r="BZ512" i="1"/>
  <c r="BY512" i="1"/>
  <c r="BX512" i="1"/>
  <c r="BW512" i="1"/>
  <c r="BV512" i="1"/>
  <c r="BU512" i="1"/>
  <c r="BT512" i="1"/>
  <c r="BS512" i="1"/>
  <c r="BR512" i="1"/>
  <c r="BP512" i="1"/>
  <c r="BO512" i="1"/>
  <c r="BN512" i="1"/>
  <c r="BM512" i="1"/>
  <c r="BL512" i="1"/>
  <c r="BK512" i="1"/>
  <c r="BJ512" i="1"/>
  <c r="BI512" i="1"/>
  <c r="BG512" i="1"/>
  <c r="BF512" i="1"/>
  <c r="BE512" i="1"/>
  <c r="BD512" i="1"/>
  <c r="BC512" i="1"/>
  <c r="BB512" i="1"/>
  <c r="AZ512" i="1"/>
  <c r="AY512" i="1"/>
  <c r="AX512" i="1"/>
  <c r="AU512" i="1"/>
  <c r="X512" i="1"/>
  <c r="BQ512" i="1" s="1"/>
  <c r="O512" i="1"/>
  <c r="BH512" i="1" s="1"/>
  <c r="H512" i="1"/>
  <c r="BA512" i="1" s="1"/>
  <c r="CD510" i="1"/>
  <c r="CC511" i="1"/>
  <c r="CB511" i="1"/>
  <c r="CA511" i="1"/>
  <c r="BZ511" i="1"/>
  <c r="BY511" i="1"/>
  <c r="BX511" i="1"/>
  <c r="BW511" i="1"/>
  <c r="BV511" i="1"/>
  <c r="BU511" i="1"/>
  <c r="BT511" i="1"/>
  <c r="BS511" i="1"/>
  <c r="BR511" i="1"/>
  <c r="BP511" i="1"/>
  <c r="BO511" i="1"/>
  <c r="BN511" i="1"/>
  <c r="BM511" i="1"/>
  <c r="BL511" i="1"/>
  <c r="BK511" i="1"/>
  <c r="BJ511" i="1"/>
  <c r="BI511" i="1"/>
  <c r="BG511" i="1"/>
  <c r="BF511" i="1"/>
  <c r="BE511" i="1"/>
  <c r="BD511" i="1"/>
  <c r="BC511" i="1"/>
  <c r="BB511" i="1"/>
  <c r="AZ511" i="1"/>
  <c r="AY511" i="1"/>
  <c r="AX511" i="1"/>
  <c r="AU511" i="1"/>
  <c r="X511" i="1"/>
  <c r="BQ511" i="1" s="1"/>
  <c r="O511" i="1"/>
  <c r="BH511" i="1" s="1"/>
  <c r="H511" i="1"/>
  <c r="BA511" i="1" s="1"/>
  <c r="CD509" i="1"/>
  <c r="CC510" i="1"/>
  <c r="CB510" i="1"/>
  <c r="CA510" i="1"/>
  <c r="BZ510" i="1"/>
  <c r="BY510" i="1"/>
  <c r="BX510" i="1"/>
  <c r="BW510" i="1"/>
  <c r="BV510" i="1"/>
  <c r="BU510" i="1"/>
  <c r="BT510" i="1"/>
  <c r="BS510" i="1"/>
  <c r="BR510" i="1"/>
  <c r="BP510" i="1"/>
  <c r="BO510" i="1"/>
  <c r="BN510" i="1"/>
  <c r="BM510" i="1"/>
  <c r="BL510" i="1"/>
  <c r="BK510" i="1"/>
  <c r="BJ510" i="1"/>
  <c r="BI510" i="1"/>
  <c r="BG510" i="1"/>
  <c r="BF510" i="1"/>
  <c r="BE510" i="1"/>
  <c r="BD510" i="1"/>
  <c r="BC510" i="1"/>
  <c r="BB510" i="1"/>
  <c r="AZ510" i="1"/>
  <c r="AY510" i="1"/>
  <c r="AX510" i="1"/>
  <c r="AU510" i="1"/>
  <c r="X510" i="1"/>
  <c r="BQ510" i="1" s="1"/>
  <c r="O510" i="1"/>
  <c r="BH510" i="1" s="1"/>
  <c r="H510" i="1"/>
  <c r="BA510" i="1" s="1"/>
  <c r="CD508" i="1"/>
  <c r="CC509" i="1"/>
  <c r="CB509" i="1"/>
  <c r="CA509" i="1"/>
  <c r="BZ509" i="1"/>
  <c r="BY509" i="1"/>
  <c r="BX509" i="1"/>
  <c r="BW509" i="1"/>
  <c r="BV509" i="1"/>
  <c r="BU509" i="1"/>
  <c r="BT509" i="1"/>
  <c r="BS509" i="1"/>
  <c r="BR509" i="1"/>
  <c r="BP509" i="1"/>
  <c r="BO509" i="1"/>
  <c r="BN509" i="1"/>
  <c r="BM509" i="1"/>
  <c r="BL509" i="1"/>
  <c r="BK509" i="1"/>
  <c r="BJ509" i="1"/>
  <c r="BI509" i="1"/>
  <c r="BG509" i="1"/>
  <c r="BF509" i="1"/>
  <c r="BE509" i="1"/>
  <c r="BD509" i="1"/>
  <c r="BC509" i="1"/>
  <c r="BB509" i="1"/>
  <c r="AZ509" i="1"/>
  <c r="AY509" i="1"/>
  <c r="AX509" i="1"/>
  <c r="AU509" i="1"/>
  <c r="X509" i="1"/>
  <c r="BQ509" i="1" s="1"/>
  <c r="O509" i="1"/>
  <c r="BH509" i="1" s="1"/>
  <c r="H509" i="1"/>
  <c r="BA509" i="1" s="1"/>
  <c r="CD507" i="1"/>
  <c r="CC508" i="1"/>
  <c r="CB508" i="1"/>
  <c r="CA508" i="1"/>
  <c r="BZ508" i="1"/>
  <c r="BY508" i="1"/>
  <c r="BX508" i="1"/>
  <c r="BW508" i="1"/>
  <c r="BV508" i="1"/>
  <c r="BU508" i="1"/>
  <c r="BT508" i="1"/>
  <c r="BS508" i="1"/>
  <c r="BR508" i="1"/>
  <c r="BP508" i="1"/>
  <c r="BO508" i="1"/>
  <c r="BN508" i="1"/>
  <c r="BM508" i="1"/>
  <c r="BL508" i="1"/>
  <c r="BK508" i="1"/>
  <c r="BJ508" i="1"/>
  <c r="BI508" i="1"/>
  <c r="BG508" i="1"/>
  <c r="BF508" i="1"/>
  <c r="BE508" i="1"/>
  <c r="BD508" i="1"/>
  <c r="BC508" i="1"/>
  <c r="BB508" i="1"/>
  <c r="AZ508" i="1"/>
  <c r="AY508" i="1"/>
  <c r="AX508" i="1"/>
  <c r="AU508" i="1"/>
  <c r="X508" i="1"/>
  <c r="BQ508" i="1" s="1"/>
  <c r="O508" i="1"/>
  <c r="BH508" i="1" s="1"/>
  <c r="H508" i="1"/>
  <c r="BA508" i="1" s="1"/>
  <c r="CD506" i="1"/>
  <c r="CC507" i="1"/>
  <c r="CB507" i="1"/>
  <c r="CA507" i="1"/>
  <c r="BZ507" i="1"/>
  <c r="BY507" i="1"/>
  <c r="BX507" i="1"/>
  <c r="BW507" i="1"/>
  <c r="BV507" i="1"/>
  <c r="BU507" i="1"/>
  <c r="BT507" i="1"/>
  <c r="BS507" i="1"/>
  <c r="BR507" i="1"/>
  <c r="BP507" i="1"/>
  <c r="BO507" i="1"/>
  <c r="BN507" i="1"/>
  <c r="BM507" i="1"/>
  <c r="BL507" i="1"/>
  <c r="BK507" i="1"/>
  <c r="BJ507" i="1"/>
  <c r="BI507" i="1"/>
  <c r="BG507" i="1"/>
  <c r="BF507" i="1"/>
  <c r="BE507" i="1"/>
  <c r="BD507" i="1"/>
  <c r="BC507" i="1"/>
  <c r="BB507" i="1"/>
  <c r="AZ507" i="1"/>
  <c r="AY507" i="1"/>
  <c r="AX507" i="1"/>
  <c r="AU507" i="1"/>
  <c r="X507" i="1"/>
  <c r="BQ507" i="1" s="1"/>
  <c r="O507" i="1"/>
  <c r="BH507" i="1" s="1"/>
  <c r="H507" i="1"/>
  <c r="BA507" i="1" s="1"/>
  <c r="CD505" i="1"/>
  <c r="CC506" i="1"/>
  <c r="CB506" i="1"/>
  <c r="CA506" i="1"/>
  <c r="BZ506" i="1"/>
  <c r="BY506" i="1"/>
  <c r="BX506" i="1"/>
  <c r="BW506" i="1"/>
  <c r="BV506" i="1"/>
  <c r="BU506" i="1"/>
  <c r="BT506" i="1"/>
  <c r="BS506" i="1"/>
  <c r="BR506" i="1"/>
  <c r="BP506" i="1"/>
  <c r="BO506" i="1"/>
  <c r="BN506" i="1"/>
  <c r="BM506" i="1"/>
  <c r="BL506" i="1"/>
  <c r="BK506" i="1"/>
  <c r="BJ506" i="1"/>
  <c r="BI506" i="1"/>
  <c r="BG506" i="1"/>
  <c r="BF506" i="1"/>
  <c r="BE506" i="1"/>
  <c r="BD506" i="1"/>
  <c r="BC506" i="1"/>
  <c r="BB506" i="1"/>
  <c r="AZ506" i="1"/>
  <c r="AY506" i="1"/>
  <c r="AX506" i="1"/>
  <c r="AU506" i="1"/>
  <c r="X506" i="1"/>
  <c r="BQ506" i="1" s="1"/>
  <c r="O506" i="1"/>
  <c r="BH506" i="1" s="1"/>
  <c r="H506" i="1"/>
  <c r="BA506" i="1" s="1"/>
  <c r="CD504" i="1"/>
  <c r="CC505" i="1"/>
  <c r="CB505" i="1"/>
  <c r="CA505" i="1"/>
  <c r="BZ505" i="1"/>
  <c r="BY505" i="1"/>
  <c r="BX505" i="1"/>
  <c r="BW505" i="1"/>
  <c r="BV505" i="1"/>
  <c r="BU505" i="1"/>
  <c r="BT505" i="1"/>
  <c r="BS505" i="1"/>
  <c r="BR505" i="1"/>
  <c r="BP505" i="1"/>
  <c r="BO505" i="1"/>
  <c r="BN505" i="1"/>
  <c r="BM505" i="1"/>
  <c r="BL505" i="1"/>
  <c r="BK505" i="1"/>
  <c r="BJ505" i="1"/>
  <c r="BI505" i="1"/>
  <c r="BG505" i="1"/>
  <c r="BF505" i="1"/>
  <c r="BE505" i="1"/>
  <c r="BD505" i="1"/>
  <c r="BC505" i="1"/>
  <c r="BB505" i="1"/>
  <c r="AZ505" i="1"/>
  <c r="AY505" i="1"/>
  <c r="AX505" i="1"/>
  <c r="AU505" i="1"/>
  <c r="X505" i="1"/>
  <c r="BQ505" i="1" s="1"/>
  <c r="O505" i="1"/>
  <c r="BH505" i="1" s="1"/>
  <c r="H505" i="1"/>
  <c r="BA505" i="1" s="1"/>
  <c r="CD503" i="1"/>
  <c r="CC504" i="1"/>
  <c r="CB504" i="1"/>
  <c r="CA504" i="1"/>
  <c r="BZ504" i="1"/>
  <c r="BY504" i="1"/>
  <c r="BX504" i="1"/>
  <c r="BW504" i="1"/>
  <c r="BV504" i="1"/>
  <c r="BU504" i="1"/>
  <c r="BT504" i="1"/>
  <c r="BS504" i="1"/>
  <c r="BR504" i="1"/>
  <c r="BP504" i="1"/>
  <c r="BO504" i="1"/>
  <c r="BN504" i="1"/>
  <c r="BM504" i="1"/>
  <c r="BL504" i="1"/>
  <c r="BK504" i="1"/>
  <c r="BJ504" i="1"/>
  <c r="BI504" i="1"/>
  <c r="BG504" i="1"/>
  <c r="BF504" i="1"/>
  <c r="BE504" i="1"/>
  <c r="BD504" i="1"/>
  <c r="BC504" i="1"/>
  <c r="BB504" i="1"/>
  <c r="AZ504" i="1"/>
  <c r="AY504" i="1"/>
  <c r="AX504" i="1"/>
  <c r="AU504" i="1"/>
  <c r="X504" i="1"/>
  <c r="BQ504" i="1" s="1"/>
  <c r="O504" i="1"/>
  <c r="BH504" i="1" s="1"/>
  <c r="H504" i="1"/>
  <c r="BA504" i="1" s="1"/>
  <c r="CD502" i="1"/>
  <c r="CC503" i="1"/>
  <c r="CB503" i="1"/>
  <c r="CA503" i="1"/>
  <c r="BZ503" i="1"/>
  <c r="BY503" i="1"/>
  <c r="BX503" i="1"/>
  <c r="BW503" i="1"/>
  <c r="BV503" i="1"/>
  <c r="BU503" i="1"/>
  <c r="BT503" i="1"/>
  <c r="BS503" i="1"/>
  <c r="BR503" i="1"/>
  <c r="BP503" i="1"/>
  <c r="BO503" i="1"/>
  <c r="BN503" i="1"/>
  <c r="BM503" i="1"/>
  <c r="BL503" i="1"/>
  <c r="BK503" i="1"/>
  <c r="BJ503" i="1"/>
  <c r="BI503" i="1"/>
  <c r="BG503" i="1"/>
  <c r="BF503" i="1"/>
  <c r="BE503" i="1"/>
  <c r="BD503" i="1"/>
  <c r="BC503" i="1"/>
  <c r="BB503" i="1"/>
  <c r="AZ503" i="1"/>
  <c r="AY503" i="1"/>
  <c r="AX503" i="1"/>
  <c r="AU503" i="1"/>
  <c r="AQ503" i="1"/>
  <c r="X503" i="1"/>
  <c r="BQ503" i="1" s="1"/>
  <c r="O503" i="1"/>
  <c r="BH503" i="1" s="1"/>
  <c r="H503" i="1"/>
  <c r="BA503" i="1" s="1"/>
  <c r="CD501" i="1"/>
  <c r="CC502" i="1"/>
  <c r="CB502" i="1"/>
  <c r="CA502" i="1"/>
  <c r="BZ502" i="1"/>
  <c r="BY502" i="1"/>
  <c r="BX502" i="1"/>
  <c r="BW502" i="1"/>
  <c r="BV502" i="1"/>
  <c r="BU502" i="1"/>
  <c r="BT502" i="1"/>
  <c r="BS502" i="1"/>
  <c r="BR502" i="1"/>
  <c r="BP502" i="1"/>
  <c r="BO502" i="1"/>
  <c r="BN502" i="1"/>
  <c r="BM502" i="1"/>
  <c r="BL502" i="1"/>
  <c r="BK502" i="1"/>
  <c r="BJ502" i="1"/>
  <c r="BI502" i="1"/>
  <c r="BG502" i="1"/>
  <c r="BF502" i="1"/>
  <c r="BE502" i="1"/>
  <c r="BD502" i="1"/>
  <c r="BC502" i="1"/>
  <c r="BB502" i="1"/>
  <c r="AZ502" i="1"/>
  <c r="AY502" i="1"/>
  <c r="AX502" i="1"/>
  <c r="AU502" i="1"/>
  <c r="X502" i="1"/>
  <c r="BQ502" i="1" s="1"/>
  <c r="O502" i="1"/>
  <c r="BH502" i="1" s="1"/>
  <c r="H502" i="1"/>
  <c r="BA502" i="1" s="1"/>
  <c r="CD500" i="1"/>
  <c r="CC501" i="1"/>
  <c r="CB501" i="1"/>
  <c r="CA501" i="1"/>
  <c r="BZ501" i="1"/>
  <c r="BY501" i="1"/>
  <c r="BX501" i="1"/>
  <c r="BW501" i="1"/>
  <c r="BV501" i="1"/>
  <c r="BU501" i="1"/>
  <c r="BT501" i="1"/>
  <c r="BS501" i="1"/>
  <c r="BR501" i="1"/>
  <c r="BP501" i="1"/>
  <c r="BO501" i="1"/>
  <c r="BN501" i="1"/>
  <c r="BM501" i="1"/>
  <c r="BL501" i="1"/>
  <c r="BK501" i="1"/>
  <c r="BJ501" i="1"/>
  <c r="BI501" i="1"/>
  <c r="BG501" i="1"/>
  <c r="BF501" i="1"/>
  <c r="BE501" i="1"/>
  <c r="BD501" i="1"/>
  <c r="BC501" i="1"/>
  <c r="BB501" i="1"/>
  <c r="AZ501" i="1"/>
  <c r="AY501" i="1"/>
  <c r="AX501" i="1"/>
  <c r="AU501" i="1"/>
  <c r="X501" i="1"/>
  <c r="BQ501" i="1" s="1"/>
  <c r="O501" i="1"/>
  <c r="BH501" i="1" s="1"/>
  <c r="H501" i="1"/>
  <c r="BA501" i="1" s="1"/>
  <c r="CD499" i="1"/>
  <c r="CC500" i="1"/>
  <c r="CB500" i="1"/>
  <c r="CA500" i="1"/>
  <c r="BZ500" i="1"/>
  <c r="BY500" i="1"/>
  <c r="BX500" i="1"/>
  <c r="BW500" i="1"/>
  <c r="BV500" i="1"/>
  <c r="BU500" i="1"/>
  <c r="BT500" i="1"/>
  <c r="BS500" i="1"/>
  <c r="BR500" i="1"/>
  <c r="BP500" i="1"/>
  <c r="BO500" i="1"/>
  <c r="BN500" i="1"/>
  <c r="BM500" i="1"/>
  <c r="BL500" i="1"/>
  <c r="BK500" i="1"/>
  <c r="BJ500" i="1"/>
  <c r="BI500" i="1"/>
  <c r="BG500" i="1"/>
  <c r="BF500" i="1"/>
  <c r="BE500" i="1"/>
  <c r="BD500" i="1"/>
  <c r="BC500" i="1"/>
  <c r="BB500" i="1"/>
  <c r="AZ500" i="1"/>
  <c r="AY500" i="1"/>
  <c r="AX500" i="1"/>
  <c r="AU500" i="1"/>
  <c r="X500" i="1"/>
  <c r="BQ500" i="1" s="1"/>
  <c r="O500" i="1"/>
  <c r="BH500" i="1" s="1"/>
  <c r="H500" i="1"/>
  <c r="BA500" i="1" s="1"/>
  <c r="CD498" i="1"/>
  <c r="CC499" i="1"/>
  <c r="CB499" i="1"/>
  <c r="CA499" i="1"/>
  <c r="BZ499" i="1"/>
  <c r="BY499" i="1"/>
  <c r="BX499" i="1"/>
  <c r="BW499" i="1"/>
  <c r="BV499" i="1"/>
  <c r="BU499" i="1"/>
  <c r="BT499" i="1"/>
  <c r="BS499" i="1"/>
  <c r="BR499" i="1"/>
  <c r="BP499" i="1"/>
  <c r="BO499" i="1"/>
  <c r="BN499" i="1"/>
  <c r="BM499" i="1"/>
  <c r="BL499" i="1"/>
  <c r="BK499" i="1"/>
  <c r="BJ499" i="1"/>
  <c r="BI499" i="1"/>
  <c r="BG499" i="1"/>
  <c r="BF499" i="1"/>
  <c r="BE499" i="1"/>
  <c r="BD499" i="1"/>
  <c r="BC499" i="1"/>
  <c r="BB499" i="1"/>
  <c r="AZ499" i="1"/>
  <c r="AY499" i="1"/>
  <c r="AX499" i="1"/>
  <c r="AU499" i="1"/>
  <c r="X499" i="1"/>
  <c r="BQ499" i="1" s="1"/>
  <c r="O499" i="1"/>
  <c r="BH499" i="1" s="1"/>
  <c r="H499" i="1"/>
  <c r="BA499" i="1" s="1"/>
  <c r="CD497" i="1"/>
  <c r="CC498" i="1"/>
  <c r="CB498" i="1"/>
  <c r="CA498" i="1"/>
  <c r="BZ498" i="1"/>
  <c r="BY498" i="1"/>
  <c r="BX498" i="1"/>
  <c r="BW498" i="1"/>
  <c r="BV498" i="1"/>
  <c r="BU498" i="1"/>
  <c r="BT498" i="1"/>
  <c r="BS498" i="1"/>
  <c r="BR498" i="1"/>
  <c r="BP498" i="1"/>
  <c r="BO498" i="1"/>
  <c r="BN498" i="1"/>
  <c r="BM498" i="1"/>
  <c r="BL498" i="1"/>
  <c r="BK498" i="1"/>
  <c r="BJ498" i="1"/>
  <c r="BI498" i="1"/>
  <c r="BG498" i="1"/>
  <c r="BF498" i="1"/>
  <c r="BE498" i="1"/>
  <c r="BD498" i="1"/>
  <c r="BC498" i="1"/>
  <c r="BB498" i="1"/>
  <c r="AZ498" i="1"/>
  <c r="AY498" i="1"/>
  <c r="AX498" i="1"/>
  <c r="AU498" i="1"/>
  <c r="X498" i="1"/>
  <c r="BQ498" i="1" s="1"/>
  <c r="O498" i="1"/>
  <c r="BH498" i="1" s="1"/>
  <c r="H498" i="1"/>
  <c r="BA498" i="1" s="1"/>
  <c r="CD496" i="1"/>
  <c r="CC497" i="1"/>
  <c r="CB497" i="1"/>
  <c r="CA497" i="1"/>
  <c r="BZ497" i="1"/>
  <c r="BY497" i="1"/>
  <c r="BX497" i="1"/>
  <c r="BW497" i="1"/>
  <c r="BV497" i="1"/>
  <c r="BU497" i="1"/>
  <c r="BT497" i="1"/>
  <c r="BS497" i="1"/>
  <c r="BR497" i="1"/>
  <c r="BP497" i="1"/>
  <c r="BO497" i="1"/>
  <c r="BN497" i="1"/>
  <c r="BM497" i="1"/>
  <c r="BL497" i="1"/>
  <c r="BK497" i="1"/>
  <c r="BJ497" i="1"/>
  <c r="BI497" i="1"/>
  <c r="BG497" i="1"/>
  <c r="BF497" i="1"/>
  <c r="BE497" i="1"/>
  <c r="BD497" i="1"/>
  <c r="BC497" i="1"/>
  <c r="BB497" i="1"/>
  <c r="AZ497" i="1"/>
  <c r="AY497" i="1"/>
  <c r="AX497" i="1"/>
  <c r="AU497" i="1"/>
  <c r="X497" i="1"/>
  <c r="BQ497" i="1" s="1"/>
  <c r="O497" i="1"/>
  <c r="BH497" i="1" s="1"/>
  <c r="H497" i="1"/>
  <c r="BA497" i="1" s="1"/>
  <c r="CD495" i="1"/>
  <c r="CC496" i="1"/>
  <c r="CB496" i="1"/>
  <c r="CA496" i="1"/>
  <c r="BZ496" i="1"/>
  <c r="BY496" i="1"/>
  <c r="BX496" i="1"/>
  <c r="BW496" i="1"/>
  <c r="BV496" i="1"/>
  <c r="BU496" i="1"/>
  <c r="BT496" i="1"/>
  <c r="BS496" i="1"/>
  <c r="BR496" i="1"/>
  <c r="BP496" i="1"/>
  <c r="BO496" i="1"/>
  <c r="BN496" i="1"/>
  <c r="BM496" i="1"/>
  <c r="BL496" i="1"/>
  <c r="BK496" i="1"/>
  <c r="BJ496" i="1"/>
  <c r="BI496" i="1"/>
  <c r="BG496" i="1"/>
  <c r="BF496" i="1"/>
  <c r="BE496" i="1"/>
  <c r="BD496" i="1"/>
  <c r="BC496" i="1"/>
  <c r="BB496" i="1"/>
  <c r="AZ496" i="1"/>
  <c r="AY496" i="1"/>
  <c r="AX496" i="1"/>
  <c r="AU496" i="1"/>
  <c r="X496" i="1"/>
  <c r="BQ496" i="1" s="1"/>
  <c r="O496" i="1"/>
  <c r="BH496" i="1" s="1"/>
  <c r="H496" i="1"/>
  <c r="BA496" i="1" s="1"/>
  <c r="CD494" i="1"/>
  <c r="CC495" i="1"/>
  <c r="CB495" i="1"/>
  <c r="CA495" i="1"/>
  <c r="BZ495" i="1"/>
  <c r="BY495" i="1"/>
  <c r="BX495" i="1"/>
  <c r="BW495" i="1"/>
  <c r="BV495" i="1"/>
  <c r="BU495" i="1"/>
  <c r="BT495" i="1"/>
  <c r="BS495" i="1"/>
  <c r="BR495" i="1"/>
  <c r="BP495" i="1"/>
  <c r="BO495" i="1"/>
  <c r="BN495" i="1"/>
  <c r="BM495" i="1"/>
  <c r="BL495" i="1"/>
  <c r="BK495" i="1"/>
  <c r="BJ495" i="1"/>
  <c r="BI495" i="1"/>
  <c r="BG495" i="1"/>
  <c r="BF495" i="1"/>
  <c r="BE495" i="1"/>
  <c r="BD495" i="1"/>
  <c r="BC495" i="1"/>
  <c r="BB495" i="1"/>
  <c r="AZ495" i="1"/>
  <c r="AY495" i="1"/>
  <c r="AX495" i="1"/>
  <c r="AU495" i="1"/>
  <c r="X495" i="1"/>
  <c r="BQ495" i="1" s="1"/>
  <c r="O495" i="1"/>
  <c r="BH495" i="1" s="1"/>
  <c r="H495" i="1"/>
  <c r="BA495" i="1" s="1"/>
  <c r="CD493" i="1"/>
  <c r="CC494" i="1"/>
  <c r="CB494" i="1"/>
  <c r="CA494" i="1"/>
  <c r="BZ494" i="1"/>
  <c r="BY494" i="1"/>
  <c r="BX494" i="1"/>
  <c r="BW494" i="1"/>
  <c r="BV494" i="1"/>
  <c r="BU494" i="1"/>
  <c r="BT494" i="1"/>
  <c r="BS494" i="1"/>
  <c r="BR494" i="1"/>
  <c r="BP494" i="1"/>
  <c r="BO494" i="1"/>
  <c r="BN494" i="1"/>
  <c r="BM494" i="1"/>
  <c r="BL494" i="1"/>
  <c r="BK494" i="1"/>
  <c r="BJ494" i="1"/>
  <c r="BI494" i="1"/>
  <c r="BG494" i="1"/>
  <c r="BF494" i="1"/>
  <c r="BE494" i="1"/>
  <c r="BD494" i="1"/>
  <c r="BC494" i="1"/>
  <c r="BB494" i="1"/>
  <c r="AZ494" i="1"/>
  <c r="AY494" i="1"/>
  <c r="AX494" i="1"/>
  <c r="AU494" i="1"/>
  <c r="X494" i="1"/>
  <c r="BQ494" i="1" s="1"/>
  <c r="O494" i="1"/>
  <c r="BH494" i="1" s="1"/>
  <c r="H494" i="1"/>
  <c r="BA494" i="1" s="1"/>
  <c r="CD492" i="1"/>
  <c r="CC493" i="1"/>
  <c r="CB493" i="1"/>
  <c r="CA493" i="1"/>
  <c r="BZ493" i="1"/>
  <c r="BY493" i="1"/>
  <c r="BX493" i="1"/>
  <c r="BW493" i="1"/>
  <c r="BV493" i="1"/>
  <c r="BU493" i="1"/>
  <c r="BT493" i="1"/>
  <c r="BS493" i="1"/>
  <c r="BR493" i="1"/>
  <c r="BP493" i="1"/>
  <c r="BO493" i="1"/>
  <c r="BN493" i="1"/>
  <c r="BM493" i="1"/>
  <c r="BL493" i="1"/>
  <c r="BK493" i="1"/>
  <c r="BJ493" i="1"/>
  <c r="BI493" i="1"/>
  <c r="BG493" i="1"/>
  <c r="BF493" i="1"/>
  <c r="BE493" i="1"/>
  <c r="BD493" i="1"/>
  <c r="BC493" i="1"/>
  <c r="BB493" i="1"/>
  <c r="AZ493" i="1"/>
  <c r="AY493" i="1"/>
  <c r="AX493" i="1"/>
  <c r="AU493" i="1"/>
  <c r="X493" i="1"/>
  <c r="BQ493" i="1" s="1"/>
  <c r="O493" i="1"/>
  <c r="BH493" i="1" s="1"/>
  <c r="H493" i="1"/>
  <c r="BA493" i="1" s="1"/>
  <c r="CD491" i="1"/>
  <c r="CC492" i="1"/>
  <c r="CB492" i="1"/>
  <c r="CA492" i="1"/>
  <c r="BZ492" i="1"/>
  <c r="BY492" i="1"/>
  <c r="BX492" i="1"/>
  <c r="BW492" i="1"/>
  <c r="BV492" i="1"/>
  <c r="BU492" i="1"/>
  <c r="BT492" i="1"/>
  <c r="BS492" i="1"/>
  <c r="BR492" i="1"/>
  <c r="BP492" i="1"/>
  <c r="BO492" i="1"/>
  <c r="BN492" i="1"/>
  <c r="BM492" i="1"/>
  <c r="BL492" i="1"/>
  <c r="BK492" i="1"/>
  <c r="BJ492" i="1"/>
  <c r="BI492" i="1"/>
  <c r="BG492" i="1"/>
  <c r="BF492" i="1"/>
  <c r="BE492" i="1"/>
  <c r="BD492" i="1"/>
  <c r="BC492" i="1"/>
  <c r="BB492" i="1"/>
  <c r="AZ492" i="1"/>
  <c r="AY492" i="1"/>
  <c r="AX492" i="1"/>
  <c r="AU492" i="1"/>
  <c r="X492" i="1"/>
  <c r="BQ492" i="1" s="1"/>
  <c r="O492" i="1"/>
  <c r="BH492" i="1" s="1"/>
  <c r="H492" i="1"/>
  <c r="BA492" i="1" s="1"/>
  <c r="CD490" i="1"/>
  <c r="CC491" i="1"/>
  <c r="CB491" i="1"/>
  <c r="CA491" i="1"/>
  <c r="BZ491" i="1"/>
  <c r="BY491" i="1"/>
  <c r="BX491" i="1"/>
  <c r="BW491" i="1"/>
  <c r="BV491" i="1"/>
  <c r="BU491" i="1"/>
  <c r="BT491" i="1"/>
  <c r="BS491" i="1"/>
  <c r="BR491" i="1"/>
  <c r="BP491" i="1"/>
  <c r="BO491" i="1"/>
  <c r="BN491" i="1"/>
  <c r="BM491" i="1"/>
  <c r="BL491" i="1"/>
  <c r="BK491" i="1"/>
  <c r="BJ491" i="1"/>
  <c r="BI491" i="1"/>
  <c r="BG491" i="1"/>
  <c r="BF491" i="1"/>
  <c r="BE491" i="1"/>
  <c r="BD491" i="1"/>
  <c r="BC491" i="1"/>
  <c r="BB491" i="1"/>
  <c r="AZ491" i="1"/>
  <c r="AY491" i="1"/>
  <c r="AX491" i="1"/>
  <c r="AU491" i="1"/>
  <c r="X491" i="1"/>
  <c r="BQ491" i="1" s="1"/>
  <c r="O491" i="1"/>
  <c r="BH491" i="1" s="1"/>
  <c r="H491" i="1"/>
  <c r="BA491" i="1" s="1"/>
  <c r="CD489" i="1"/>
  <c r="CC490" i="1"/>
  <c r="CB490" i="1"/>
  <c r="CA490" i="1"/>
  <c r="BZ490" i="1"/>
  <c r="BY490" i="1"/>
  <c r="BX490" i="1"/>
  <c r="BW490" i="1"/>
  <c r="BV490" i="1"/>
  <c r="BU490" i="1"/>
  <c r="BT490" i="1"/>
  <c r="BS490" i="1"/>
  <c r="BR490" i="1"/>
  <c r="BP490" i="1"/>
  <c r="BO490" i="1"/>
  <c r="BN490" i="1"/>
  <c r="BM490" i="1"/>
  <c r="BL490" i="1"/>
  <c r="BK490" i="1"/>
  <c r="BJ490" i="1"/>
  <c r="BI490" i="1"/>
  <c r="BG490" i="1"/>
  <c r="BF490" i="1"/>
  <c r="BE490" i="1"/>
  <c r="BD490" i="1"/>
  <c r="BC490" i="1"/>
  <c r="BB490" i="1"/>
  <c r="AZ490" i="1"/>
  <c r="AY490" i="1"/>
  <c r="AX490" i="1"/>
  <c r="AU490" i="1"/>
  <c r="X490" i="1"/>
  <c r="BQ490" i="1" s="1"/>
  <c r="O490" i="1"/>
  <c r="BH490" i="1" s="1"/>
  <c r="H490" i="1"/>
  <c r="BA490" i="1" s="1"/>
  <c r="CD488" i="1"/>
  <c r="CC489" i="1"/>
  <c r="CB489" i="1"/>
  <c r="CA489" i="1"/>
  <c r="BZ489" i="1"/>
  <c r="BY489" i="1"/>
  <c r="BX489" i="1"/>
  <c r="BW489" i="1"/>
  <c r="BV489" i="1"/>
  <c r="BU489" i="1"/>
  <c r="BT489" i="1"/>
  <c r="BS489" i="1"/>
  <c r="BR489" i="1"/>
  <c r="BP489" i="1"/>
  <c r="BO489" i="1"/>
  <c r="BN489" i="1"/>
  <c r="BM489" i="1"/>
  <c r="BL489" i="1"/>
  <c r="BK489" i="1"/>
  <c r="BJ489" i="1"/>
  <c r="BI489" i="1"/>
  <c r="BG489" i="1"/>
  <c r="BF489" i="1"/>
  <c r="BE489" i="1"/>
  <c r="BD489" i="1"/>
  <c r="BC489" i="1"/>
  <c r="BB489" i="1"/>
  <c r="AZ489" i="1"/>
  <c r="AY489" i="1"/>
  <c r="AX489" i="1"/>
  <c r="AU489" i="1"/>
  <c r="X489" i="1"/>
  <c r="BQ489" i="1" s="1"/>
  <c r="O489" i="1"/>
  <c r="BH489" i="1" s="1"/>
  <c r="H489" i="1"/>
  <c r="BA489" i="1" s="1"/>
  <c r="CD487" i="1"/>
  <c r="CC488" i="1"/>
  <c r="CB488" i="1"/>
  <c r="CA488" i="1"/>
  <c r="BZ488" i="1"/>
  <c r="BY488" i="1"/>
  <c r="BX488" i="1"/>
  <c r="BW488" i="1"/>
  <c r="BV488" i="1"/>
  <c r="BU488" i="1"/>
  <c r="BT488" i="1"/>
  <c r="BS488" i="1"/>
  <c r="BR488" i="1"/>
  <c r="BP488" i="1"/>
  <c r="BO488" i="1"/>
  <c r="BN488" i="1"/>
  <c r="BM488" i="1"/>
  <c r="BL488" i="1"/>
  <c r="BK488" i="1"/>
  <c r="BJ488" i="1"/>
  <c r="BI488" i="1"/>
  <c r="BG488" i="1"/>
  <c r="BF488" i="1"/>
  <c r="BE488" i="1"/>
  <c r="BD488" i="1"/>
  <c r="BC488" i="1"/>
  <c r="BB488" i="1"/>
  <c r="AZ488" i="1"/>
  <c r="AY488" i="1"/>
  <c r="AX488" i="1"/>
  <c r="AU488" i="1"/>
  <c r="X488" i="1"/>
  <c r="BQ488" i="1" s="1"/>
  <c r="O488" i="1"/>
  <c r="BH488" i="1" s="1"/>
  <c r="H488" i="1"/>
  <c r="BA488" i="1" s="1"/>
  <c r="CD486" i="1"/>
  <c r="CC487" i="1"/>
  <c r="CB487" i="1"/>
  <c r="CA487" i="1"/>
  <c r="BZ487" i="1"/>
  <c r="BY487" i="1"/>
  <c r="BX487" i="1"/>
  <c r="BW487" i="1"/>
  <c r="BV487" i="1"/>
  <c r="BU487" i="1"/>
  <c r="BT487" i="1"/>
  <c r="BS487" i="1"/>
  <c r="BR487" i="1"/>
  <c r="BP487" i="1"/>
  <c r="BO487" i="1"/>
  <c r="BN487" i="1"/>
  <c r="BM487" i="1"/>
  <c r="BL487" i="1"/>
  <c r="BK487" i="1"/>
  <c r="BJ487" i="1"/>
  <c r="BI487" i="1"/>
  <c r="BG487" i="1"/>
  <c r="BF487" i="1"/>
  <c r="BE487" i="1"/>
  <c r="BD487" i="1"/>
  <c r="BC487" i="1"/>
  <c r="BB487" i="1"/>
  <c r="AZ487" i="1"/>
  <c r="AY487" i="1"/>
  <c r="AX487" i="1"/>
  <c r="AU487" i="1"/>
  <c r="X487" i="1"/>
  <c r="BQ487" i="1" s="1"/>
  <c r="O487" i="1"/>
  <c r="BH487" i="1" s="1"/>
  <c r="H487" i="1"/>
  <c r="BA487" i="1" s="1"/>
  <c r="CD485" i="1"/>
  <c r="CC486" i="1"/>
  <c r="CB486" i="1"/>
  <c r="CA486" i="1"/>
  <c r="BZ486" i="1"/>
  <c r="BY486" i="1"/>
  <c r="BX486" i="1"/>
  <c r="BW486" i="1"/>
  <c r="BV486" i="1"/>
  <c r="BU486" i="1"/>
  <c r="BT486" i="1"/>
  <c r="BS486" i="1"/>
  <c r="BR486" i="1"/>
  <c r="BP486" i="1"/>
  <c r="BO486" i="1"/>
  <c r="BN486" i="1"/>
  <c r="BM486" i="1"/>
  <c r="BL486" i="1"/>
  <c r="BK486" i="1"/>
  <c r="BJ486" i="1"/>
  <c r="BI486" i="1"/>
  <c r="BG486" i="1"/>
  <c r="BF486" i="1"/>
  <c r="BE486" i="1"/>
  <c r="BD486" i="1"/>
  <c r="BC486" i="1"/>
  <c r="BB486" i="1"/>
  <c r="AZ486" i="1"/>
  <c r="AY486" i="1"/>
  <c r="AX486" i="1"/>
  <c r="AU486" i="1"/>
  <c r="X486" i="1"/>
  <c r="BQ486" i="1" s="1"/>
  <c r="O486" i="1"/>
  <c r="BH486" i="1" s="1"/>
  <c r="H486" i="1"/>
  <c r="BA486" i="1" s="1"/>
  <c r="CD484" i="1"/>
  <c r="CC485" i="1"/>
  <c r="CB485" i="1"/>
  <c r="CA485" i="1"/>
  <c r="BZ485" i="1"/>
  <c r="BY485" i="1"/>
  <c r="BX485" i="1"/>
  <c r="BW485" i="1"/>
  <c r="BV485" i="1"/>
  <c r="BU485" i="1"/>
  <c r="BT485" i="1"/>
  <c r="BS485" i="1"/>
  <c r="BR485" i="1"/>
  <c r="BP485" i="1"/>
  <c r="BO485" i="1"/>
  <c r="BN485" i="1"/>
  <c r="BM485" i="1"/>
  <c r="BL485" i="1"/>
  <c r="BK485" i="1"/>
  <c r="BJ485" i="1"/>
  <c r="BI485" i="1"/>
  <c r="BG485" i="1"/>
  <c r="BF485" i="1"/>
  <c r="BE485" i="1"/>
  <c r="BD485" i="1"/>
  <c r="BC485" i="1"/>
  <c r="BB485" i="1"/>
  <c r="AZ485" i="1"/>
  <c r="AY485" i="1"/>
  <c r="AX485" i="1"/>
  <c r="AU485" i="1"/>
  <c r="X485" i="1"/>
  <c r="BQ485" i="1" s="1"/>
  <c r="O485" i="1"/>
  <c r="BH485" i="1" s="1"/>
  <c r="H485" i="1"/>
  <c r="BA485" i="1" s="1"/>
  <c r="CD483" i="1"/>
  <c r="CC484" i="1"/>
  <c r="CB484" i="1"/>
  <c r="CA484" i="1"/>
  <c r="BZ484" i="1"/>
  <c r="BY484" i="1"/>
  <c r="BX484" i="1"/>
  <c r="BW484" i="1"/>
  <c r="BV484" i="1"/>
  <c r="BU484" i="1"/>
  <c r="BT484" i="1"/>
  <c r="BS484" i="1"/>
  <c r="BR484" i="1"/>
  <c r="BP484" i="1"/>
  <c r="BO484" i="1"/>
  <c r="BN484" i="1"/>
  <c r="BM484" i="1"/>
  <c r="BL484" i="1"/>
  <c r="BK484" i="1"/>
  <c r="BJ484" i="1"/>
  <c r="BI484" i="1"/>
  <c r="BG484" i="1"/>
  <c r="BF484" i="1"/>
  <c r="BE484" i="1"/>
  <c r="BD484" i="1"/>
  <c r="BC484" i="1"/>
  <c r="BB484" i="1"/>
  <c r="AZ484" i="1"/>
  <c r="AY484" i="1"/>
  <c r="AX484" i="1"/>
  <c r="AU484" i="1"/>
  <c r="X484" i="1"/>
  <c r="BQ484" i="1" s="1"/>
  <c r="O484" i="1"/>
  <c r="BH484" i="1" s="1"/>
  <c r="H484" i="1"/>
  <c r="BA484" i="1" s="1"/>
  <c r="CD482" i="1"/>
  <c r="CC483" i="1"/>
  <c r="CB483" i="1"/>
  <c r="CA483" i="1"/>
  <c r="BZ483" i="1"/>
  <c r="BY483" i="1"/>
  <c r="BX483" i="1"/>
  <c r="BW483" i="1"/>
  <c r="BV483" i="1"/>
  <c r="BU483" i="1"/>
  <c r="BT483" i="1"/>
  <c r="BS483" i="1"/>
  <c r="BR483" i="1"/>
  <c r="BP483" i="1"/>
  <c r="BO483" i="1"/>
  <c r="BN483" i="1"/>
  <c r="BM483" i="1"/>
  <c r="BL483" i="1"/>
  <c r="BK483" i="1"/>
  <c r="BJ483" i="1"/>
  <c r="BI483" i="1"/>
  <c r="BG483" i="1"/>
  <c r="BF483" i="1"/>
  <c r="BE483" i="1"/>
  <c r="BD483" i="1"/>
  <c r="BC483" i="1"/>
  <c r="BB483" i="1"/>
  <c r="AZ483" i="1"/>
  <c r="AY483" i="1"/>
  <c r="AX483" i="1"/>
  <c r="AU483" i="1"/>
  <c r="X483" i="1"/>
  <c r="BQ483" i="1" s="1"/>
  <c r="O483" i="1"/>
  <c r="BH483" i="1" s="1"/>
  <c r="H483" i="1"/>
  <c r="BA483" i="1" s="1"/>
  <c r="CD481" i="1"/>
  <c r="CC482" i="1"/>
  <c r="CB482" i="1"/>
  <c r="CA482" i="1"/>
  <c r="BZ482" i="1"/>
  <c r="BY482" i="1"/>
  <c r="BX482" i="1"/>
  <c r="BW482" i="1"/>
  <c r="BV482" i="1"/>
  <c r="BU482" i="1"/>
  <c r="BT482" i="1"/>
  <c r="BS482" i="1"/>
  <c r="BR482" i="1"/>
  <c r="BP482" i="1"/>
  <c r="BO482" i="1"/>
  <c r="BN482" i="1"/>
  <c r="BM482" i="1"/>
  <c r="BL482" i="1"/>
  <c r="BK482" i="1"/>
  <c r="BJ482" i="1"/>
  <c r="BI482" i="1"/>
  <c r="BG482" i="1"/>
  <c r="BF482" i="1"/>
  <c r="BE482" i="1"/>
  <c r="BD482" i="1"/>
  <c r="BC482" i="1"/>
  <c r="BB482" i="1"/>
  <c r="AZ482" i="1"/>
  <c r="AY482" i="1"/>
  <c r="AX482" i="1"/>
  <c r="AU482" i="1"/>
  <c r="X482" i="1"/>
  <c r="BQ482" i="1" s="1"/>
  <c r="O482" i="1"/>
  <c r="BH482" i="1" s="1"/>
  <c r="H482" i="1"/>
  <c r="BA482" i="1" s="1"/>
  <c r="CD480" i="1"/>
  <c r="CC481" i="1"/>
  <c r="CB481" i="1"/>
  <c r="CA481" i="1"/>
  <c r="BZ481" i="1"/>
  <c r="BY481" i="1"/>
  <c r="BX481" i="1"/>
  <c r="BW481" i="1"/>
  <c r="BV481" i="1"/>
  <c r="BU481" i="1"/>
  <c r="BT481" i="1"/>
  <c r="BS481" i="1"/>
  <c r="BR481" i="1"/>
  <c r="BP481" i="1"/>
  <c r="BO481" i="1"/>
  <c r="BN481" i="1"/>
  <c r="BM481" i="1"/>
  <c r="BL481" i="1"/>
  <c r="BK481" i="1"/>
  <c r="BJ481" i="1"/>
  <c r="BI481" i="1"/>
  <c r="BG481" i="1"/>
  <c r="BF481" i="1"/>
  <c r="BE481" i="1"/>
  <c r="BD481" i="1"/>
  <c r="BC481" i="1"/>
  <c r="BB481" i="1"/>
  <c r="AZ481" i="1"/>
  <c r="AY481" i="1"/>
  <c r="AX481" i="1"/>
  <c r="AU481" i="1"/>
  <c r="X481" i="1"/>
  <c r="BQ481" i="1" s="1"/>
  <c r="O481" i="1"/>
  <c r="BH481" i="1" s="1"/>
  <c r="H481" i="1"/>
  <c r="BA481" i="1" s="1"/>
  <c r="CD479" i="1"/>
  <c r="CC480" i="1"/>
  <c r="CB480" i="1"/>
  <c r="CA480" i="1"/>
  <c r="BZ480" i="1"/>
  <c r="BY480" i="1"/>
  <c r="BX480" i="1"/>
  <c r="BW480" i="1"/>
  <c r="BV480" i="1"/>
  <c r="BU480" i="1"/>
  <c r="BT480" i="1"/>
  <c r="BS480" i="1"/>
  <c r="BR480" i="1"/>
  <c r="BP480" i="1"/>
  <c r="BO480" i="1"/>
  <c r="BN480" i="1"/>
  <c r="BM480" i="1"/>
  <c r="BL480" i="1"/>
  <c r="BK480" i="1"/>
  <c r="BJ480" i="1"/>
  <c r="BI480" i="1"/>
  <c r="BG480" i="1"/>
  <c r="BF480" i="1"/>
  <c r="BE480" i="1"/>
  <c r="BD480" i="1"/>
  <c r="BC480" i="1"/>
  <c r="BB480" i="1"/>
  <c r="AZ480" i="1"/>
  <c r="AY480" i="1"/>
  <c r="AX480" i="1"/>
  <c r="AU480" i="1"/>
  <c r="X480" i="1"/>
  <c r="BQ480" i="1" s="1"/>
  <c r="O480" i="1"/>
  <c r="BH480" i="1" s="1"/>
  <c r="H480" i="1"/>
  <c r="BA480" i="1" s="1"/>
  <c r="CD478" i="1"/>
  <c r="CC479" i="1"/>
  <c r="CB479" i="1"/>
  <c r="CA479" i="1"/>
  <c r="BZ479" i="1"/>
  <c r="BY479" i="1"/>
  <c r="BX479" i="1"/>
  <c r="BW479" i="1"/>
  <c r="BV479" i="1"/>
  <c r="BU479" i="1"/>
  <c r="BT479" i="1"/>
  <c r="BS479" i="1"/>
  <c r="BR479" i="1"/>
  <c r="BP479" i="1"/>
  <c r="BO479" i="1"/>
  <c r="BN479" i="1"/>
  <c r="BM479" i="1"/>
  <c r="BL479" i="1"/>
  <c r="BK479" i="1"/>
  <c r="BJ479" i="1"/>
  <c r="BI479" i="1"/>
  <c r="BG479" i="1"/>
  <c r="BF479" i="1"/>
  <c r="BE479" i="1"/>
  <c r="BD479" i="1"/>
  <c r="BC479" i="1"/>
  <c r="BB479" i="1"/>
  <c r="AZ479" i="1"/>
  <c r="AY479" i="1"/>
  <c r="AX479" i="1"/>
  <c r="AU479" i="1"/>
  <c r="X479" i="1"/>
  <c r="BQ479" i="1" s="1"/>
  <c r="O479" i="1"/>
  <c r="BH479" i="1" s="1"/>
  <c r="H479" i="1"/>
  <c r="BA479" i="1" s="1"/>
  <c r="CD477" i="1"/>
  <c r="CC478" i="1"/>
  <c r="CB478" i="1"/>
  <c r="CA478" i="1"/>
  <c r="BZ478" i="1"/>
  <c r="BY478" i="1"/>
  <c r="BX478" i="1"/>
  <c r="BW478" i="1"/>
  <c r="BV478" i="1"/>
  <c r="BU478" i="1"/>
  <c r="BT478" i="1"/>
  <c r="BS478" i="1"/>
  <c r="BR478" i="1"/>
  <c r="BP478" i="1"/>
  <c r="BO478" i="1"/>
  <c r="BN478" i="1"/>
  <c r="BM478" i="1"/>
  <c r="BL478" i="1"/>
  <c r="BK478" i="1"/>
  <c r="BJ478" i="1"/>
  <c r="BI478" i="1"/>
  <c r="BG478" i="1"/>
  <c r="BF478" i="1"/>
  <c r="BE478" i="1"/>
  <c r="BD478" i="1"/>
  <c r="BC478" i="1"/>
  <c r="BB478" i="1"/>
  <c r="AZ478" i="1"/>
  <c r="AY478" i="1"/>
  <c r="AX478" i="1"/>
  <c r="AU478" i="1"/>
  <c r="X478" i="1"/>
  <c r="BQ478" i="1" s="1"/>
  <c r="O478" i="1"/>
  <c r="BH478" i="1" s="1"/>
  <c r="H478" i="1"/>
  <c r="BA478" i="1" s="1"/>
  <c r="CD476" i="1"/>
  <c r="CC477" i="1"/>
  <c r="CB477" i="1"/>
  <c r="CA477" i="1"/>
  <c r="BZ477" i="1"/>
  <c r="BY477" i="1"/>
  <c r="BX477" i="1"/>
  <c r="BW477" i="1"/>
  <c r="BV477" i="1"/>
  <c r="BU477" i="1"/>
  <c r="BT477" i="1"/>
  <c r="BS477" i="1"/>
  <c r="BR477" i="1"/>
  <c r="BP477" i="1"/>
  <c r="BO477" i="1"/>
  <c r="BN477" i="1"/>
  <c r="BM477" i="1"/>
  <c r="BL477" i="1"/>
  <c r="BK477" i="1"/>
  <c r="BJ477" i="1"/>
  <c r="BI477" i="1"/>
  <c r="BG477" i="1"/>
  <c r="BF477" i="1"/>
  <c r="BE477" i="1"/>
  <c r="BD477" i="1"/>
  <c r="BC477" i="1"/>
  <c r="BB477" i="1"/>
  <c r="AZ477" i="1"/>
  <c r="AY477" i="1"/>
  <c r="AX477" i="1"/>
  <c r="AU477" i="1"/>
  <c r="X477" i="1"/>
  <c r="BQ477" i="1" s="1"/>
  <c r="O477" i="1"/>
  <c r="BH477" i="1" s="1"/>
  <c r="H477" i="1"/>
  <c r="BA477" i="1" s="1"/>
  <c r="CD475" i="1"/>
  <c r="CC476" i="1"/>
  <c r="CB476" i="1"/>
  <c r="CA476" i="1"/>
  <c r="BZ476" i="1"/>
  <c r="BY476" i="1"/>
  <c r="BX476" i="1"/>
  <c r="BW476" i="1"/>
  <c r="BV476" i="1"/>
  <c r="BU476" i="1"/>
  <c r="BT476" i="1"/>
  <c r="BS476" i="1"/>
  <c r="BR476" i="1"/>
  <c r="BP476" i="1"/>
  <c r="BO476" i="1"/>
  <c r="BN476" i="1"/>
  <c r="BM476" i="1"/>
  <c r="BL476" i="1"/>
  <c r="BK476" i="1"/>
  <c r="BJ476" i="1"/>
  <c r="BI476" i="1"/>
  <c r="BG476" i="1"/>
  <c r="BF476" i="1"/>
  <c r="BE476" i="1"/>
  <c r="BD476" i="1"/>
  <c r="BC476" i="1"/>
  <c r="BB476" i="1"/>
  <c r="AZ476" i="1"/>
  <c r="AY476" i="1"/>
  <c r="AX476" i="1"/>
  <c r="AU476" i="1"/>
  <c r="X476" i="1"/>
  <c r="BQ476" i="1" s="1"/>
  <c r="O476" i="1"/>
  <c r="BH476" i="1" s="1"/>
  <c r="H476" i="1"/>
  <c r="BA476" i="1" s="1"/>
  <c r="CD474" i="1"/>
  <c r="CC475" i="1"/>
  <c r="CB475" i="1"/>
  <c r="CA475" i="1"/>
  <c r="BZ475" i="1"/>
  <c r="BY475" i="1"/>
  <c r="BX475" i="1"/>
  <c r="BW475" i="1"/>
  <c r="BV475" i="1"/>
  <c r="BU475" i="1"/>
  <c r="BT475" i="1"/>
  <c r="BS475" i="1"/>
  <c r="BR475" i="1"/>
  <c r="BP475" i="1"/>
  <c r="BO475" i="1"/>
  <c r="BN475" i="1"/>
  <c r="BM475" i="1"/>
  <c r="BL475" i="1"/>
  <c r="BK475" i="1"/>
  <c r="BJ475" i="1"/>
  <c r="BI475" i="1"/>
  <c r="BG475" i="1"/>
  <c r="BF475" i="1"/>
  <c r="BE475" i="1"/>
  <c r="BD475" i="1"/>
  <c r="BC475" i="1"/>
  <c r="BB475" i="1"/>
  <c r="AZ475" i="1"/>
  <c r="AY475" i="1"/>
  <c r="AX475" i="1"/>
  <c r="AU475" i="1"/>
  <c r="X475" i="1"/>
  <c r="BQ475" i="1" s="1"/>
  <c r="O475" i="1"/>
  <c r="BH475" i="1" s="1"/>
  <c r="H475" i="1"/>
  <c r="BA475" i="1" s="1"/>
  <c r="CD473" i="1"/>
  <c r="CC474" i="1"/>
  <c r="CB474" i="1"/>
  <c r="CA474" i="1"/>
  <c r="BZ474" i="1"/>
  <c r="BY474" i="1"/>
  <c r="BX474" i="1"/>
  <c r="BW474" i="1"/>
  <c r="BV474" i="1"/>
  <c r="BU474" i="1"/>
  <c r="BT474" i="1"/>
  <c r="BS474" i="1"/>
  <c r="BR474" i="1"/>
  <c r="BP474" i="1"/>
  <c r="BO474" i="1"/>
  <c r="BN474" i="1"/>
  <c r="BM474" i="1"/>
  <c r="BL474" i="1"/>
  <c r="BK474" i="1"/>
  <c r="BJ474" i="1"/>
  <c r="BI474" i="1"/>
  <c r="BG474" i="1"/>
  <c r="BF474" i="1"/>
  <c r="BE474" i="1"/>
  <c r="BD474" i="1"/>
  <c r="BC474" i="1"/>
  <c r="BB474" i="1"/>
  <c r="AZ474" i="1"/>
  <c r="AY474" i="1"/>
  <c r="AX474" i="1"/>
  <c r="AU474" i="1"/>
  <c r="X474" i="1"/>
  <c r="BQ474" i="1" s="1"/>
  <c r="O474" i="1"/>
  <c r="BH474" i="1" s="1"/>
  <c r="H474" i="1"/>
  <c r="BA474" i="1" s="1"/>
  <c r="CD472" i="1"/>
  <c r="CC473" i="1"/>
  <c r="CB473" i="1"/>
  <c r="CA473" i="1"/>
  <c r="BZ473" i="1"/>
  <c r="BY473" i="1"/>
  <c r="BX473" i="1"/>
  <c r="BW473" i="1"/>
  <c r="BV473" i="1"/>
  <c r="BU473" i="1"/>
  <c r="BT473" i="1"/>
  <c r="BS473" i="1"/>
  <c r="BR473" i="1"/>
  <c r="BP473" i="1"/>
  <c r="BO473" i="1"/>
  <c r="BN473" i="1"/>
  <c r="BM473" i="1"/>
  <c r="BL473" i="1"/>
  <c r="BK473" i="1"/>
  <c r="BJ473" i="1"/>
  <c r="BI473" i="1"/>
  <c r="BG473" i="1"/>
  <c r="BF473" i="1"/>
  <c r="BE473" i="1"/>
  <c r="BD473" i="1"/>
  <c r="BC473" i="1"/>
  <c r="BB473" i="1"/>
  <c r="AZ473" i="1"/>
  <c r="AY473" i="1"/>
  <c r="AX473" i="1"/>
  <c r="AU473" i="1"/>
  <c r="X473" i="1"/>
  <c r="BQ473" i="1" s="1"/>
  <c r="O473" i="1"/>
  <c r="BH473" i="1" s="1"/>
  <c r="H473" i="1"/>
  <c r="BA473" i="1" s="1"/>
  <c r="CD471" i="1"/>
  <c r="CC472" i="1"/>
  <c r="CB472" i="1"/>
  <c r="CA472" i="1"/>
  <c r="BZ472" i="1"/>
  <c r="BY472" i="1"/>
  <c r="BX472" i="1"/>
  <c r="BW472" i="1"/>
  <c r="BV472" i="1"/>
  <c r="BU472" i="1"/>
  <c r="BT472" i="1"/>
  <c r="BS472" i="1"/>
  <c r="BR472" i="1"/>
  <c r="BP472" i="1"/>
  <c r="BO472" i="1"/>
  <c r="BN472" i="1"/>
  <c r="BM472" i="1"/>
  <c r="BL472" i="1"/>
  <c r="BK472" i="1"/>
  <c r="BJ472" i="1"/>
  <c r="BI472" i="1"/>
  <c r="BG472" i="1"/>
  <c r="BF472" i="1"/>
  <c r="BE472" i="1"/>
  <c r="BD472" i="1"/>
  <c r="BC472" i="1"/>
  <c r="BB472" i="1"/>
  <c r="AZ472" i="1"/>
  <c r="AY472" i="1"/>
  <c r="AX472" i="1"/>
  <c r="AU472" i="1"/>
  <c r="X472" i="1"/>
  <c r="BQ472" i="1" s="1"/>
  <c r="O472" i="1"/>
  <c r="BH472" i="1" s="1"/>
  <c r="H472" i="1"/>
  <c r="BA472" i="1" s="1"/>
  <c r="CD470" i="1"/>
  <c r="CC471" i="1"/>
  <c r="CB471" i="1"/>
  <c r="CA471" i="1"/>
  <c r="BZ471" i="1"/>
  <c r="BY471" i="1"/>
  <c r="BX471" i="1"/>
  <c r="BW471" i="1"/>
  <c r="BV471" i="1"/>
  <c r="BU471" i="1"/>
  <c r="BT471" i="1"/>
  <c r="BS471" i="1"/>
  <c r="BR471" i="1"/>
  <c r="BP471" i="1"/>
  <c r="BO471" i="1"/>
  <c r="BN471" i="1"/>
  <c r="BM471" i="1"/>
  <c r="BL471" i="1"/>
  <c r="BK471" i="1"/>
  <c r="BJ471" i="1"/>
  <c r="BI471" i="1"/>
  <c r="BG471" i="1"/>
  <c r="BF471" i="1"/>
  <c r="BE471" i="1"/>
  <c r="BD471" i="1"/>
  <c r="BC471" i="1"/>
  <c r="BB471" i="1"/>
  <c r="AZ471" i="1"/>
  <c r="AY471" i="1"/>
  <c r="AX471" i="1"/>
  <c r="AU471" i="1"/>
  <c r="X471" i="1"/>
  <c r="BQ471" i="1" s="1"/>
  <c r="O471" i="1"/>
  <c r="BH471" i="1" s="1"/>
  <c r="H471" i="1"/>
  <c r="BA471" i="1" s="1"/>
  <c r="CD469" i="1"/>
  <c r="CC470" i="1"/>
  <c r="CB470" i="1"/>
  <c r="CA470" i="1"/>
  <c r="BZ470" i="1"/>
  <c r="BY470" i="1"/>
  <c r="BX470" i="1"/>
  <c r="BW470" i="1"/>
  <c r="BV470" i="1"/>
  <c r="BU470" i="1"/>
  <c r="BT470" i="1"/>
  <c r="BS470" i="1"/>
  <c r="BR470" i="1"/>
  <c r="BP470" i="1"/>
  <c r="BO470" i="1"/>
  <c r="BN470" i="1"/>
  <c r="BM470" i="1"/>
  <c r="BL470" i="1"/>
  <c r="BK470" i="1"/>
  <c r="BJ470" i="1"/>
  <c r="BI470" i="1"/>
  <c r="BG470" i="1"/>
  <c r="BF470" i="1"/>
  <c r="BE470" i="1"/>
  <c r="BD470" i="1"/>
  <c r="BC470" i="1"/>
  <c r="BB470" i="1"/>
  <c r="AZ470" i="1"/>
  <c r="AY470" i="1"/>
  <c r="AX470" i="1"/>
  <c r="AU470" i="1"/>
  <c r="X470" i="1"/>
  <c r="BQ470" i="1" s="1"/>
  <c r="O470" i="1"/>
  <c r="BH470" i="1" s="1"/>
  <c r="H470" i="1"/>
  <c r="BA470" i="1" s="1"/>
  <c r="CD468" i="1"/>
  <c r="CC469" i="1"/>
  <c r="CB469" i="1"/>
  <c r="CA469" i="1"/>
  <c r="BZ469" i="1"/>
  <c r="BY469" i="1"/>
  <c r="BX469" i="1"/>
  <c r="BW469" i="1"/>
  <c r="BV469" i="1"/>
  <c r="BU469" i="1"/>
  <c r="BT469" i="1"/>
  <c r="BS469" i="1"/>
  <c r="BR469" i="1"/>
  <c r="BP469" i="1"/>
  <c r="BO469" i="1"/>
  <c r="BN469" i="1"/>
  <c r="BM469" i="1"/>
  <c r="BL469" i="1"/>
  <c r="BK469" i="1"/>
  <c r="BJ469" i="1"/>
  <c r="BI469" i="1"/>
  <c r="BG469" i="1"/>
  <c r="BF469" i="1"/>
  <c r="BE469" i="1"/>
  <c r="BD469" i="1"/>
  <c r="BC469" i="1"/>
  <c r="BB469" i="1"/>
  <c r="AZ469" i="1"/>
  <c r="AY469" i="1"/>
  <c r="AX469" i="1"/>
  <c r="AU469" i="1"/>
  <c r="X469" i="1"/>
  <c r="BQ469" i="1" s="1"/>
  <c r="O469" i="1"/>
  <c r="BH469" i="1" s="1"/>
  <c r="H469" i="1"/>
  <c r="BA469" i="1" s="1"/>
  <c r="CD467" i="1"/>
  <c r="CC468" i="1"/>
  <c r="CB468" i="1"/>
  <c r="CA468" i="1"/>
  <c r="BZ468" i="1"/>
  <c r="BY468" i="1"/>
  <c r="BX468" i="1"/>
  <c r="BW468" i="1"/>
  <c r="BV468" i="1"/>
  <c r="BU468" i="1"/>
  <c r="BT468" i="1"/>
  <c r="BS468" i="1"/>
  <c r="BR468" i="1"/>
  <c r="BP468" i="1"/>
  <c r="BO468" i="1"/>
  <c r="BN468" i="1"/>
  <c r="BM468" i="1"/>
  <c r="BL468" i="1"/>
  <c r="BK468" i="1"/>
  <c r="BJ468" i="1"/>
  <c r="BI468" i="1"/>
  <c r="BG468" i="1"/>
  <c r="BF468" i="1"/>
  <c r="BE468" i="1"/>
  <c r="BD468" i="1"/>
  <c r="BC468" i="1"/>
  <c r="BB468" i="1"/>
  <c r="AZ468" i="1"/>
  <c r="AY468" i="1"/>
  <c r="AX468" i="1"/>
  <c r="AU468" i="1"/>
  <c r="X468" i="1"/>
  <c r="BQ468" i="1" s="1"/>
  <c r="O468" i="1"/>
  <c r="BH468" i="1" s="1"/>
  <c r="H468" i="1"/>
  <c r="BA468" i="1" s="1"/>
  <c r="CD466" i="1"/>
  <c r="CC467" i="1"/>
  <c r="CB467" i="1"/>
  <c r="CA467" i="1"/>
  <c r="BZ467" i="1"/>
  <c r="BY467" i="1"/>
  <c r="BX467" i="1"/>
  <c r="BW467" i="1"/>
  <c r="BV467" i="1"/>
  <c r="BU467" i="1"/>
  <c r="BT467" i="1"/>
  <c r="BS467" i="1"/>
  <c r="BR467" i="1"/>
  <c r="BP467" i="1"/>
  <c r="BO467" i="1"/>
  <c r="BN467" i="1"/>
  <c r="BM467" i="1"/>
  <c r="BL467" i="1"/>
  <c r="BK467" i="1"/>
  <c r="BJ467" i="1"/>
  <c r="BI467" i="1"/>
  <c r="BG467" i="1"/>
  <c r="BF467" i="1"/>
  <c r="BE467" i="1"/>
  <c r="BD467" i="1"/>
  <c r="BC467" i="1"/>
  <c r="BB467" i="1"/>
  <c r="AZ467" i="1"/>
  <c r="AY467" i="1"/>
  <c r="AX467" i="1"/>
  <c r="AU467" i="1"/>
  <c r="X467" i="1"/>
  <c r="BQ467" i="1" s="1"/>
  <c r="O467" i="1"/>
  <c r="BH467" i="1" s="1"/>
  <c r="H467" i="1"/>
  <c r="BA467" i="1" s="1"/>
  <c r="CD465" i="1"/>
  <c r="CC466" i="1"/>
  <c r="CB466" i="1"/>
  <c r="CA466" i="1"/>
  <c r="BZ466" i="1"/>
  <c r="BY466" i="1"/>
  <c r="BX466" i="1"/>
  <c r="BW466" i="1"/>
  <c r="BV466" i="1"/>
  <c r="BU466" i="1"/>
  <c r="BT466" i="1"/>
  <c r="BS466" i="1"/>
  <c r="BR466" i="1"/>
  <c r="BP466" i="1"/>
  <c r="BO466" i="1"/>
  <c r="BN466" i="1"/>
  <c r="BM466" i="1"/>
  <c r="BL466" i="1"/>
  <c r="BK466" i="1"/>
  <c r="BJ466" i="1"/>
  <c r="BI466" i="1"/>
  <c r="BG466" i="1"/>
  <c r="BF466" i="1"/>
  <c r="BE466" i="1"/>
  <c r="BD466" i="1"/>
  <c r="BC466" i="1"/>
  <c r="BB466" i="1"/>
  <c r="AZ466" i="1"/>
  <c r="AY466" i="1"/>
  <c r="AX466" i="1"/>
  <c r="AU466" i="1"/>
  <c r="X466" i="1"/>
  <c r="BQ466" i="1" s="1"/>
  <c r="O466" i="1"/>
  <c r="BH466" i="1" s="1"/>
  <c r="H466" i="1"/>
  <c r="BA466" i="1" s="1"/>
  <c r="CD464" i="1"/>
  <c r="CC465" i="1"/>
  <c r="CB465" i="1"/>
  <c r="CA465" i="1"/>
  <c r="BZ465" i="1"/>
  <c r="BY465" i="1"/>
  <c r="BX465" i="1"/>
  <c r="BW465" i="1"/>
  <c r="BV465" i="1"/>
  <c r="BU465" i="1"/>
  <c r="BT465" i="1"/>
  <c r="BS465" i="1"/>
  <c r="BR465" i="1"/>
  <c r="BP465" i="1"/>
  <c r="BO465" i="1"/>
  <c r="BN465" i="1"/>
  <c r="BM465" i="1"/>
  <c r="BL465" i="1"/>
  <c r="BK465" i="1"/>
  <c r="BJ465" i="1"/>
  <c r="BI465" i="1"/>
  <c r="BG465" i="1"/>
  <c r="BF465" i="1"/>
  <c r="BE465" i="1"/>
  <c r="BD465" i="1"/>
  <c r="BC465" i="1"/>
  <c r="BB465" i="1"/>
  <c r="AZ465" i="1"/>
  <c r="AY465" i="1"/>
  <c r="AX465" i="1"/>
  <c r="AU465" i="1"/>
  <c r="X465" i="1"/>
  <c r="BQ465" i="1" s="1"/>
  <c r="O465" i="1"/>
  <c r="BH465" i="1" s="1"/>
  <c r="H465" i="1"/>
  <c r="BA465" i="1" s="1"/>
  <c r="CD463" i="1"/>
  <c r="CC464" i="1"/>
  <c r="CB464" i="1"/>
  <c r="CA464" i="1"/>
  <c r="BZ464" i="1"/>
  <c r="BY464" i="1"/>
  <c r="BX464" i="1"/>
  <c r="BW464" i="1"/>
  <c r="BV464" i="1"/>
  <c r="BU464" i="1"/>
  <c r="BT464" i="1"/>
  <c r="BS464" i="1"/>
  <c r="BR464" i="1"/>
  <c r="BP464" i="1"/>
  <c r="BO464" i="1"/>
  <c r="BN464" i="1"/>
  <c r="BM464" i="1"/>
  <c r="BL464" i="1"/>
  <c r="BK464" i="1"/>
  <c r="BJ464" i="1"/>
  <c r="BI464" i="1"/>
  <c r="BG464" i="1"/>
  <c r="BF464" i="1"/>
  <c r="BE464" i="1"/>
  <c r="BD464" i="1"/>
  <c r="BC464" i="1"/>
  <c r="BB464" i="1"/>
  <c r="AZ464" i="1"/>
  <c r="AY464" i="1"/>
  <c r="AX464" i="1"/>
  <c r="AU464" i="1"/>
  <c r="X464" i="1"/>
  <c r="BQ464" i="1" s="1"/>
  <c r="O464" i="1"/>
  <c r="BH464" i="1" s="1"/>
  <c r="H464" i="1"/>
  <c r="BA464" i="1" s="1"/>
  <c r="CD462" i="1"/>
  <c r="CC463" i="1"/>
  <c r="CB463" i="1"/>
  <c r="CA463" i="1"/>
  <c r="BZ463" i="1"/>
  <c r="BY463" i="1"/>
  <c r="BX463" i="1"/>
  <c r="BW463" i="1"/>
  <c r="BV463" i="1"/>
  <c r="BU463" i="1"/>
  <c r="BT463" i="1"/>
  <c r="BS463" i="1"/>
  <c r="BR463" i="1"/>
  <c r="BP463" i="1"/>
  <c r="BO463" i="1"/>
  <c r="BN463" i="1"/>
  <c r="BM463" i="1"/>
  <c r="BL463" i="1"/>
  <c r="BK463" i="1"/>
  <c r="BJ463" i="1"/>
  <c r="BI463" i="1"/>
  <c r="BG463" i="1"/>
  <c r="BF463" i="1"/>
  <c r="BE463" i="1"/>
  <c r="BD463" i="1"/>
  <c r="BC463" i="1"/>
  <c r="BB463" i="1"/>
  <c r="AZ463" i="1"/>
  <c r="AY463" i="1"/>
  <c r="AX463" i="1"/>
  <c r="AU463" i="1"/>
  <c r="X463" i="1"/>
  <c r="BQ463" i="1" s="1"/>
  <c r="O463" i="1"/>
  <c r="BH463" i="1" s="1"/>
  <c r="H463" i="1"/>
  <c r="BA463" i="1" s="1"/>
  <c r="CD461" i="1"/>
  <c r="CC462" i="1"/>
  <c r="CB462" i="1"/>
  <c r="CA462" i="1"/>
  <c r="BZ462" i="1"/>
  <c r="BY462" i="1"/>
  <c r="BX462" i="1"/>
  <c r="BW462" i="1"/>
  <c r="BV462" i="1"/>
  <c r="BU462" i="1"/>
  <c r="BT462" i="1"/>
  <c r="BS462" i="1"/>
  <c r="BR462" i="1"/>
  <c r="BP462" i="1"/>
  <c r="BO462" i="1"/>
  <c r="BN462" i="1"/>
  <c r="BM462" i="1"/>
  <c r="BL462" i="1"/>
  <c r="BK462" i="1"/>
  <c r="BJ462" i="1"/>
  <c r="BI462" i="1"/>
  <c r="BG462" i="1"/>
  <c r="BF462" i="1"/>
  <c r="BE462" i="1"/>
  <c r="BD462" i="1"/>
  <c r="BC462" i="1"/>
  <c r="BB462" i="1"/>
  <c r="AZ462" i="1"/>
  <c r="AY462" i="1"/>
  <c r="AX462" i="1"/>
  <c r="AU462" i="1"/>
  <c r="X462" i="1"/>
  <c r="BQ462" i="1" s="1"/>
  <c r="O462" i="1"/>
  <c r="BH462" i="1" s="1"/>
  <c r="H462" i="1"/>
  <c r="BA462" i="1" s="1"/>
  <c r="CD460" i="1"/>
  <c r="CC461" i="1"/>
  <c r="CB461" i="1"/>
  <c r="CA461" i="1"/>
  <c r="BZ461" i="1"/>
  <c r="BY461" i="1"/>
  <c r="BX461" i="1"/>
  <c r="BW461" i="1"/>
  <c r="BV461" i="1"/>
  <c r="BU461" i="1"/>
  <c r="BT461" i="1"/>
  <c r="BS461" i="1"/>
  <c r="BR461" i="1"/>
  <c r="BP461" i="1"/>
  <c r="BO461" i="1"/>
  <c r="BN461" i="1"/>
  <c r="BM461" i="1"/>
  <c r="BL461" i="1"/>
  <c r="BK461" i="1"/>
  <c r="BJ461" i="1"/>
  <c r="BI461" i="1"/>
  <c r="BG461" i="1"/>
  <c r="BF461" i="1"/>
  <c r="BE461" i="1"/>
  <c r="BD461" i="1"/>
  <c r="BC461" i="1"/>
  <c r="BB461" i="1"/>
  <c r="AZ461" i="1"/>
  <c r="AY461" i="1"/>
  <c r="AX461" i="1"/>
  <c r="AU461" i="1"/>
  <c r="X461" i="1"/>
  <c r="BQ461" i="1" s="1"/>
  <c r="O461" i="1"/>
  <c r="BH461" i="1" s="1"/>
  <c r="H461" i="1"/>
  <c r="BA461" i="1" s="1"/>
  <c r="CD459" i="1"/>
  <c r="CC460" i="1"/>
  <c r="CB460" i="1"/>
  <c r="CA460" i="1"/>
  <c r="BZ460" i="1"/>
  <c r="BY460" i="1"/>
  <c r="BX460" i="1"/>
  <c r="BW460" i="1"/>
  <c r="BV460" i="1"/>
  <c r="BU460" i="1"/>
  <c r="BT460" i="1"/>
  <c r="BS460" i="1"/>
  <c r="BR460" i="1"/>
  <c r="BP460" i="1"/>
  <c r="BO460" i="1"/>
  <c r="BN460" i="1"/>
  <c r="BM460" i="1"/>
  <c r="BL460" i="1"/>
  <c r="BK460" i="1"/>
  <c r="BJ460" i="1"/>
  <c r="BI460" i="1"/>
  <c r="BG460" i="1"/>
  <c r="BF460" i="1"/>
  <c r="BE460" i="1"/>
  <c r="BD460" i="1"/>
  <c r="BC460" i="1"/>
  <c r="BB460" i="1"/>
  <c r="AZ460" i="1"/>
  <c r="AY460" i="1"/>
  <c r="AX460" i="1"/>
  <c r="AU460" i="1"/>
  <c r="X460" i="1"/>
  <c r="BQ460" i="1" s="1"/>
  <c r="O460" i="1"/>
  <c r="BH460" i="1" s="1"/>
  <c r="H460" i="1"/>
  <c r="BA460" i="1" s="1"/>
  <c r="CD458" i="1"/>
  <c r="CC459" i="1"/>
  <c r="CB459" i="1"/>
  <c r="CA459" i="1"/>
  <c r="BZ459" i="1"/>
  <c r="BY459" i="1"/>
  <c r="BX459" i="1"/>
  <c r="BW459" i="1"/>
  <c r="BV459" i="1"/>
  <c r="BU459" i="1"/>
  <c r="BT459" i="1"/>
  <c r="BS459" i="1"/>
  <c r="BR459" i="1"/>
  <c r="BP459" i="1"/>
  <c r="BO459" i="1"/>
  <c r="BN459" i="1"/>
  <c r="BM459" i="1"/>
  <c r="BL459" i="1"/>
  <c r="BK459" i="1"/>
  <c r="BJ459" i="1"/>
  <c r="BI459" i="1"/>
  <c r="BG459" i="1"/>
  <c r="BF459" i="1"/>
  <c r="BE459" i="1"/>
  <c r="BD459" i="1"/>
  <c r="BC459" i="1"/>
  <c r="BB459" i="1"/>
  <c r="AZ459" i="1"/>
  <c r="AY459" i="1"/>
  <c r="AX459" i="1"/>
  <c r="AU459" i="1"/>
  <c r="X459" i="1"/>
  <c r="BQ459" i="1" s="1"/>
  <c r="O459" i="1"/>
  <c r="BH459" i="1" s="1"/>
  <c r="H459" i="1"/>
  <c r="BA459" i="1" s="1"/>
  <c r="CD457" i="1"/>
  <c r="CC458" i="1"/>
  <c r="CB458" i="1"/>
  <c r="CA458" i="1"/>
  <c r="BZ458" i="1"/>
  <c r="BY458" i="1"/>
  <c r="BX458" i="1"/>
  <c r="BW458" i="1"/>
  <c r="BV458" i="1"/>
  <c r="BU458" i="1"/>
  <c r="BT458" i="1"/>
  <c r="BS458" i="1"/>
  <c r="BR458" i="1"/>
  <c r="BP458" i="1"/>
  <c r="BO458" i="1"/>
  <c r="BN458" i="1"/>
  <c r="BM458" i="1"/>
  <c r="BL458" i="1"/>
  <c r="BK458" i="1"/>
  <c r="BJ458" i="1"/>
  <c r="BI458" i="1"/>
  <c r="BG458" i="1"/>
  <c r="BF458" i="1"/>
  <c r="BE458" i="1"/>
  <c r="BD458" i="1"/>
  <c r="BC458" i="1"/>
  <c r="BB458" i="1"/>
  <c r="AZ458" i="1"/>
  <c r="AY458" i="1"/>
  <c r="AX458" i="1"/>
  <c r="AU458" i="1"/>
  <c r="X458" i="1"/>
  <c r="BQ458" i="1" s="1"/>
  <c r="O458" i="1"/>
  <c r="BH458" i="1" s="1"/>
  <c r="H458" i="1"/>
  <c r="BA458" i="1" s="1"/>
  <c r="CD456" i="1"/>
  <c r="CC457" i="1"/>
  <c r="CB457" i="1"/>
  <c r="CA457" i="1"/>
  <c r="BZ457" i="1"/>
  <c r="BY457" i="1"/>
  <c r="BX457" i="1"/>
  <c r="BW457" i="1"/>
  <c r="BV457" i="1"/>
  <c r="BU457" i="1"/>
  <c r="BT457" i="1"/>
  <c r="BS457" i="1"/>
  <c r="BR457" i="1"/>
  <c r="BP457" i="1"/>
  <c r="BO457" i="1"/>
  <c r="BN457" i="1"/>
  <c r="BM457" i="1"/>
  <c r="BL457" i="1"/>
  <c r="BK457" i="1"/>
  <c r="BJ457" i="1"/>
  <c r="BI457" i="1"/>
  <c r="BG457" i="1"/>
  <c r="BF457" i="1"/>
  <c r="BE457" i="1"/>
  <c r="BD457" i="1"/>
  <c r="BC457" i="1"/>
  <c r="BB457" i="1"/>
  <c r="AZ457" i="1"/>
  <c r="AY457" i="1"/>
  <c r="AX457" i="1"/>
  <c r="AU457" i="1"/>
  <c r="X457" i="1"/>
  <c r="BQ457" i="1" s="1"/>
  <c r="O457" i="1"/>
  <c r="BH457" i="1" s="1"/>
  <c r="H457" i="1"/>
  <c r="BA457" i="1" s="1"/>
  <c r="CD455" i="1"/>
  <c r="CC456" i="1"/>
  <c r="CB456" i="1"/>
  <c r="CA456" i="1"/>
  <c r="BZ456" i="1"/>
  <c r="BY456" i="1"/>
  <c r="BX456" i="1"/>
  <c r="BW456" i="1"/>
  <c r="BV456" i="1"/>
  <c r="BU456" i="1"/>
  <c r="BT456" i="1"/>
  <c r="BS456" i="1"/>
  <c r="BR456" i="1"/>
  <c r="BP456" i="1"/>
  <c r="BO456" i="1"/>
  <c r="BN456" i="1"/>
  <c r="BM456" i="1"/>
  <c r="BL456" i="1"/>
  <c r="BK456" i="1"/>
  <c r="BJ456" i="1"/>
  <c r="BI456" i="1"/>
  <c r="BG456" i="1"/>
  <c r="BF456" i="1"/>
  <c r="BE456" i="1"/>
  <c r="BD456" i="1"/>
  <c r="BC456" i="1"/>
  <c r="BB456" i="1"/>
  <c r="AZ456" i="1"/>
  <c r="AY456" i="1"/>
  <c r="AX456" i="1"/>
  <c r="AU456" i="1"/>
  <c r="X456" i="1"/>
  <c r="BQ456" i="1" s="1"/>
  <c r="O456" i="1"/>
  <c r="BH456" i="1" s="1"/>
  <c r="H456" i="1"/>
  <c r="BA456" i="1" s="1"/>
  <c r="CD454" i="1"/>
  <c r="CC455" i="1"/>
  <c r="CB455" i="1"/>
  <c r="CA455" i="1"/>
  <c r="BZ455" i="1"/>
  <c r="BY455" i="1"/>
  <c r="BX455" i="1"/>
  <c r="BW455" i="1"/>
  <c r="BV455" i="1"/>
  <c r="BU455" i="1"/>
  <c r="BT455" i="1"/>
  <c r="BS455" i="1"/>
  <c r="BR455" i="1"/>
  <c r="BP455" i="1"/>
  <c r="BO455" i="1"/>
  <c r="BN455" i="1"/>
  <c r="BM455" i="1"/>
  <c r="BL455" i="1"/>
  <c r="BK455" i="1"/>
  <c r="BJ455" i="1"/>
  <c r="BI455" i="1"/>
  <c r="BG455" i="1"/>
  <c r="BF455" i="1"/>
  <c r="BE455" i="1"/>
  <c r="BD455" i="1"/>
  <c r="BC455" i="1"/>
  <c r="BB455" i="1"/>
  <c r="AZ455" i="1"/>
  <c r="AY455" i="1"/>
  <c r="AX455" i="1"/>
  <c r="AU455" i="1"/>
  <c r="X455" i="1"/>
  <c r="BQ455" i="1" s="1"/>
  <c r="O455" i="1"/>
  <c r="BH455" i="1" s="1"/>
  <c r="H455" i="1"/>
  <c r="BA455" i="1" s="1"/>
  <c r="CD453" i="1"/>
  <c r="CC454" i="1"/>
  <c r="CB454" i="1"/>
  <c r="CA454" i="1"/>
  <c r="BZ454" i="1"/>
  <c r="BY454" i="1"/>
  <c r="BX454" i="1"/>
  <c r="BW454" i="1"/>
  <c r="BV454" i="1"/>
  <c r="BU454" i="1"/>
  <c r="BT454" i="1"/>
  <c r="BS454" i="1"/>
  <c r="BR454" i="1"/>
  <c r="BP454" i="1"/>
  <c r="BO454" i="1"/>
  <c r="BN454" i="1"/>
  <c r="BM454" i="1"/>
  <c r="BL454" i="1"/>
  <c r="BK454" i="1"/>
  <c r="BJ454" i="1"/>
  <c r="BI454" i="1"/>
  <c r="BG454" i="1"/>
  <c r="BF454" i="1"/>
  <c r="BE454" i="1"/>
  <c r="BD454" i="1"/>
  <c r="BC454" i="1"/>
  <c r="BB454" i="1"/>
  <c r="AZ454" i="1"/>
  <c r="AY454" i="1"/>
  <c r="AX454" i="1"/>
  <c r="AU454" i="1"/>
  <c r="X454" i="1"/>
  <c r="BQ454" i="1" s="1"/>
  <c r="O454" i="1"/>
  <c r="BH454" i="1" s="1"/>
  <c r="H454" i="1"/>
  <c r="BA454" i="1" s="1"/>
  <c r="CD452" i="1"/>
  <c r="CC453" i="1"/>
  <c r="CB453" i="1"/>
  <c r="CA453" i="1"/>
  <c r="BZ453" i="1"/>
  <c r="BY453" i="1"/>
  <c r="BX453" i="1"/>
  <c r="BW453" i="1"/>
  <c r="BV453" i="1"/>
  <c r="BU453" i="1"/>
  <c r="BT453" i="1"/>
  <c r="BS453" i="1"/>
  <c r="BR453" i="1"/>
  <c r="BP453" i="1"/>
  <c r="BO453" i="1"/>
  <c r="BN453" i="1"/>
  <c r="BM453" i="1"/>
  <c r="BL453" i="1"/>
  <c r="BK453" i="1"/>
  <c r="BJ453" i="1"/>
  <c r="BI453" i="1"/>
  <c r="BG453" i="1"/>
  <c r="BF453" i="1"/>
  <c r="BE453" i="1"/>
  <c r="BD453" i="1"/>
  <c r="BC453" i="1"/>
  <c r="BB453" i="1"/>
  <c r="AZ453" i="1"/>
  <c r="AY453" i="1"/>
  <c r="AX453" i="1"/>
  <c r="AU453" i="1"/>
  <c r="X453" i="1"/>
  <c r="BQ453" i="1" s="1"/>
  <c r="O453" i="1"/>
  <c r="BH453" i="1" s="1"/>
  <c r="H453" i="1"/>
  <c r="BA453" i="1" s="1"/>
  <c r="CD451" i="1"/>
  <c r="CC452" i="1"/>
  <c r="CB452" i="1"/>
  <c r="CA452" i="1"/>
  <c r="BZ452" i="1"/>
  <c r="BY452" i="1"/>
  <c r="BX452" i="1"/>
  <c r="BW452" i="1"/>
  <c r="BV452" i="1"/>
  <c r="BU452" i="1"/>
  <c r="BT452" i="1"/>
  <c r="BS452" i="1"/>
  <c r="BR452" i="1"/>
  <c r="BP452" i="1"/>
  <c r="BO452" i="1"/>
  <c r="BN452" i="1"/>
  <c r="BM452" i="1"/>
  <c r="BL452" i="1"/>
  <c r="BK452" i="1"/>
  <c r="BJ452" i="1"/>
  <c r="BI452" i="1"/>
  <c r="BG452" i="1"/>
  <c r="BF452" i="1"/>
  <c r="BE452" i="1"/>
  <c r="BD452" i="1"/>
  <c r="BC452" i="1"/>
  <c r="BB452" i="1"/>
  <c r="AZ452" i="1"/>
  <c r="AY452" i="1"/>
  <c r="AX452" i="1"/>
  <c r="AU452" i="1"/>
  <c r="X452" i="1"/>
  <c r="BQ452" i="1" s="1"/>
  <c r="O452" i="1"/>
  <c r="BH452" i="1" s="1"/>
  <c r="H452" i="1"/>
  <c r="BA452" i="1" s="1"/>
  <c r="CD450" i="1"/>
  <c r="CC451" i="1"/>
  <c r="CB451" i="1"/>
  <c r="CA451" i="1"/>
  <c r="BZ451" i="1"/>
  <c r="BY451" i="1"/>
  <c r="BX451" i="1"/>
  <c r="BW451" i="1"/>
  <c r="BV451" i="1"/>
  <c r="BU451" i="1"/>
  <c r="BT451" i="1"/>
  <c r="BS451" i="1"/>
  <c r="BR451" i="1"/>
  <c r="BP451" i="1"/>
  <c r="BO451" i="1"/>
  <c r="BN451" i="1"/>
  <c r="BM451" i="1"/>
  <c r="BL451" i="1"/>
  <c r="BK451" i="1"/>
  <c r="BJ451" i="1"/>
  <c r="BI451" i="1"/>
  <c r="BG451" i="1"/>
  <c r="BF451" i="1"/>
  <c r="BE451" i="1"/>
  <c r="BD451" i="1"/>
  <c r="BC451" i="1"/>
  <c r="BB451" i="1"/>
  <c r="AZ451" i="1"/>
  <c r="AY451" i="1"/>
  <c r="AX451" i="1"/>
  <c r="AU451" i="1"/>
  <c r="X451" i="1"/>
  <c r="BQ451" i="1" s="1"/>
  <c r="O451" i="1"/>
  <c r="BH451" i="1" s="1"/>
  <c r="H451" i="1"/>
  <c r="BA451" i="1" s="1"/>
  <c r="CD449" i="1"/>
  <c r="CC450" i="1"/>
  <c r="CB450" i="1"/>
  <c r="CA450" i="1"/>
  <c r="BZ450" i="1"/>
  <c r="BY450" i="1"/>
  <c r="BX450" i="1"/>
  <c r="BW450" i="1"/>
  <c r="BV450" i="1"/>
  <c r="BU450" i="1"/>
  <c r="BT450" i="1"/>
  <c r="BS450" i="1"/>
  <c r="BR450" i="1"/>
  <c r="BP450" i="1"/>
  <c r="BO450" i="1"/>
  <c r="BN450" i="1"/>
  <c r="BM450" i="1"/>
  <c r="BL450" i="1"/>
  <c r="BK450" i="1"/>
  <c r="BJ450" i="1"/>
  <c r="BI450" i="1"/>
  <c r="BG450" i="1"/>
  <c r="BF450" i="1"/>
  <c r="BE450" i="1"/>
  <c r="BD450" i="1"/>
  <c r="BC450" i="1"/>
  <c r="BB450" i="1"/>
  <c r="AZ450" i="1"/>
  <c r="AY450" i="1"/>
  <c r="AX450" i="1"/>
  <c r="AU450" i="1"/>
  <c r="X450" i="1"/>
  <c r="BQ450" i="1" s="1"/>
  <c r="O450" i="1"/>
  <c r="BH450" i="1" s="1"/>
  <c r="H450" i="1"/>
  <c r="BA450" i="1" s="1"/>
  <c r="CD448" i="1"/>
  <c r="CC449" i="1"/>
  <c r="CB449" i="1"/>
  <c r="CA449" i="1"/>
  <c r="BZ449" i="1"/>
  <c r="BY449" i="1"/>
  <c r="BX449" i="1"/>
  <c r="BW449" i="1"/>
  <c r="BV449" i="1"/>
  <c r="BU449" i="1"/>
  <c r="BT449" i="1"/>
  <c r="BS449" i="1"/>
  <c r="BR449" i="1"/>
  <c r="BP449" i="1"/>
  <c r="BO449" i="1"/>
  <c r="BN449" i="1"/>
  <c r="BM449" i="1"/>
  <c r="BL449" i="1"/>
  <c r="BK449" i="1"/>
  <c r="BJ449" i="1"/>
  <c r="BI449" i="1"/>
  <c r="BG449" i="1"/>
  <c r="BF449" i="1"/>
  <c r="BE449" i="1"/>
  <c r="BD449" i="1"/>
  <c r="BC449" i="1"/>
  <c r="BB449" i="1"/>
  <c r="AZ449" i="1"/>
  <c r="AY449" i="1"/>
  <c r="AX449" i="1"/>
  <c r="AU449" i="1"/>
  <c r="X449" i="1"/>
  <c r="BQ449" i="1" s="1"/>
  <c r="O449" i="1"/>
  <c r="BH449" i="1" s="1"/>
  <c r="H449" i="1"/>
  <c r="BA449" i="1" s="1"/>
  <c r="CD447" i="1"/>
  <c r="CC448" i="1"/>
  <c r="CB448" i="1"/>
  <c r="CA448" i="1"/>
  <c r="BZ448" i="1"/>
  <c r="BY448" i="1"/>
  <c r="BX448" i="1"/>
  <c r="BW448" i="1"/>
  <c r="BV448" i="1"/>
  <c r="BU448" i="1"/>
  <c r="BT448" i="1"/>
  <c r="BS448" i="1"/>
  <c r="BR448" i="1"/>
  <c r="BP448" i="1"/>
  <c r="BO448" i="1"/>
  <c r="BN448" i="1"/>
  <c r="BM448" i="1"/>
  <c r="BL448" i="1"/>
  <c r="BK448" i="1"/>
  <c r="BJ448" i="1"/>
  <c r="BI448" i="1"/>
  <c r="BG448" i="1"/>
  <c r="BF448" i="1"/>
  <c r="BE448" i="1"/>
  <c r="BD448" i="1"/>
  <c r="BC448" i="1"/>
  <c r="BB448" i="1"/>
  <c r="AZ448" i="1"/>
  <c r="AY448" i="1"/>
  <c r="AX448" i="1"/>
  <c r="AU448" i="1"/>
  <c r="X448" i="1"/>
  <c r="BQ448" i="1" s="1"/>
  <c r="O448" i="1"/>
  <c r="BH448" i="1" s="1"/>
  <c r="H448" i="1"/>
  <c r="BA448" i="1" s="1"/>
  <c r="CD446" i="1"/>
  <c r="CC447" i="1"/>
  <c r="CB447" i="1"/>
  <c r="CA447" i="1"/>
  <c r="BZ447" i="1"/>
  <c r="BY447" i="1"/>
  <c r="BX447" i="1"/>
  <c r="BW447" i="1"/>
  <c r="BV447" i="1"/>
  <c r="BU447" i="1"/>
  <c r="BT447" i="1"/>
  <c r="BS447" i="1"/>
  <c r="BR447" i="1"/>
  <c r="BP447" i="1"/>
  <c r="BO447" i="1"/>
  <c r="BN447" i="1"/>
  <c r="BM447" i="1"/>
  <c r="BL447" i="1"/>
  <c r="BK447" i="1"/>
  <c r="BJ447" i="1"/>
  <c r="BI447" i="1"/>
  <c r="BG447" i="1"/>
  <c r="BF447" i="1"/>
  <c r="BE447" i="1"/>
  <c r="BD447" i="1"/>
  <c r="BC447" i="1"/>
  <c r="BB447" i="1"/>
  <c r="AZ447" i="1"/>
  <c r="AY447" i="1"/>
  <c r="AX447" i="1"/>
  <c r="AU447" i="1"/>
  <c r="X447" i="1"/>
  <c r="BQ447" i="1" s="1"/>
  <c r="O447" i="1"/>
  <c r="BH447" i="1" s="1"/>
  <c r="H447" i="1"/>
  <c r="BA447" i="1" s="1"/>
  <c r="CD445" i="1"/>
  <c r="CC446" i="1"/>
  <c r="CB446" i="1"/>
  <c r="CA446" i="1"/>
  <c r="BZ446" i="1"/>
  <c r="BY446" i="1"/>
  <c r="BX446" i="1"/>
  <c r="BW446" i="1"/>
  <c r="BV446" i="1"/>
  <c r="BU446" i="1"/>
  <c r="BT446" i="1"/>
  <c r="BS446" i="1"/>
  <c r="BR446" i="1"/>
  <c r="BP446" i="1"/>
  <c r="BO446" i="1"/>
  <c r="BN446" i="1"/>
  <c r="BM446" i="1"/>
  <c r="BL446" i="1"/>
  <c r="BK446" i="1"/>
  <c r="BJ446" i="1"/>
  <c r="BI446" i="1"/>
  <c r="BG446" i="1"/>
  <c r="BF446" i="1"/>
  <c r="BE446" i="1"/>
  <c r="BD446" i="1"/>
  <c r="BC446" i="1"/>
  <c r="BB446" i="1"/>
  <c r="AZ446" i="1"/>
  <c r="AY446" i="1"/>
  <c r="AX446" i="1"/>
  <c r="AU446" i="1"/>
  <c r="X446" i="1"/>
  <c r="BQ446" i="1" s="1"/>
  <c r="O446" i="1"/>
  <c r="BH446" i="1" s="1"/>
  <c r="H446" i="1"/>
  <c r="BA446" i="1" s="1"/>
  <c r="CD444" i="1"/>
  <c r="CC445" i="1"/>
  <c r="CB445" i="1"/>
  <c r="CA445" i="1"/>
  <c r="BZ445" i="1"/>
  <c r="BY445" i="1"/>
  <c r="BX445" i="1"/>
  <c r="BW445" i="1"/>
  <c r="BV445" i="1"/>
  <c r="BU445" i="1"/>
  <c r="BT445" i="1"/>
  <c r="BS445" i="1"/>
  <c r="BR445" i="1"/>
  <c r="BP445" i="1"/>
  <c r="BO445" i="1"/>
  <c r="BN445" i="1"/>
  <c r="BM445" i="1"/>
  <c r="BL445" i="1"/>
  <c r="BK445" i="1"/>
  <c r="BJ445" i="1"/>
  <c r="BI445" i="1"/>
  <c r="BG445" i="1"/>
  <c r="BF445" i="1"/>
  <c r="BE445" i="1"/>
  <c r="BD445" i="1"/>
  <c r="BC445" i="1"/>
  <c r="BB445" i="1"/>
  <c r="AZ445" i="1"/>
  <c r="AY445" i="1"/>
  <c r="AX445" i="1"/>
  <c r="AU445" i="1"/>
  <c r="X445" i="1"/>
  <c r="BQ445" i="1" s="1"/>
  <c r="O445" i="1"/>
  <c r="BH445" i="1" s="1"/>
  <c r="H445" i="1"/>
  <c r="BA445" i="1" s="1"/>
  <c r="CD443" i="1"/>
  <c r="CC444" i="1"/>
  <c r="CB444" i="1"/>
  <c r="CA444" i="1"/>
  <c r="BZ444" i="1"/>
  <c r="BY444" i="1"/>
  <c r="BX444" i="1"/>
  <c r="BW444" i="1"/>
  <c r="BV444" i="1"/>
  <c r="BU444" i="1"/>
  <c r="BT444" i="1"/>
  <c r="BS444" i="1"/>
  <c r="BR444" i="1"/>
  <c r="BP444" i="1"/>
  <c r="BO444" i="1"/>
  <c r="BN444" i="1"/>
  <c r="BM444" i="1"/>
  <c r="BL444" i="1"/>
  <c r="BK444" i="1"/>
  <c r="BJ444" i="1"/>
  <c r="BI444" i="1"/>
  <c r="BG444" i="1"/>
  <c r="BF444" i="1"/>
  <c r="BE444" i="1"/>
  <c r="BD444" i="1"/>
  <c r="BC444" i="1"/>
  <c r="BB444" i="1"/>
  <c r="AZ444" i="1"/>
  <c r="AY444" i="1"/>
  <c r="AX444" i="1"/>
  <c r="AU444" i="1"/>
  <c r="X444" i="1"/>
  <c r="BQ444" i="1" s="1"/>
  <c r="O444" i="1"/>
  <c r="BH444" i="1" s="1"/>
  <c r="H444" i="1"/>
  <c r="BA444" i="1" s="1"/>
  <c r="CD442" i="1"/>
  <c r="CC443" i="1"/>
  <c r="CB443" i="1"/>
  <c r="CA443" i="1"/>
  <c r="BZ443" i="1"/>
  <c r="BY443" i="1"/>
  <c r="BX443" i="1"/>
  <c r="BW443" i="1"/>
  <c r="BV443" i="1"/>
  <c r="BU443" i="1"/>
  <c r="BT443" i="1"/>
  <c r="BS443" i="1"/>
  <c r="BR443" i="1"/>
  <c r="BP443" i="1"/>
  <c r="BO443" i="1"/>
  <c r="BN443" i="1"/>
  <c r="BM443" i="1"/>
  <c r="BL443" i="1"/>
  <c r="BK443" i="1"/>
  <c r="BJ443" i="1"/>
  <c r="BI443" i="1"/>
  <c r="BG443" i="1"/>
  <c r="BF443" i="1"/>
  <c r="BE443" i="1"/>
  <c r="BD443" i="1"/>
  <c r="BC443" i="1"/>
  <c r="BB443" i="1"/>
  <c r="AZ443" i="1"/>
  <c r="AY443" i="1"/>
  <c r="AX443" i="1"/>
  <c r="AU443" i="1"/>
  <c r="X443" i="1"/>
  <c r="BQ443" i="1" s="1"/>
  <c r="O443" i="1"/>
  <c r="BH443" i="1" s="1"/>
  <c r="H443" i="1"/>
  <c r="BA443" i="1" s="1"/>
  <c r="CD441" i="1"/>
  <c r="CC442" i="1"/>
  <c r="CB442" i="1"/>
  <c r="CA442" i="1"/>
  <c r="BZ442" i="1"/>
  <c r="BY442" i="1"/>
  <c r="BX442" i="1"/>
  <c r="BW442" i="1"/>
  <c r="BV442" i="1"/>
  <c r="BU442" i="1"/>
  <c r="BT442" i="1"/>
  <c r="BS442" i="1"/>
  <c r="BR442" i="1"/>
  <c r="BP442" i="1"/>
  <c r="BO442" i="1"/>
  <c r="BN442" i="1"/>
  <c r="BM442" i="1"/>
  <c r="BL442" i="1"/>
  <c r="BK442" i="1"/>
  <c r="BJ442" i="1"/>
  <c r="BI442" i="1"/>
  <c r="BG442" i="1"/>
  <c r="BF442" i="1"/>
  <c r="BE442" i="1"/>
  <c r="BD442" i="1"/>
  <c r="BC442" i="1"/>
  <c r="BB442" i="1"/>
  <c r="AZ442" i="1"/>
  <c r="AY442" i="1"/>
  <c r="AX442" i="1"/>
  <c r="AU442" i="1"/>
  <c r="X442" i="1"/>
  <c r="BQ442" i="1" s="1"/>
  <c r="O442" i="1"/>
  <c r="BH442" i="1" s="1"/>
  <c r="H442" i="1"/>
  <c r="BA442" i="1" s="1"/>
  <c r="CD440" i="1"/>
  <c r="CC441" i="1"/>
  <c r="CB441" i="1"/>
  <c r="CA441" i="1"/>
  <c r="BZ441" i="1"/>
  <c r="BY441" i="1"/>
  <c r="BX441" i="1"/>
  <c r="BW441" i="1"/>
  <c r="BV441" i="1"/>
  <c r="BU441" i="1"/>
  <c r="BT441" i="1"/>
  <c r="BS441" i="1"/>
  <c r="BR441" i="1"/>
  <c r="BP441" i="1"/>
  <c r="BO441" i="1"/>
  <c r="BN441" i="1"/>
  <c r="BM441" i="1"/>
  <c r="BL441" i="1"/>
  <c r="BK441" i="1"/>
  <c r="BJ441" i="1"/>
  <c r="BI441" i="1"/>
  <c r="BG441" i="1"/>
  <c r="BF441" i="1"/>
  <c r="BE441" i="1"/>
  <c r="BD441" i="1"/>
  <c r="BC441" i="1"/>
  <c r="BB441" i="1"/>
  <c r="AZ441" i="1"/>
  <c r="AY441" i="1"/>
  <c r="AX441" i="1"/>
  <c r="AU441" i="1"/>
  <c r="X441" i="1"/>
  <c r="BQ441" i="1" s="1"/>
  <c r="O441" i="1"/>
  <c r="BH441" i="1" s="1"/>
  <c r="H441" i="1"/>
  <c r="BA441" i="1" s="1"/>
  <c r="CD439" i="1"/>
  <c r="CC440" i="1"/>
  <c r="CB440" i="1"/>
  <c r="CA440" i="1"/>
  <c r="BZ440" i="1"/>
  <c r="BY440" i="1"/>
  <c r="BX440" i="1"/>
  <c r="BW440" i="1"/>
  <c r="BV440" i="1"/>
  <c r="BU440" i="1"/>
  <c r="BT440" i="1"/>
  <c r="BS440" i="1"/>
  <c r="BR440" i="1"/>
  <c r="BP440" i="1"/>
  <c r="BO440" i="1"/>
  <c r="BN440" i="1"/>
  <c r="BM440" i="1"/>
  <c r="BL440" i="1"/>
  <c r="BK440" i="1"/>
  <c r="BJ440" i="1"/>
  <c r="BI440" i="1"/>
  <c r="BG440" i="1"/>
  <c r="BF440" i="1"/>
  <c r="BE440" i="1"/>
  <c r="BD440" i="1"/>
  <c r="BC440" i="1"/>
  <c r="BB440" i="1"/>
  <c r="AZ440" i="1"/>
  <c r="AY440" i="1"/>
  <c r="AX440" i="1"/>
  <c r="AU440" i="1"/>
  <c r="X440" i="1"/>
  <c r="BQ440" i="1" s="1"/>
  <c r="O440" i="1"/>
  <c r="BH440" i="1" s="1"/>
  <c r="H440" i="1"/>
  <c r="BA440" i="1" s="1"/>
  <c r="CD438" i="1"/>
  <c r="CC439" i="1"/>
  <c r="CB439" i="1"/>
  <c r="CA439" i="1"/>
  <c r="BZ439" i="1"/>
  <c r="BY439" i="1"/>
  <c r="BX439" i="1"/>
  <c r="BW439" i="1"/>
  <c r="BV439" i="1"/>
  <c r="BU439" i="1"/>
  <c r="BT439" i="1"/>
  <c r="BS439" i="1"/>
  <c r="BR439" i="1"/>
  <c r="BP439" i="1"/>
  <c r="BO439" i="1"/>
  <c r="BN439" i="1"/>
  <c r="BM439" i="1"/>
  <c r="BL439" i="1"/>
  <c r="BK439" i="1"/>
  <c r="BJ439" i="1"/>
  <c r="BI439" i="1"/>
  <c r="BG439" i="1"/>
  <c r="BF439" i="1"/>
  <c r="BE439" i="1"/>
  <c r="BD439" i="1"/>
  <c r="BC439" i="1"/>
  <c r="BB439" i="1"/>
  <c r="AZ439" i="1"/>
  <c r="AY439" i="1"/>
  <c r="AX439" i="1"/>
  <c r="AU439" i="1"/>
  <c r="X439" i="1"/>
  <c r="BQ439" i="1" s="1"/>
  <c r="O439" i="1"/>
  <c r="BH439" i="1" s="1"/>
  <c r="H439" i="1"/>
  <c r="BA439" i="1" s="1"/>
  <c r="CD437" i="1"/>
  <c r="CC438" i="1"/>
  <c r="CB438" i="1"/>
  <c r="CA438" i="1"/>
  <c r="BZ438" i="1"/>
  <c r="BY438" i="1"/>
  <c r="BX438" i="1"/>
  <c r="BW438" i="1"/>
  <c r="BV438" i="1"/>
  <c r="BU438" i="1"/>
  <c r="BT438" i="1"/>
  <c r="BS438" i="1"/>
  <c r="BR438" i="1"/>
  <c r="BP438" i="1"/>
  <c r="BO438" i="1"/>
  <c r="BN438" i="1"/>
  <c r="BM438" i="1"/>
  <c r="BL438" i="1"/>
  <c r="BK438" i="1"/>
  <c r="BJ438" i="1"/>
  <c r="BI438" i="1"/>
  <c r="BG438" i="1"/>
  <c r="BF438" i="1"/>
  <c r="BE438" i="1"/>
  <c r="BD438" i="1"/>
  <c r="BC438" i="1"/>
  <c r="BB438" i="1"/>
  <c r="AZ438" i="1"/>
  <c r="AY438" i="1"/>
  <c r="AX438" i="1"/>
  <c r="AU438" i="1"/>
  <c r="X438" i="1"/>
  <c r="BQ438" i="1" s="1"/>
  <c r="O438" i="1"/>
  <c r="BH438" i="1" s="1"/>
  <c r="H438" i="1"/>
  <c r="BA438" i="1" s="1"/>
  <c r="CD436" i="1"/>
  <c r="CC437" i="1"/>
  <c r="CB437" i="1"/>
  <c r="CA437" i="1"/>
  <c r="BZ437" i="1"/>
  <c r="BY437" i="1"/>
  <c r="BX437" i="1"/>
  <c r="BW437" i="1"/>
  <c r="BV437" i="1"/>
  <c r="BU437" i="1"/>
  <c r="BT437" i="1"/>
  <c r="BS437" i="1"/>
  <c r="BR437" i="1"/>
  <c r="BP437" i="1"/>
  <c r="BO437" i="1"/>
  <c r="BN437" i="1"/>
  <c r="BM437" i="1"/>
  <c r="BL437" i="1"/>
  <c r="BK437" i="1"/>
  <c r="BJ437" i="1"/>
  <c r="BI437" i="1"/>
  <c r="BG437" i="1"/>
  <c r="BF437" i="1"/>
  <c r="BE437" i="1"/>
  <c r="BD437" i="1"/>
  <c r="BC437" i="1"/>
  <c r="BB437" i="1"/>
  <c r="AZ437" i="1"/>
  <c r="AY437" i="1"/>
  <c r="AX437" i="1"/>
  <c r="AU437" i="1"/>
  <c r="X437" i="1"/>
  <c r="BQ437" i="1" s="1"/>
  <c r="O437" i="1"/>
  <c r="BH437" i="1" s="1"/>
  <c r="H437" i="1"/>
  <c r="BA437" i="1" s="1"/>
  <c r="CD435" i="1"/>
  <c r="CC436" i="1"/>
  <c r="CB436" i="1"/>
  <c r="CA436" i="1"/>
  <c r="BZ436" i="1"/>
  <c r="BY436" i="1"/>
  <c r="BX436" i="1"/>
  <c r="BW436" i="1"/>
  <c r="BV436" i="1"/>
  <c r="BU436" i="1"/>
  <c r="BT436" i="1"/>
  <c r="BS436" i="1"/>
  <c r="BR436" i="1"/>
  <c r="BP436" i="1"/>
  <c r="BO436" i="1"/>
  <c r="BN436" i="1"/>
  <c r="BM436" i="1"/>
  <c r="BL436" i="1"/>
  <c r="BK436" i="1"/>
  <c r="BJ436" i="1"/>
  <c r="BI436" i="1"/>
  <c r="BG436" i="1"/>
  <c r="BF436" i="1"/>
  <c r="BE436" i="1"/>
  <c r="BD436" i="1"/>
  <c r="BC436" i="1"/>
  <c r="BB436" i="1"/>
  <c r="AZ436" i="1"/>
  <c r="AY436" i="1"/>
  <c r="AX436" i="1"/>
  <c r="AU436" i="1"/>
  <c r="X436" i="1"/>
  <c r="BQ436" i="1" s="1"/>
  <c r="O436" i="1"/>
  <c r="BH436" i="1" s="1"/>
  <c r="H436" i="1"/>
  <c r="BA436" i="1" s="1"/>
  <c r="CD434" i="1"/>
  <c r="CC435" i="1"/>
  <c r="CB435" i="1"/>
  <c r="CA435" i="1"/>
  <c r="BZ435" i="1"/>
  <c r="BY435" i="1"/>
  <c r="BX435" i="1"/>
  <c r="BW435" i="1"/>
  <c r="BV435" i="1"/>
  <c r="BU435" i="1"/>
  <c r="BT435" i="1"/>
  <c r="BS435" i="1"/>
  <c r="BR435" i="1"/>
  <c r="BP435" i="1"/>
  <c r="BO435" i="1"/>
  <c r="BN435" i="1"/>
  <c r="BM435" i="1"/>
  <c r="BL435" i="1"/>
  <c r="BK435" i="1"/>
  <c r="BJ435" i="1"/>
  <c r="BI435" i="1"/>
  <c r="BG435" i="1"/>
  <c r="BF435" i="1"/>
  <c r="BE435" i="1"/>
  <c r="BD435" i="1"/>
  <c r="BC435" i="1"/>
  <c r="BB435" i="1"/>
  <c r="AZ435" i="1"/>
  <c r="AY435" i="1"/>
  <c r="AX435" i="1"/>
  <c r="AU435" i="1"/>
  <c r="X435" i="1"/>
  <c r="BQ435" i="1" s="1"/>
  <c r="O435" i="1"/>
  <c r="BH435" i="1" s="1"/>
  <c r="H435" i="1"/>
  <c r="BA435" i="1" s="1"/>
  <c r="CD433" i="1"/>
  <c r="CC434" i="1"/>
  <c r="CB434" i="1"/>
  <c r="CA434" i="1"/>
  <c r="BZ434" i="1"/>
  <c r="BY434" i="1"/>
  <c r="BX434" i="1"/>
  <c r="BW434" i="1"/>
  <c r="BV434" i="1"/>
  <c r="BU434" i="1"/>
  <c r="BT434" i="1"/>
  <c r="BS434" i="1"/>
  <c r="BR434" i="1"/>
  <c r="BP434" i="1"/>
  <c r="BO434" i="1"/>
  <c r="BN434" i="1"/>
  <c r="BM434" i="1"/>
  <c r="BL434" i="1"/>
  <c r="BK434" i="1"/>
  <c r="BJ434" i="1"/>
  <c r="BI434" i="1"/>
  <c r="BG434" i="1"/>
  <c r="BF434" i="1"/>
  <c r="BE434" i="1"/>
  <c r="BD434" i="1"/>
  <c r="BC434" i="1"/>
  <c r="BB434" i="1"/>
  <c r="AZ434" i="1"/>
  <c r="AY434" i="1"/>
  <c r="AX434" i="1"/>
  <c r="AU434" i="1"/>
  <c r="X434" i="1"/>
  <c r="BQ434" i="1" s="1"/>
  <c r="O434" i="1"/>
  <c r="BH434" i="1" s="1"/>
  <c r="H434" i="1"/>
  <c r="BA434" i="1" s="1"/>
  <c r="CD432" i="1"/>
  <c r="CC433" i="1"/>
  <c r="CB433" i="1"/>
  <c r="CA433" i="1"/>
  <c r="BZ433" i="1"/>
  <c r="BY433" i="1"/>
  <c r="BX433" i="1"/>
  <c r="BW433" i="1"/>
  <c r="BV433" i="1"/>
  <c r="BU433" i="1"/>
  <c r="BT433" i="1"/>
  <c r="BS433" i="1"/>
  <c r="BR433" i="1"/>
  <c r="BP433" i="1"/>
  <c r="BO433" i="1"/>
  <c r="BN433" i="1"/>
  <c r="BM433" i="1"/>
  <c r="BL433" i="1"/>
  <c r="BK433" i="1"/>
  <c r="BJ433" i="1"/>
  <c r="BI433" i="1"/>
  <c r="BG433" i="1"/>
  <c r="BF433" i="1"/>
  <c r="BE433" i="1"/>
  <c r="BD433" i="1"/>
  <c r="BC433" i="1"/>
  <c r="BB433" i="1"/>
  <c r="AZ433" i="1"/>
  <c r="AY433" i="1"/>
  <c r="AX433" i="1"/>
  <c r="AU433" i="1"/>
  <c r="X433" i="1"/>
  <c r="BQ433" i="1" s="1"/>
  <c r="O433" i="1"/>
  <c r="BH433" i="1" s="1"/>
  <c r="H433" i="1"/>
  <c r="BA433" i="1" s="1"/>
  <c r="CD431" i="1"/>
  <c r="CC432" i="1"/>
  <c r="CB432" i="1"/>
  <c r="CA432" i="1"/>
  <c r="BZ432" i="1"/>
  <c r="BY432" i="1"/>
  <c r="BX432" i="1"/>
  <c r="BW432" i="1"/>
  <c r="BV432" i="1"/>
  <c r="BU432" i="1"/>
  <c r="BT432" i="1"/>
  <c r="BS432" i="1"/>
  <c r="BR432" i="1"/>
  <c r="BP432" i="1"/>
  <c r="BO432" i="1"/>
  <c r="BN432" i="1"/>
  <c r="BM432" i="1"/>
  <c r="BL432" i="1"/>
  <c r="BK432" i="1"/>
  <c r="BJ432" i="1"/>
  <c r="BI432" i="1"/>
  <c r="BG432" i="1"/>
  <c r="BF432" i="1"/>
  <c r="BE432" i="1"/>
  <c r="BD432" i="1"/>
  <c r="BC432" i="1"/>
  <c r="BB432" i="1"/>
  <c r="AZ432" i="1"/>
  <c r="AY432" i="1"/>
  <c r="AX432" i="1"/>
  <c r="AU432" i="1"/>
  <c r="X432" i="1"/>
  <c r="BQ432" i="1" s="1"/>
  <c r="O432" i="1"/>
  <c r="BH432" i="1" s="1"/>
  <c r="H432" i="1"/>
  <c r="BA432" i="1" s="1"/>
  <c r="CD430" i="1"/>
  <c r="CC431" i="1"/>
  <c r="CB431" i="1"/>
  <c r="CA431" i="1"/>
  <c r="BZ431" i="1"/>
  <c r="BY431" i="1"/>
  <c r="BX431" i="1"/>
  <c r="BW431" i="1"/>
  <c r="BV431" i="1"/>
  <c r="BU431" i="1"/>
  <c r="BT431" i="1"/>
  <c r="BS431" i="1"/>
  <c r="BR431" i="1"/>
  <c r="BP431" i="1"/>
  <c r="BO431" i="1"/>
  <c r="BN431" i="1"/>
  <c r="BM431" i="1"/>
  <c r="BL431" i="1"/>
  <c r="BK431" i="1"/>
  <c r="BJ431" i="1"/>
  <c r="BI431" i="1"/>
  <c r="BG431" i="1"/>
  <c r="BF431" i="1"/>
  <c r="BE431" i="1"/>
  <c r="BD431" i="1"/>
  <c r="BC431" i="1"/>
  <c r="BB431" i="1"/>
  <c r="AZ431" i="1"/>
  <c r="AY431" i="1"/>
  <c r="AX431" i="1"/>
  <c r="AU431" i="1"/>
  <c r="X431" i="1"/>
  <c r="BQ431" i="1" s="1"/>
  <c r="O431" i="1"/>
  <c r="BH431" i="1" s="1"/>
  <c r="H431" i="1"/>
  <c r="BA431" i="1" s="1"/>
  <c r="CD429" i="1"/>
  <c r="CC430" i="1"/>
  <c r="CB430" i="1"/>
  <c r="CA430" i="1"/>
  <c r="BZ430" i="1"/>
  <c r="BY430" i="1"/>
  <c r="BX430" i="1"/>
  <c r="BW430" i="1"/>
  <c r="BV430" i="1"/>
  <c r="BU430" i="1"/>
  <c r="BT430" i="1"/>
  <c r="BS430" i="1"/>
  <c r="BR430" i="1"/>
  <c r="BP430" i="1"/>
  <c r="BO430" i="1"/>
  <c r="BN430" i="1"/>
  <c r="BM430" i="1"/>
  <c r="BL430" i="1"/>
  <c r="BK430" i="1"/>
  <c r="BJ430" i="1"/>
  <c r="BI430" i="1"/>
  <c r="BG430" i="1"/>
  <c r="BF430" i="1"/>
  <c r="BE430" i="1"/>
  <c r="BD430" i="1"/>
  <c r="BC430" i="1"/>
  <c r="BB430" i="1"/>
  <c r="AZ430" i="1"/>
  <c r="AY430" i="1"/>
  <c r="AX430" i="1"/>
  <c r="AU430" i="1"/>
  <c r="X430" i="1"/>
  <c r="BQ430" i="1" s="1"/>
  <c r="O430" i="1"/>
  <c r="BH430" i="1" s="1"/>
  <c r="H430" i="1"/>
  <c r="BA430" i="1" s="1"/>
  <c r="CD428" i="1"/>
  <c r="CC429" i="1"/>
  <c r="CB429" i="1"/>
  <c r="CA429" i="1"/>
  <c r="BZ429" i="1"/>
  <c r="BY429" i="1"/>
  <c r="BX429" i="1"/>
  <c r="BW429" i="1"/>
  <c r="BV429" i="1"/>
  <c r="BU429" i="1"/>
  <c r="BT429" i="1"/>
  <c r="BS429" i="1"/>
  <c r="BR429" i="1"/>
  <c r="BP429" i="1"/>
  <c r="BO429" i="1"/>
  <c r="BN429" i="1"/>
  <c r="BM429" i="1"/>
  <c r="BL429" i="1"/>
  <c r="BK429" i="1"/>
  <c r="BJ429" i="1"/>
  <c r="BI429" i="1"/>
  <c r="BG429" i="1"/>
  <c r="BF429" i="1"/>
  <c r="BE429" i="1"/>
  <c r="BD429" i="1"/>
  <c r="BC429" i="1"/>
  <c r="BB429" i="1"/>
  <c r="AZ429" i="1"/>
  <c r="AY429" i="1"/>
  <c r="AX429" i="1"/>
  <c r="AU429" i="1"/>
  <c r="X429" i="1"/>
  <c r="BQ429" i="1" s="1"/>
  <c r="O429" i="1"/>
  <c r="BH429" i="1" s="1"/>
  <c r="H429" i="1"/>
  <c r="BA429" i="1" s="1"/>
  <c r="CD427" i="1"/>
  <c r="CC428" i="1"/>
  <c r="CB428" i="1"/>
  <c r="CA428" i="1"/>
  <c r="BZ428" i="1"/>
  <c r="BY428" i="1"/>
  <c r="BX428" i="1"/>
  <c r="BW428" i="1"/>
  <c r="BV428" i="1"/>
  <c r="BU428" i="1"/>
  <c r="BT428" i="1"/>
  <c r="BS428" i="1"/>
  <c r="BR428" i="1"/>
  <c r="BP428" i="1"/>
  <c r="BO428" i="1"/>
  <c r="BN428" i="1"/>
  <c r="BM428" i="1"/>
  <c r="BL428" i="1"/>
  <c r="BK428" i="1"/>
  <c r="BJ428" i="1"/>
  <c r="BI428" i="1"/>
  <c r="BG428" i="1"/>
  <c r="BF428" i="1"/>
  <c r="BE428" i="1"/>
  <c r="BD428" i="1"/>
  <c r="BC428" i="1"/>
  <c r="BB428" i="1"/>
  <c r="AZ428" i="1"/>
  <c r="AY428" i="1"/>
  <c r="AX428" i="1"/>
  <c r="AU428" i="1"/>
  <c r="X428" i="1"/>
  <c r="BQ428" i="1" s="1"/>
  <c r="O428" i="1"/>
  <c r="BH428" i="1" s="1"/>
  <c r="H428" i="1"/>
  <c r="BA428" i="1" s="1"/>
  <c r="CD426" i="1"/>
  <c r="CC427" i="1"/>
  <c r="CB427" i="1"/>
  <c r="CA427" i="1"/>
  <c r="BZ427" i="1"/>
  <c r="BY427" i="1"/>
  <c r="BX427" i="1"/>
  <c r="BW427" i="1"/>
  <c r="BV427" i="1"/>
  <c r="BU427" i="1"/>
  <c r="BT427" i="1"/>
  <c r="BS427" i="1"/>
  <c r="BR427" i="1"/>
  <c r="BP427" i="1"/>
  <c r="BO427" i="1"/>
  <c r="BN427" i="1"/>
  <c r="BM427" i="1"/>
  <c r="BL427" i="1"/>
  <c r="BK427" i="1"/>
  <c r="BJ427" i="1"/>
  <c r="BI427" i="1"/>
  <c r="BG427" i="1"/>
  <c r="BF427" i="1"/>
  <c r="BE427" i="1"/>
  <c r="BD427" i="1"/>
  <c r="BC427" i="1"/>
  <c r="BB427" i="1"/>
  <c r="AZ427" i="1"/>
  <c r="AY427" i="1"/>
  <c r="AX427" i="1"/>
  <c r="AU427" i="1"/>
  <c r="X427" i="1"/>
  <c r="BQ427" i="1" s="1"/>
  <c r="O427" i="1"/>
  <c r="BH427" i="1" s="1"/>
  <c r="H427" i="1"/>
  <c r="BA427" i="1" s="1"/>
  <c r="CD425" i="1"/>
  <c r="CC426" i="1"/>
  <c r="CB426" i="1"/>
  <c r="CA426" i="1"/>
  <c r="BZ426" i="1"/>
  <c r="BY426" i="1"/>
  <c r="BX426" i="1"/>
  <c r="BW426" i="1"/>
  <c r="BV426" i="1"/>
  <c r="BU426" i="1"/>
  <c r="BT426" i="1"/>
  <c r="BS426" i="1"/>
  <c r="BR426" i="1"/>
  <c r="BP426" i="1"/>
  <c r="BO426" i="1"/>
  <c r="BN426" i="1"/>
  <c r="BM426" i="1"/>
  <c r="BL426" i="1"/>
  <c r="BK426" i="1"/>
  <c r="BJ426" i="1"/>
  <c r="BI426" i="1"/>
  <c r="BG426" i="1"/>
  <c r="BF426" i="1"/>
  <c r="BE426" i="1"/>
  <c r="BD426" i="1"/>
  <c r="BC426" i="1"/>
  <c r="BB426" i="1"/>
  <c r="AZ426" i="1"/>
  <c r="AY426" i="1"/>
  <c r="AX426" i="1"/>
  <c r="AU426" i="1"/>
  <c r="X426" i="1"/>
  <c r="BQ426" i="1" s="1"/>
  <c r="O426" i="1"/>
  <c r="BH426" i="1" s="1"/>
  <c r="H426" i="1"/>
  <c r="BA426" i="1" s="1"/>
  <c r="CD424" i="1"/>
  <c r="CC425" i="1"/>
  <c r="CB425" i="1"/>
  <c r="CA425" i="1"/>
  <c r="BZ425" i="1"/>
  <c r="BY425" i="1"/>
  <c r="BX425" i="1"/>
  <c r="BW425" i="1"/>
  <c r="BV425" i="1"/>
  <c r="BU425" i="1"/>
  <c r="BT425" i="1"/>
  <c r="BS425" i="1"/>
  <c r="BR425" i="1"/>
  <c r="BP425" i="1"/>
  <c r="BO425" i="1"/>
  <c r="BN425" i="1"/>
  <c r="BM425" i="1"/>
  <c r="BL425" i="1"/>
  <c r="BK425" i="1"/>
  <c r="BJ425" i="1"/>
  <c r="BI425" i="1"/>
  <c r="BG425" i="1"/>
  <c r="BF425" i="1"/>
  <c r="BE425" i="1"/>
  <c r="BD425" i="1"/>
  <c r="BC425" i="1"/>
  <c r="BB425" i="1"/>
  <c r="AZ425" i="1"/>
  <c r="AY425" i="1"/>
  <c r="AX425" i="1"/>
  <c r="AU425" i="1"/>
  <c r="X425" i="1"/>
  <c r="BQ425" i="1" s="1"/>
  <c r="O425" i="1"/>
  <c r="BH425" i="1" s="1"/>
  <c r="H425" i="1"/>
  <c r="BA425" i="1" s="1"/>
  <c r="CD423" i="1"/>
  <c r="CC424" i="1"/>
  <c r="CB424" i="1"/>
  <c r="CA424" i="1"/>
  <c r="BZ424" i="1"/>
  <c r="BY424" i="1"/>
  <c r="BX424" i="1"/>
  <c r="BW424" i="1"/>
  <c r="BV424" i="1"/>
  <c r="BU424" i="1"/>
  <c r="BT424" i="1"/>
  <c r="BS424" i="1"/>
  <c r="BR424" i="1"/>
  <c r="BP424" i="1"/>
  <c r="BO424" i="1"/>
  <c r="BN424" i="1"/>
  <c r="BM424" i="1"/>
  <c r="BL424" i="1"/>
  <c r="BK424" i="1"/>
  <c r="BJ424" i="1"/>
  <c r="BI424" i="1"/>
  <c r="BG424" i="1"/>
  <c r="BF424" i="1"/>
  <c r="BE424" i="1"/>
  <c r="BD424" i="1"/>
  <c r="BC424" i="1"/>
  <c r="BB424" i="1"/>
  <c r="AZ424" i="1"/>
  <c r="AY424" i="1"/>
  <c r="AX424" i="1"/>
  <c r="AU424" i="1"/>
  <c r="X424" i="1"/>
  <c r="BQ424" i="1" s="1"/>
  <c r="O424" i="1"/>
  <c r="BH424" i="1" s="1"/>
  <c r="H424" i="1"/>
  <c r="BA424" i="1" s="1"/>
  <c r="CD422" i="1"/>
  <c r="CC423" i="1"/>
  <c r="CB423" i="1"/>
  <c r="CA423" i="1"/>
  <c r="BZ423" i="1"/>
  <c r="BY423" i="1"/>
  <c r="BX423" i="1"/>
  <c r="BW423" i="1"/>
  <c r="BV423" i="1"/>
  <c r="BU423" i="1"/>
  <c r="BT423" i="1"/>
  <c r="BS423" i="1"/>
  <c r="BR423" i="1"/>
  <c r="BP423" i="1"/>
  <c r="BO423" i="1"/>
  <c r="BN423" i="1"/>
  <c r="BM423" i="1"/>
  <c r="BL423" i="1"/>
  <c r="BK423" i="1"/>
  <c r="BJ423" i="1"/>
  <c r="BI423" i="1"/>
  <c r="BG423" i="1"/>
  <c r="BF423" i="1"/>
  <c r="BE423" i="1"/>
  <c r="BD423" i="1"/>
  <c r="BC423" i="1"/>
  <c r="BB423" i="1"/>
  <c r="AZ423" i="1"/>
  <c r="AY423" i="1"/>
  <c r="AX423" i="1"/>
  <c r="AU423" i="1"/>
  <c r="X423" i="1"/>
  <c r="BQ423" i="1" s="1"/>
  <c r="O423" i="1"/>
  <c r="BH423" i="1" s="1"/>
  <c r="H423" i="1"/>
  <c r="BA423" i="1" s="1"/>
  <c r="CD421" i="1"/>
  <c r="CC422" i="1"/>
  <c r="CB422" i="1"/>
  <c r="CA422" i="1"/>
  <c r="BZ422" i="1"/>
  <c r="BY422" i="1"/>
  <c r="BX422" i="1"/>
  <c r="BW422" i="1"/>
  <c r="BV422" i="1"/>
  <c r="BU422" i="1"/>
  <c r="BT422" i="1"/>
  <c r="BS422" i="1"/>
  <c r="BR422" i="1"/>
  <c r="BP422" i="1"/>
  <c r="BO422" i="1"/>
  <c r="BN422" i="1"/>
  <c r="BM422" i="1"/>
  <c r="BL422" i="1"/>
  <c r="BK422" i="1"/>
  <c r="BJ422" i="1"/>
  <c r="BI422" i="1"/>
  <c r="BG422" i="1"/>
  <c r="BF422" i="1"/>
  <c r="BE422" i="1"/>
  <c r="BD422" i="1"/>
  <c r="BC422" i="1"/>
  <c r="BB422" i="1"/>
  <c r="AZ422" i="1"/>
  <c r="AY422" i="1"/>
  <c r="AX422" i="1"/>
  <c r="AU422" i="1"/>
  <c r="X422" i="1"/>
  <c r="BQ422" i="1" s="1"/>
  <c r="O422" i="1"/>
  <c r="BH422" i="1" s="1"/>
  <c r="H422" i="1"/>
  <c r="BA422" i="1" s="1"/>
  <c r="CD420" i="1"/>
  <c r="CC421" i="1"/>
  <c r="CB421" i="1"/>
  <c r="CA421" i="1"/>
  <c r="BZ421" i="1"/>
  <c r="BY421" i="1"/>
  <c r="BX421" i="1"/>
  <c r="BW421" i="1"/>
  <c r="BV421" i="1"/>
  <c r="BU421" i="1"/>
  <c r="BT421" i="1"/>
  <c r="BS421" i="1"/>
  <c r="BR421" i="1"/>
  <c r="BP421" i="1"/>
  <c r="BO421" i="1"/>
  <c r="BN421" i="1"/>
  <c r="BM421" i="1"/>
  <c r="BL421" i="1"/>
  <c r="BK421" i="1"/>
  <c r="BJ421" i="1"/>
  <c r="BI421" i="1"/>
  <c r="BG421" i="1"/>
  <c r="BF421" i="1"/>
  <c r="BE421" i="1"/>
  <c r="BD421" i="1"/>
  <c r="BC421" i="1"/>
  <c r="BB421" i="1"/>
  <c r="AZ421" i="1"/>
  <c r="AY421" i="1"/>
  <c r="AX421" i="1"/>
  <c r="AU421" i="1"/>
  <c r="X421" i="1"/>
  <c r="BQ421" i="1" s="1"/>
  <c r="O421" i="1"/>
  <c r="BH421" i="1" s="1"/>
  <c r="H421" i="1"/>
  <c r="BA421" i="1" s="1"/>
  <c r="CD419" i="1"/>
  <c r="CC420" i="1"/>
  <c r="CB420" i="1"/>
  <c r="CA420" i="1"/>
  <c r="BZ420" i="1"/>
  <c r="BY420" i="1"/>
  <c r="BX420" i="1"/>
  <c r="BW420" i="1"/>
  <c r="BV420" i="1"/>
  <c r="BU420" i="1"/>
  <c r="BT420" i="1"/>
  <c r="BS420" i="1"/>
  <c r="BR420" i="1"/>
  <c r="BP420" i="1"/>
  <c r="BO420" i="1"/>
  <c r="BN420" i="1"/>
  <c r="BM420" i="1"/>
  <c r="BL420" i="1"/>
  <c r="BK420" i="1"/>
  <c r="BJ420" i="1"/>
  <c r="BI420" i="1"/>
  <c r="BG420" i="1"/>
  <c r="BF420" i="1"/>
  <c r="BE420" i="1"/>
  <c r="BD420" i="1"/>
  <c r="BC420" i="1"/>
  <c r="BB420" i="1"/>
  <c r="AZ420" i="1"/>
  <c r="AY420" i="1"/>
  <c r="AX420" i="1"/>
  <c r="AU420" i="1"/>
  <c r="X420" i="1"/>
  <c r="BQ420" i="1" s="1"/>
  <c r="O420" i="1"/>
  <c r="BH420" i="1" s="1"/>
  <c r="H420" i="1"/>
  <c r="BA420" i="1" s="1"/>
  <c r="CD418" i="1"/>
  <c r="CC419" i="1"/>
  <c r="CB419" i="1"/>
  <c r="CA419" i="1"/>
  <c r="BZ419" i="1"/>
  <c r="BY419" i="1"/>
  <c r="BX419" i="1"/>
  <c r="BW419" i="1"/>
  <c r="BV419" i="1"/>
  <c r="BU419" i="1"/>
  <c r="BT419" i="1"/>
  <c r="BS419" i="1"/>
  <c r="BR419" i="1"/>
  <c r="BP419" i="1"/>
  <c r="BO419" i="1"/>
  <c r="BN419" i="1"/>
  <c r="BM419" i="1"/>
  <c r="BL419" i="1"/>
  <c r="BK419" i="1"/>
  <c r="BJ419" i="1"/>
  <c r="BI419" i="1"/>
  <c r="BG419" i="1"/>
  <c r="BF419" i="1"/>
  <c r="BE419" i="1"/>
  <c r="BD419" i="1"/>
  <c r="BC419" i="1"/>
  <c r="BB419" i="1"/>
  <c r="AZ419" i="1"/>
  <c r="AY419" i="1"/>
  <c r="AX419" i="1"/>
  <c r="AU419" i="1"/>
  <c r="X419" i="1"/>
  <c r="BQ419" i="1" s="1"/>
  <c r="O419" i="1"/>
  <c r="BH419" i="1" s="1"/>
  <c r="H419" i="1"/>
  <c r="BA419" i="1" s="1"/>
  <c r="CD417" i="1"/>
  <c r="CC418" i="1"/>
  <c r="CB418" i="1"/>
  <c r="CA418" i="1"/>
  <c r="BZ418" i="1"/>
  <c r="BY418" i="1"/>
  <c r="BX418" i="1"/>
  <c r="BW418" i="1"/>
  <c r="BV418" i="1"/>
  <c r="BU418" i="1"/>
  <c r="BT418" i="1"/>
  <c r="BS418" i="1"/>
  <c r="BR418" i="1"/>
  <c r="BP418" i="1"/>
  <c r="BO418" i="1"/>
  <c r="BN418" i="1"/>
  <c r="BM418" i="1"/>
  <c r="BL418" i="1"/>
  <c r="BK418" i="1"/>
  <c r="BJ418" i="1"/>
  <c r="BI418" i="1"/>
  <c r="BG418" i="1"/>
  <c r="BF418" i="1"/>
  <c r="BE418" i="1"/>
  <c r="BD418" i="1"/>
  <c r="BC418" i="1"/>
  <c r="BB418" i="1"/>
  <c r="AZ418" i="1"/>
  <c r="AY418" i="1"/>
  <c r="AX418" i="1"/>
  <c r="AU418" i="1"/>
  <c r="X418" i="1"/>
  <c r="BQ418" i="1" s="1"/>
  <c r="O418" i="1"/>
  <c r="BH418" i="1" s="1"/>
  <c r="H418" i="1"/>
  <c r="BA418" i="1" s="1"/>
  <c r="CD416" i="1"/>
  <c r="CC417" i="1"/>
  <c r="CB417" i="1"/>
  <c r="CA417" i="1"/>
  <c r="BZ417" i="1"/>
  <c r="BY417" i="1"/>
  <c r="BX417" i="1"/>
  <c r="BW417" i="1"/>
  <c r="BV417" i="1"/>
  <c r="BU417" i="1"/>
  <c r="BT417" i="1"/>
  <c r="BS417" i="1"/>
  <c r="BR417" i="1"/>
  <c r="BP417" i="1"/>
  <c r="BO417" i="1"/>
  <c r="BN417" i="1"/>
  <c r="BM417" i="1"/>
  <c r="BL417" i="1"/>
  <c r="BK417" i="1"/>
  <c r="BJ417" i="1"/>
  <c r="BI417" i="1"/>
  <c r="BG417" i="1"/>
  <c r="BF417" i="1"/>
  <c r="BE417" i="1"/>
  <c r="BD417" i="1"/>
  <c r="BC417" i="1"/>
  <c r="BB417" i="1"/>
  <c r="AZ417" i="1"/>
  <c r="AY417" i="1"/>
  <c r="AX417" i="1"/>
  <c r="AU417" i="1"/>
  <c r="X417" i="1"/>
  <c r="BQ417" i="1" s="1"/>
  <c r="O417" i="1"/>
  <c r="BH417" i="1" s="1"/>
  <c r="H417" i="1"/>
  <c r="BA417" i="1" s="1"/>
  <c r="CD415" i="1"/>
  <c r="CC409" i="1"/>
  <c r="CB409" i="1"/>
  <c r="CA409" i="1"/>
  <c r="BZ409" i="1"/>
  <c r="BY409" i="1"/>
  <c r="BX409" i="1"/>
  <c r="BW409" i="1"/>
  <c r="BV409" i="1"/>
  <c r="BU409" i="1"/>
  <c r="BT409" i="1"/>
  <c r="BS409" i="1"/>
  <c r="BR409" i="1"/>
  <c r="BP409" i="1"/>
  <c r="BO409" i="1"/>
  <c r="BN409" i="1"/>
  <c r="BM409" i="1"/>
  <c r="BL409" i="1"/>
  <c r="BK409" i="1"/>
  <c r="BJ409" i="1"/>
  <c r="BI409" i="1"/>
  <c r="BG409" i="1"/>
  <c r="BF409" i="1"/>
  <c r="BE409" i="1"/>
  <c r="BD409" i="1"/>
  <c r="BC409" i="1"/>
  <c r="BB409" i="1"/>
  <c r="AZ409" i="1"/>
  <c r="AY409" i="1"/>
  <c r="AX409" i="1"/>
  <c r="AU409" i="1"/>
  <c r="X409" i="1"/>
  <c r="BQ409" i="1" s="1"/>
  <c r="O409" i="1"/>
  <c r="BH409" i="1" s="1"/>
  <c r="H409" i="1"/>
  <c r="BA409" i="1" s="1"/>
  <c r="CD414" i="1"/>
  <c r="CC406" i="1"/>
  <c r="CB406" i="1"/>
  <c r="CA406" i="1"/>
  <c r="BZ406" i="1"/>
  <c r="BY406" i="1"/>
  <c r="BX406" i="1"/>
  <c r="BW406" i="1"/>
  <c r="BV406" i="1"/>
  <c r="BU406" i="1"/>
  <c r="BT406" i="1"/>
  <c r="BS406" i="1"/>
  <c r="BR406" i="1"/>
  <c r="BP406" i="1"/>
  <c r="BO406" i="1"/>
  <c r="BN406" i="1"/>
  <c r="BM406" i="1"/>
  <c r="BL406" i="1"/>
  <c r="BK406" i="1"/>
  <c r="BJ406" i="1"/>
  <c r="BI406" i="1"/>
  <c r="BG406" i="1"/>
  <c r="BF406" i="1"/>
  <c r="BE406" i="1"/>
  <c r="BD406" i="1"/>
  <c r="BC406" i="1"/>
  <c r="BB406" i="1"/>
  <c r="AZ406" i="1"/>
  <c r="AY406" i="1"/>
  <c r="AX406" i="1"/>
  <c r="AU406" i="1"/>
  <c r="X406" i="1"/>
  <c r="BQ406" i="1" s="1"/>
  <c r="O406" i="1"/>
  <c r="BH406" i="1" s="1"/>
  <c r="H406" i="1"/>
  <c r="BA406" i="1" s="1"/>
  <c r="CD413" i="1"/>
  <c r="CC416" i="1"/>
  <c r="CB416" i="1"/>
  <c r="CA416" i="1"/>
  <c r="BZ416" i="1"/>
  <c r="BY416" i="1"/>
  <c r="BX416" i="1"/>
  <c r="BW416" i="1"/>
  <c r="BV416" i="1"/>
  <c r="BU416" i="1"/>
  <c r="BT416" i="1"/>
  <c r="BS416" i="1"/>
  <c r="BR416" i="1"/>
  <c r="BP416" i="1"/>
  <c r="BO416" i="1"/>
  <c r="BN416" i="1"/>
  <c r="BM416" i="1"/>
  <c r="BL416" i="1"/>
  <c r="BK416" i="1"/>
  <c r="BJ416" i="1"/>
  <c r="BI416" i="1"/>
  <c r="BG416" i="1"/>
  <c r="BF416" i="1"/>
  <c r="BE416" i="1"/>
  <c r="BD416" i="1"/>
  <c r="BC416" i="1"/>
  <c r="BB416" i="1"/>
  <c r="AZ416" i="1"/>
  <c r="AY416" i="1"/>
  <c r="AX416" i="1"/>
  <c r="AU416" i="1"/>
  <c r="X416" i="1"/>
  <c r="BQ416" i="1" s="1"/>
  <c r="O416" i="1"/>
  <c r="BH416" i="1" s="1"/>
  <c r="H416" i="1"/>
  <c r="BA416" i="1" s="1"/>
  <c r="CD412" i="1"/>
  <c r="CC415" i="1"/>
  <c r="CB415" i="1"/>
  <c r="CA415" i="1"/>
  <c r="BZ415" i="1"/>
  <c r="BY415" i="1"/>
  <c r="BX415" i="1"/>
  <c r="BW415" i="1"/>
  <c r="BV415" i="1"/>
  <c r="BU415" i="1"/>
  <c r="BT415" i="1"/>
  <c r="BS415" i="1"/>
  <c r="BR415" i="1"/>
  <c r="BP415" i="1"/>
  <c r="BO415" i="1"/>
  <c r="BN415" i="1"/>
  <c r="BM415" i="1"/>
  <c r="BL415" i="1"/>
  <c r="BK415" i="1"/>
  <c r="BJ415" i="1"/>
  <c r="BI415" i="1"/>
  <c r="BG415" i="1"/>
  <c r="BF415" i="1"/>
  <c r="BE415" i="1"/>
  <c r="BD415" i="1"/>
  <c r="BC415" i="1"/>
  <c r="BB415" i="1"/>
  <c r="AZ415" i="1"/>
  <c r="AY415" i="1"/>
  <c r="AX415" i="1"/>
  <c r="AU415" i="1"/>
  <c r="X415" i="1"/>
  <c r="BQ415" i="1" s="1"/>
  <c r="O415" i="1"/>
  <c r="BH415" i="1" s="1"/>
  <c r="H415" i="1"/>
  <c r="BA415" i="1" s="1"/>
  <c r="CD411" i="1"/>
  <c r="CC414" i="1"/>
  <c r="CB414" i="1"/>
  <c r="CA414" i="1"/>
  <c r="BZ414" i="1"/>
  <c r="BY414" i="1"/>
  <c r="BX414" i="1"/>
  <c r="BW414" i="1"/>
  <c r="BV414" i="1"/>
  <c r="BU414" i="1"/>
  <c r="BT414" i="1"/>
  <c r="BS414" i="1"/>
  <c r="BR414" i="1"/>
  <c r="BP414" i="1"/>
  <c r="BO414" i="1"/>
  <c r="BN414" i="1"/>
  <c r="BM414" i="1"/>
  <c r="BL414" i="1"/>
  <c r="BK414" i="1"/>
  <c r="BJ414" i="1"/>
  <c r="BI414" i="1"/>
  <c r="BG414" i="1"/>
  <c r="BF414" i="1"/>
  <c r="BE414" i="1"/>
  <c r="BD414" i="1"/>
  <c r="BC414" i="1"/>
  <c r="BB414" i="1"/>
  <c r="AZ414" i="1"/>
  <c r="AY414" i="1"/>
  <c r="AX414" i="1"/>
  <c r="X414" i="1"/>
  <c r="BQ414" i="1" s="1"/>
  <c r="O414" i="1"/>
  <c r="BH414" i="1" s="1"/>
  <c r="H414" i="1"/>
  <c r="BA414" i="1" s="1"/>
  <c r="CD410" i="1"/>
  <c r="CC413" i="1"/>
  <c r="CB413" i="1"/>
  <c r="CA413" i="1"/>
  <c r="BZ413" i="1"/>
  <c r="BY413" i="1"/>
  <c r="BX413" i="1"/>
  <c r="BW413" i="1"/>
  <c r="BV413" i="1"/>
  <c r="BU413" i="1"/>
  <c r="BT413" i="1"/>
  <c r="BS413" i="1"/>
  <c r="BR413" i="1"/>
  <c r="BP413" i="1"/>
  <c r="BO413" i="1"/>
  <c r="BN413" i="1"/>
  <c r="BM413" i="1"/>
  <c r="BL413" i="1"/>
  <c r="BK413" i="1"/>
  <c r="BJ413" i="1"/>
  <c r="BI413" i="1"/>
  <c r="BG413" i="1"/>
  <c r="BF413" i="1"/>
  <c r="BE413" i="1"/>
  <c r="BD413" i="1"/>
  <c r="BC413" i="1"/>
  <c r="BB413" i="1"/>
  <c r="AZ413" i="1"/>
  <c r="AY413" i="1"/>
  <c r="AX413" i="1"/>
  <c r="AU413" i="1"/>
  <c r="X413" i="1"/>
  <c r="BQ413" i="1" s="1"/>
  <c r="O413" i="1"/>
  <c r="BH413" i="1" s="1"/>
  <c r="H413" i="1"/>
  <c r="BA413" i="1" s="1"/>
  <c r="CD409" i="1"/>
  <c r="CC408" i="1"/>
  <c r="CB408" i="1"/>
  <c r="CA408" i="1"/>
  <c r="BZ408" i="1"/>
  <c r="BY408" i="1"/>
  <c r="BX408" i="1"/>
  <c r="BW408" i="1"/>
  <c r="BV408" i="1"/>
  <c r="BU408" i="1"/>
  <c r="BT408" i="1"/>
  <c r="BS408" i="1"/>
  <c r="BR408" i="1"/>
  <c r="BP408" i="1"/>
  <c r="BO408" i="1"/>
  <c r="BN408" i="1"/>
  <c r="BM408" i="1"/>
  <c r="BL408" i="1"/>
  <c r="BK408" i="1"/>
  <c r="BJ408" i="1"/>
  <c r="BI408" i="1"/>
  <c r="BG408" i="1"/>
  <c r="BF408" i="1"/>
  <c r="BE408" i="1"/>
  <c r="BD408" i="1"/>
  <c r="BC408" i="1"/>
  <c r="BB408" i="1"/>
  <c r="AZ408" i="1"/>
  <c r="AY408" i="1"/>
  <c r="AX408" i="1"/>
  <c r="AU408" i="1"/>
  <c r="X408" i="1"/>
  <c r="BQ408" i="1" s="1"/>
  <c r="O408" i="1"/>
  <c r="BH408" i="1" s="1"/>
  <c r="H408" i="1"/>
  <c r="BA408" i="1" s="1"/>
  <c r="CD408" i="1"/>
  <c r="CC412" i="1"/>
  <c r="CB412" i="1"/>
  <c r="CA412" i="1"/>
  <c r="BZ412" i="1"/>
  <c r="BY412" i="1"/>
  <c r="BX412" i="1"/>
  <c r="BW412" i="1"/>
  <c r="BV412" i="1"/>
  <c r="BU412" i="1"/>
  <c r="BT412" i="1"/>
  <c r="BS412" i="1"/>
  <c r="BR412" i="1"/>
  <c r="BP412" i="1"/>
  <c r="BO412" i="1"/>
  <c r="BN412" i="1"/>
  <c r="BM412" i="1"/>
  <c r="BL412" i="1"/>
  <c r="BK412" i="1"/>
  <c r="BJ412" i="1"/>
  <c r="BI412" i="1"/>
  <c r="BG412" i="1"/>
  <c r="BF412" i="1"/>
  <c r="BE412" i="1"/>
  <c r="BD412" i="1"/>
  <c r="BC412" i="1"/>
  <c r="BB412" i="1"/>
  <c r="AZ412" i="1"/>
  <c r="AY412" i="1"/>
  <c r="AX412" i="1"/>
  <c r="AU412" i="1"/>
  <c r="X412" i="1"/>
  <c r="BQ412" i="1" s="1"/>
  <c r="O412" i="1"/>
  <c r="BH412" i="1" s="1"/>
  <c r="H412" i="1"/>
  <c r="BA412" i="1" s="1"/>
  <c r="CD407" i="1"/>
  <c r="CC411" i="1"/>
  <c r="CB411" i="1"/>
  <c r="CA411" i="1"/>
  <c r="BZ411" i="1"/>
  <c r="BY411" i="1"/>
  <c r="BX411" i="1"/>
  <c r="BW411" i="1"/>
  <c r="BV411" i="1"/>
  <c r="BU411" i="1"/>
  <c r="BT411" i="1"/>
  <c r="BS411" i="1"/>
  <c r="BR411" i="1"/>
  <c r="BP411" i="1"/>
  <c r="BO411" i="1"/>
  <c r="BN411" i="1"/>
  <c r="BM411" i="1"/>
  <c r="BL411" i="1"/>
  <c r="BK411" i="1"/>
  <c r="BJ411" i="1"/>
  <c r="BI411" i="1"/>
  <c r="BG411" i="1"/>
  <c r="BF411" i="1"/>
  <c r="BE411" i="1"/>
  <c r="BD411" i="1"/>
  <c r="BC411" i="1"/>
  <c r="BB411" i="1"/>
  <c r="AZ411" i="1"/>
  <c r="AY411" i="1"/>
  <c r="AX411" i="1"/>
  <c r="AU411" i="1"/>
  <c r="X411" i="1"/>
  <c r="BQ411" i="1" s="1"/>
  <c r="O411" i="1"/>
  <c r="BH411" i="1" s="1"/>
  <c r="H411" i="1"/>
  <c r="BA411" i="1" s="1"/>
  <c r="CD406" i="1"/>
  <c r="CC410" i="1"/>
  <c r="CB410" i="1"/>
  <c r="CA410" i="1"/>
  <c r="BZ410" i="1"/>
  <c r="BY410" i="1"/>
  <c r="BX410" i="1"/>
  <c r="BW410" i="1"/>
  <c r="BV410" i="1"/>
  <c r="BU410" i="1"/>
  <c r="BT410" i="1"/>
  <c r="BS410" i="1"/>
  <c r="BR410" i="1"/>
  <c r="BP410" i="1"/>
  <c r="BO410" i="1"/>
  <c r="BN410" i="1"/>
  <c r="BM410" i="1"/>
  <c r="BL410" i="1"/>
  <c r="BK410" i="1"/>
  <c r="BJ410" i="1"/>
  <c r="BI410" i="1"/>
  <c r="BG410" i="1"/>
  <c r="BF410" i="1"/>
  <c r="BE410" i="1"/>
  <c r="BD410" i="1"/>
  <c r="BC410" i="1"/>
  <c r="BB410" i="1"/>
  <c r="AZ410" i="1"/>
  <c r="AY410" i="1"/>
  <c r="AX410" i="1"/>
  <c r="AU410" i="1"/>
  <c r="X410" i="1"/>
  <c r="BQ410" i="1" s="1"/>
  <c r="O410" i="1"/>
  <c r="BH410" i="1" s="1"/>
  <c r="H410" i="1"/>
  <c r="BA410" i="1" s="1"/>
  <c r="CD405" i="1"/>
  <c r="CC407" i="1"/>
  <c r="CB407" i="1"/>
  <c r="CA407" i="1"/>
  <c r="BZ407" i="1"/>
  <c r="BY407" i="1"/>
  <c r="BX407" i="1"/>
  <c r="BW407" i="1"/>
  <c r="BV407" i="1"/>
  <c r="BU407" i="1"/>
  <c r="BT407" i="1"/>
  <c r="BS407" i="1"/>
  <c r="BR407" i="1"/>
  <c r="BP407" i="1"/>
  <c r="BO407" i="1"/>
  <c r="BN407" i="1"/>
  <c r="BM407" i="1"/>
  <c r="BL407" i="1"/>
  <c r="BK407" i="1"/>
  <c r="BJ407" i="1"/>
  <c r="BI407" i="1"/>
  <c r="BG407" i="1"/>
  <c r="BF407" i="1"/>
  <c r="BE407" i="1"/>
  <c r="BD407" i="1"/>
  <c r="BC407" i="1"/>
  <c r="BB407" i="1"/>
  <c r="AZ407" i="1"/>
  <c r="AY407" i="1"/>
  <c r="AX407" i="1"/>
  <c r="AU407" i="1"/>
  <c r="X407" i="1"/>
  <c r="BQ407" i="1" s="1"/>
  <c r="O407" i="1"/>
  <c r="BH407" i="1" s="1"/>
  <c r="H407" i="1"/>
  <c r="BA407" i="1" s="1"/>
  <c r="CD404" i="1"/>
  <c r="CC405" i="1"/>
  <c r="CB405" i="1"/>
  <c r="CA405" i="1"/>
  <c r="BZ405" i="1"/>
  <c r="BY405" i="1"/>
  <c r="BX405" i="1"/>
  <c r="BW405" i="1"/>
  <c r="BV405" i="1"/>
  <c r="BU405" i="1"/>
  <c r="BT405" i="1"/>
  <c r="BS405" i="1"/>
  <c r="BR405" i="1"/>
  <c r="BP405" i="1"/>
  <c r="BO405" i="1"/>
  <c r="BN405" i="1"/>
  <c r="BM405" i="1"/>
  <c r="BL405" i="1"/>
  <c r="BK405" i="1"/>
  <c r="BJ405" i="1"/>
  <c r="BI405" i="1"/>
  <c r="BG405" i="1"/>
  <c r="BF405" i="1"/>
  <c r="BE405" i="1"/>
  <c r="BD405" i="1"/>
  <c r="BC405" i="1"/>
  <c r="BB405" i="1"/>
  <c r="AZ405" i="1"/>
  <c r="AY405" i="1"/>
  <c r="AX405" i="1"/>
  <c r="AU405" i="1"/>
  <c r="X405" i="1"/>
  <c r="BQ405" i="1" s="1"/>
  <c r="O405" i="1"/>
  <c r="BH405" i="1" s="1"/>
  <c r="H405" i="1"/>
  <c r="BA405" i="1" s="1"/>
  <c r="CD403" i="1"/>
  <c r="CC404" i="1"/>
  <c r="CB404" i="1"/>
  <c r="CA404" i="1"/>
  <c r="BZ404" i="1"/>
  <c r="BY404" i="1"/>
  <c r="BX404" i="1"/>
  <c r="BW404" i="1"/>
  <c r="BV404" i="1"/>
  <c r="BU404" i="1"/>
  <c r="BT404" i="1"/>
  <c r="BS404" i="1"/>
  <c r="BR404" i="1"/>
  <c r="BP404" i="1"/>
  <c r="BO404" i="1"/>
  <c r="BN404" i="1"/>
  <c r="BM404" i="1"/>
  <c r="BL404" i="1"/>
  <c r="BK404" i="1"/>
  <c r="BJ404" i="1"/>
  <c r="BI404" i="1"/>
  <c r="BG404" i="1"/>
  <c r="BF404" i="1"/>
  <c r="BE404" i="1"/>
  <c r="BD404" i="1"/>
  <c r="BC404" i="1"/>
  <c r="BB404" i="1"/>
  <c r="AZ404" i="1"/>
  <c r="AY404" i="1"/>
  <c r="AX404" i="1"/>
  <c r="AU404" i="1"/>
  <c r="X404" i="1"/>
  <c r="BQ404" i="1" s="1"/>
  <c r="O404" i="1"/>
  <c r="BH404" i="1" s="1"/>
  <c r="H404" i="1"/>
  <c r="BA404" i="1" s="1"/>
  <c r="CD402" i="1"/>
  <c r="CC403" i="1"/>
  <c r="CB403" i="1"/>
  <c r="CA403" i="1"/>
  <c r="BZ403" i="1"/>
  <c r="BY403" i="1"/>
  <c r="BX403" i="1"/>
  <c r="BW403" i="1"/>
  <c r="BV403" i="1"/>
  <c r="BU403" i="1"/>
  <c r="BT403" i="1"/>
  <c r="BS403" i="1"/>
  <c r="BR403" i="1"/>
  <c r="BP403" i="1"/>
  <c r="BO403" i="1"/>
  <c r="BN403" i="1"/>
  <c r="BM403" i="1"/>
  <c r="BL403" i="1"/>
  <c r="BK403" i="1"/>
  <c r="BJ403" i="1"/>
  <c r="BI403" i="1"/>
  <c r="BG403" i="1"/>
  <c r="BF403" i="1"/>
  <c r="BE403" i="1"/>
  <c r="BD403" i="1"/>
  <c r="BC403" i="1"/>
  <c r="BB403" i="1"/>
  <c r="AZ403" i="1"/>
  <c r="AY403" i="1"/>
  <c r="AX403" i="1"/>
  <c r="AU403" i="1"/>
  <c r="X403" i="1"/>
  <c r="BQ403" i="1" s="1"/>
  <c r="O403" i="1"/>
  <c r="BH403" i="1" s="1"/>
  <c r="H403" i="1"/>
  <c r="BA403" i="1" s="1"/>
  <c r="CD401" i="1"/>
  <c r="CC402" i="1"/>
  <c r="CB402" i="1"/>
  <c r="CA402" i="1"/>
  <c r="BZ402" i="1"/>
  <c r="BY402" i="1"/>
  <c r="BX402" i="1"/>
  <c r="BW402" i="1"/>
  <c r="BV402" i="1"/>
  <c r="BU402" i="1"/>
  <c r="BT402" i="1"/>
  <c r="BS402" i="1"/>
  <c r="BR402" i="1"/>
  <c r="BP402" i="1"/>
  <c r="BO402" i="1"/>
  <c r="BN402" i="1"/>
  <c r="BM402" i="1"/>
  <c r="BL402" i="1"/>
  <c r="BK402" i="1"/>
  <c r="BJ402" i="1"/>
  <c r="BI402" i="1"/>
  <c r="BG402" i="1"/>
  <c r="BF402" i="1"/>
  <c r="BE402" i="1"/>
  <c r="BD402" i="1"/>
  <c r="BC402" i="1"/>
  <c r="BB402" i="1"/>
  <c r="AZ402" i="1"/>
  <c r="AY402" i="1"/>
  <c r="AX402" i="1"/>
  <c r="AU402" i="1"/>
  <c r="X402" i="1"/>
  <c r="BQ402" i="1" s="1"/>
  <c r="O402" i="1"/>
  <c r="BH402" i="1" s="1"/>
  <c r="H402" i="1"/>
  <c r="BA402" i="1" s="1"/>
  <c r="CD400" i="1"/>
  <c r="CC401" i="1"/>
  <c r="CB401" i="1"/>
  <c r="CA401" i="1"/>
  <c r="BZ401" i="1"/>
  <c r="BY401" i="1"/>
  <c r="BX401" i="1"/>
  <c r="BW401" i="1"/>
  <c r="BV401" i="1"/>
  <c r="BU401" i="1"/>
  <c r="BT401" i="1"/>
  <c r="BS401" i="1"/>
  <c r="BR401" i="1"/>
  <c r="BP401" i="1"/>
  <c r="BO401" i="1"/>
  <c r="BN401" i="1"/>
  <c r="BM401" i="1"/>
  <c r="BL401" i="1"/>
  <c r="BK401" i="1"/>
  <c r="BJ401" i="1"/>
  <c r="BI401" i="1"/>
  <c r="BG401" i="1"/>
  <c r="BF401" i="1"/>
  <c r="BE401" i="1"/>
  <c r="BD401" i="1"/>
  <c r="BC401" i="1"/>
  <c r="BB401" i="1"/>
  <c r="AZ401" i="1"/>
  <c r="AY401" i="1"/>
  <c r="AX401" i="1"/>
  <c r="AU401" i="1"/>
  <c r="X401" i="1"/>
  <c r="BQ401" i="1" s="1"/>
  <c r="O401" i="1"/>
  <c r="BH401" i="1" s="1"/>
  <c r="H401" i="1"/>
  <c r="BA401" i="1" s="1"/>
  <c r="CD399" i="1"/>
  <c r="CC400" i="1"/>
  <c r="CB400" i="1"/>
  <c r="CA400" i="1"/>
  <c r="BZ400" i="1"/>
  <c r="BY400" i="1"/>
  <c r="BX400" i="1"/>
  <c r="BW400" i="1"/>
  <c r="BV400" i="1"/>
  <c r="BU400" i="1"/>
  <c r="BT400" i="1"/>
  <c r="BS400" i="1"/>
  <c r="BR400" i="1"/>
  <c r="BP400" i="1"/>
  <c r="BO400" i="1"/>
  <c r="BN400" i="1"/>
  <c r="BM400" i="1"/>
  <c r="BL400" i="1"/>
  <c r="BK400" i="1"/>
  <c r="BJ400" i="1"/>
  <c r="BI400" i="1"/>
  <c r="BG400" i="1"/>
  <c r="BF400" i="1"/>
  <c r="BE400" i="1"/>
  <c r="BD400" i="1"/>
  <c r="BC400" i="1"/>
  <c r="BB400" i="1"/>
  <c r="AZ400" i="1"/>
  <c r="AY400" i="1"/>
  <c r="AX400" i="1"/>
  <c r="AU400" i="1"/>
  <c r="X400" i="1"/>
  <c r="BQ400" i="1" s="1"/>
  <c r="O400" i="1"/>
  <c r="BH400" i="1" s="1"/>
  <c r="H400" i="1"/>
  <c r="BA400" i="1" s="1"/>
  <c r="CD398" i="1"/>
  <c r="CC399" i="1"/>
  <c r="CB399" i="1"/>
  <c r="CA399" i="1"/>
  <c r="BZ399" i="1"/>
  <c r="BY399" i="1"/>
  <c r="BX399" i="1"/>
  <c r="BW399" i="1"/>
  <c r="BV399" i="1"/>
  <c r="BU399" i="1"/>
  <c r="BT399" i="1"/>
  <c r="BS399" i="1"/>
  <c r="BR399" i="1"/>
  <c r="BP399" i="1"/>
  <c r="BO399" i="1"/>
  <c r="BN399" i="1"/>
  <c r="BM399" i="1"/>
  <c r="BL399" i="1"/>
  <c r="BK399" i="1"/>
  <c r="BJ399" i="1"/>
  <c r="BI399" i="1"/>
  <c r="BG399" i="1"/>
  <c r="BF399" i="1"/>
  <c r="BE399" i="1"/>
  <c r="BD399" i="1"/>
  <c r="BC399" i="1"/>
  <c r="BB399" i="1"/>
  <c r="AZ399" i="1"/>
  <c r="AY399" i="1"/>
  <c r="AX399" i="1"/>
  <c r="AU399" i="1"/>
  <c r="X399" i="1"/>
  <c r="BQ399" i="1" s="1"/>
  <c r="O399" i="1"/>
  <c r="BH399" i="1" s="1"/>
  <c r="H399" i="1"/>
  <c r="BA399" i="1" s="1"/>
  <c r="CD397" i="1"/>
  <c r="CC398" i="1"/>
  <c r="CB398" i="1"/>
  <c r="CA398" i="1"/>
  <c r="BZ398" i="1"/>
  <c r="BY398" i="1"/>
  <c r="BX398" i="1"/>
  <c r="BW398" i="1"/>
  <c r="BV398" i="1"/>
  <c r="BU398" i="1"/>
  <c r="BT398" i="1"/>
  <c r="BS398" i="1"/>
  <c r="BR398" i="1"/>
  <c r="BP398" i="1"/>
  <c r="BO398" i="1"/>
  <c r="BN398" i="1"/>
  <c r="BM398" i="1"/>
  <c r="BL398" i="1"/>
  <c r="BK398" i="1"/>
  <c r="BJ398" i="1"/>
  <c r="BI398" i="1"/>
  <c r="BG398" i="1"/>
  <c r="BF398" i="1"/>
  <c r="BE398" i="1"/>
  <c r="BD398" i="1"/>
  <c r="BC398" i="1"/>
  <c r="BB398" i="1"/>
  <c r="AZ398" i="1"/>
  <c r="AY398" i="1"/>
  <c r="AX398" i="1"/>
  <c r="AU398" i="1"/>
  <c r="X398" i="1"/>
  <c r="BQ398" i="1" s="1"/>
  <c r="O398" i="1"/>
  <c r="BH398" i="1" s="1"/>
  <c r="H398" i="1"/>
  <c r="BA398" i="1" s="1"/>
  <c r="CD396" i="1"/>
  <c r="CC397" i="1"/>
  <c r="CB397" i="1"/>
  <c r="CA397" i="1"/>
  <c r="BZ397" i="1"/>
  <c r="BY397" i="1"/>
  <c r="BX397" i="1"/>
  <c r="BW397" i="1"/>
  <c r="BV397" i="1"/>
  <c r="BU397" i="1"/>
  <c r="BT397" i="1"/>
  <c r="BS397" i="1"/>
  <c r="BR397" i="1"/>
  <c r="BP397" i="1"/>
  <c r="BO397" i="1"/>
  <c r="BN397" i="1"/>
  <c r="BM397" i="1"/>
  <c r="BL397" i="1"/>
  <c r="BK397" i="1"/>
  <c r="BJ397" i="1"/>
  <c r="BI397" i="1"/>
  <c r="BG397" i="1"/>
  <c r="BF397" i="1"/>
  <c r="BE397" i="1"/>
  <c r="BD397" i="1"/>
  <c r="BC397" i="1"/>
  <c r="BB397" i="1"/>
  <c r="AZ397" i="1"/>
  <c r="AY397" i="1"/>
  <c r="AX397" i="1"/>
  <c r="AU397" i="1"/>
  <c r="X397" i="1"/>
  <c r="BQ397" i="1" s="1"/>
  <c r="O397" i="1"/>
  <c r="BH397" i="1" s="1"/>
  <c r="H397" i="1"/>
  <c r="BA397" i="1" s="1"/>
  <c r="CD395" i="1"/>
  <c r="CC396" i="1"/>
  <c r="CB396" i="1"/>
  <c r="CA396" i="1"/>
  <c r="BZ396" i="1"/>
  <c r="BY396" i="1"/>
  <c r="BX396" i="1"/>
  <c r="BW396" i="1"/>
  <c r="BV396" i="1"/>
  <c r="BU396" i="1"/>
  <c r="BT396" i="1"/>
  <c r="BS396" i="1"/>
  <c r="BR396" i="1"/>
  <c r="BP396" i="1"/>
  <c r="BO396" i="1"/>
  <c r="BN396" i="1"/>
  <c r="BM396" i="1"/>
  <c r="BL396" i="1"/>
  <c r="BK396" i="1"/>
  <c r="BJ396" i="1"/>
  <c r="BI396" i="1"/>
  <c r="BG396" i="1"/>
  <c r="BF396" i="1"/>
  <c r="BE396" i="1"/>
  <c r="BD396" i="1"/>
  <c r="BC396" i="1"/>
  <c r="BB396" i="1"/>
  <c r="AZ396" i="1"/>
  <c r="AY396" i="1"/>
  <c r="AX396" i="1"/>
  <c r="AU396" i="1"/>
  <c r="X396" i="1"/>
  <c r="BQ396" i="1" s="1"/>
  <c r="O396" i="1"/>
  <c r="BH396" i="1" s="1"/>
  <c r="H396" i="1"/>
  <c r="BA396" i="1" s="1"/>
  <c r="CD394" i="1"/>
  <c r="CC395" i="1"/>
  <c r="CB395" i="1"/>
  <c r="CA395" i="1"/>
  <c r="BZ395" i="1"/>
  <c r="BY395" i="1"/>
  <c r="BX395" i="1"/>
  <c r="BW395" i="1"/>
  <c r="BV395" i="1"/>
  <c r="BU395" i="1"/>
  <c r="BT395" i="1"/>
  <c r="BS395" i="1"/>
  <c r="BR395" i="1"/>
  <c r="BP395" i="1"/>
  <c r="BO395" i="1"/>
  <c r="BN395" i="1"/>
  <c r="BM395" i="1"/>
  <c r="BL395" i="1"/>
  <c r="BK395" i="1"/>
  <c r="BJ395" i="1"/>
  <c r="BI395" i="1"/>
  <c r="BG395" i="1"/>
  <c r="BF395" i="1"/>
  <c r="BE395" i="1"/>
  <c r="BD395" i="1"/>
  <c r="BC395" i="1"/>
  <c r="BB395" i="1"/>
  <c r="AZ395" i="1"/>
  <c r="AY395" i="1"/>
  <c r="AX395" i="1"/>
  <c r="AU395" i="1"/>
  <c r="X395" i="1"/>
  <c r="BQ395" i="1" s="1"/>
  <c r="O395" i="1"/>
  <c r="BH395" i="1" s="1"/>
  <c r="H395" i="1"/>
  <c r="BA395" i="1" s="1"/>
  <c r="CD393" i="1"/>
  <c r="CC394" i="1"/>
  <c r="CB394" i="1"/>
  <c r="CA394" i="1"/>
  <c r="BZ394" i="1"/>
  <c r="BY394" i="1"/>
  <c r="BX394" i="1"/>
  <c r="BW394" i="1"/>
  <c r="BV394" i="1"/>
  <c r="BU394" i="1"/>
  <c r="BT394" i="1"/>
  <c r="BS394" i="1"/>
  <c r="BR394" i="1"/>
  <c r="BP394" i="1"/>
  <c r="BO394" i="1"/>
  <c r="BN394" i="1"/>
  <c r="BM394" i="1"/>
  <c r="BL394" i="1"/>
  <c r="BK394" i="1"/>
  <c r="BJ394" i="1"/>
  <c r="BI394" i="1"/>
  <c r="BG394" i="1"/>
  <c r="BF394" i="1"/>
  <c r="BE394" i="1"/>
  <c r="BD394" i="1"/>
  <c r="BC394" i="1"/>
  <c r="BB394" i="1"/>
  <c r="AZ394" i="1"/>
  <c r="AY394" i="1"/>
  <c r="AX394" i="1"/>
  <c r="AU394" i="1"/>
  <c r="X394" i="1"/>
  <c r="BQ394" i="1" s="1"/>
  <c r="O394" i="1"/>
  <c r="BH394" i="1" s="1"/>
  <c r="H394" i="1"/>
  <c r="BA394" i="1" s="1"/>
  <c r="CD392" i="1"/>
  <c r="CC393" i="1"/>
  <c r="CB393" i="1"/>
  <c r="CA393" i="1"/>
  <c r="BZ393" i="1"/>
  <c r="BY393" i="1"/>
  <c r="BX393" i="1"/>
  <c r="BW393" i="1"/>
  <c r="BV393" i="1"/>
  <c r="BU393" i="1"/>
  <c r="BT393" i="1"/>
  <c r="BS393" i="1"/>
  <c r="BR393" i="1"/>
  <c r="BP393" i="1"/>
  <c r="BO393" i="1"/>
  <c r="BN393" i="1"/>
  <c r="BM393" i="1"/>
  <c r="BL393" i="1"/>
  <c r="BK393" i="1"/>
  <c r="BJ393" i="1"/>
  <c r="BI393" i="1"/>
  <c r="BG393" i="1"/>
  <c r="BF393" i="1"/>
  <c r="BE393" i="1"/>
  <c r="BD393" i="1"/>
  <c r="BC393" i="1"/>
  <c r="BB393" i="1"/>
  <c r="AZ393" i="1"/>
  <c r="AY393" i="1"/>
  <c r="AX393" i="1"/>
  <c r="AU393" i="1"/>
  <c r="X393" i="1"/>
  <c r="BQ393" i="1" s="1"/>
  <c r="O393" i="1"/>
  <c r="BH393" i="1" s="1"/>
  <c r="H393" i="1"/>
  <c r="BA393" i="1" s="1"/>
  <c r="CD391" i="1"/>
  <c r="CC392" i="1"/>
  <c r="CB392" i="1"/>
  <c r="CA392" i="1"/>
  <c r="BZ392" i="1"/>
  <c r="BY392" i="1"/>
  <c r="BX392" i="1"/>
  <c r="BW392" i="1"/>
  <c r="BV392" i="1"/>
  <c r="BU392" i="1"/>
  <c r="BT392" i="1"/>
  <c r="BS392" i="1"/>
  <c r="BR392" i="1"/>
  <c r="BP392" i="1"/>
  <c r="BO392" i="1"/>
  <c r="BN392" i="1"/>
  <c r="BM392" i="1"/>
  <c r="BL392" i="1"/>
  <c r="BK392" i="1"/>
  <c r="BJ392" i="1"/>
  <c r="BI392" i="1"/>
  <c r="BG392" i="1"/>
  <c r="BF392" i="1"/>
  <c r="BE392" i="1"/>
  <c r="BD392" i="1"/>
  <c r="BC392" i="1"/>
  <c r="BB392" i="1"/>
  <c r="AZ392" i="1"/>
  <c r="AY392" i="1"/>
  <c r="AX392" i="1"/>
  <c r="AU392" i="1"/>
  <c r="X392" i="1"/>
  <c r="BQ392" i="1" s="1"/>
  <c r="O392" i="1"/>
  <c r="BH392" i="1" s="1"/>
  <c r="H392" i="1"/>
  <c r="BA392" i="1" s="1"/>
  <c r="CD390" i="1"/>
  <c r="CC391" i="1"/>
  <c r="CB391" i="1"/>
  <c r="CA391" i="1"/>
  <c r="BZ391" i="1"/>
  <c r="BY391" i="1"/>
  <c r="BX391" i="1"/>
  <c r="BW391" i="1"/>
  <c r="BV391" i="1"/>
  <c r="BU391" i="1"/>
  <c r="BT391" i="1"/>
  <c r="BS391" i="1"/>
  <c r="BR391" i="1"/>
  <c r="BP391" i="1"/>
  <c r="BO391" i="1"/>
  <c r="BN391" i="1"/>
  <c r="BM391" i="1"/>
  <c r="BL391" i="1"/>
  <c r="BK391" i="1"/>
  <c r="BJ391" i="1"/>
  <c r="BI391" i="1"/>
  <c r="BG391" i="1"/>
  <c r="BF391" i="1"/>
  <c r="BE391" i="1"/>
  <c r="BD391" i="1"/>
  <c r="BC391" i="1"/>
  <c r="BB391" i="1"/>
  <c r="AZ391" i="1"/>
  <c r="AY391" i="1"/>
  <c r="AX391" i="1"/>
  <c r="AU391" i="1"/>
  <c r="X391" i="1"/>
  <c r="BQ391" i="1" s="1"/>
  <c r="O391" i="1"/>
  <c r="BH391" i="1" s="1"/>
  <c r="H391" i="1"/>
  <c r="BA391" i="1" s="1"/>
  <c r="CD389" i="1"/>
  <c r="CC390" i="1"/>
  <c r="CB390" i="1"/>
  <c r="CA390" i="1"/>
  <c r="BZ390" i="1"/>
  <c r="BY390" i="1"/>
  <c r="BX390" i="1"/>
  <c r="BW390" i="1"/>
  <c r="BV390" i="1"/>
  <c r="BU390" i="1"/>
  <c r="BT390" i="1"/>
  <c r="BS390" i="1"/>
  <c r="BR390" i="1"/>
  <c r="BP390" i="1"/>
  <c r="BO390" i="1"/>
  <c r="BN390" i="1"/>
  <c r="BM390" i="1"/>
  <c r="BL390" i="1"/>
  <c r="BK390" i="1"/>
  <c r="BJ390" i="1"/>
  <c r="BI390" i="1"/>
  <c r="BG390" i="1"/>
  <c r="BF390" i="1"/>
  <c r="BE390" i="1"/>
  <c r="BD390" i="1"/>
  <c r="BC390" i="1"/>
  <c r="BB390" i="1"/>
  <c r="AZ390" i="1"/>
  <c r="AY390" i="1"/>
  <c r="AX390" i="1"/>
  <c r="AU390" i="1"/>
  <c r="X390" i="1"/>
  <c r="BQ390" i="1" s="1"/>
  <c r="O390" i="1"/>
  <c r="BH390" i="1" s="1"/>
  <c r="H390" i="1"/>
  <c r="BA390" i="1" s="1"/>
  <c r="CD388" i="1"/>
  <c r="CC389" i="1"/>
  <c r="CB389" i="1"/>
  <c r="CA389" i="1"/>
  <c r="BZ389" i="1"/>
  <c r="BY389" i="1"/>
  <c r="BX389" i="1"/>
  <c r="BW389" i="1"/>
  <c r="BV389" i="1"/>
  <c r="BU389" i="1"/>
  <c r="BT389" i="1"/>
  <c r="BS389" i="1"/>
  <c r="BR389" i="1"/>
  <c r="BP389" i="1"/>
  <c r="BO389" i="1"/>
  <c r="BN389" i="1"/>
  <c r="BM389" i="1"/>
  <c r="BL389" i="1"/>
  <c r="BK389" i="1"/>
  <c r="BJ389" i="1"/>
  <c r="BI389" i="1"/>
  <c r="BG389" i="1"/>
  <c r="BF389" i="1"/>
  <c r="BE389" i="1"/>
  <c r="BD389" i="1"/>
  <c r="BC389" i="1"/>
  <c r="BB389" i="1"/>
  <c r="AZ389" i="1"/>
  <c r="AY389" i="1"/>
  <c r="AX389" i="1"/>
  <c r="AU389" i="1"/>
  <c r="X389" i="1"/>
  <c r="BQ389" i="1" s="1"/>
  <c r="O389" i="1"/>
  <c r="BH389" i="1" s="1"/>
  <c r="H389" i="1"/>
  <c r="BA389" i="1" s="1"/>
  <c r="CD387" i="1"/>
  <c r="CC388" i="1"/>
  <c r="CB388" i="1"/>
  <c r="CA388" i="1"/>
  <c r="BZ388" i="1"/>
  <c r="BY388" i="1"/>
  <c r="BX388" i="1"/>
  <c r="BW388" i="1"/>
  <c r="BV388" i="1"/>
  <c r="BU388" i="1"/>
  <c r="BT388" i="1"/>
  <c r="BS388" i="1"/>
  <c r="BR388" i="1"/>
  <c r="BP388" i="1"/>
  <c r="BO388" i="1"/>
  <c r="BN388" i="1"/>
  <c r="BM388" i="1"/>
  <c r="BL388" i="1"/>
  <c r="BK388" i="1"/>
  <c r="BJ388" i="1"/>
  <c r="BI388" i="1"/>
  <c r="BG388" i="1"/>
  <c r="BF388" i="1"/>
  <c r="BE388" i="1"/>
  <c r="BD388" i="1"/>
  <c r="BC388" i="1"/>
  <c r="BB388" i="1"/>
  <c r="AZ388" i="1"/>
  <c r="AY388" i="1"/>
  <c r="AX388" i="1"/>
  <c r="AU388" i="1"/>
  <c r="X388" i="1"/>
  <c r="BQ388" i="1" s="1"/>
  <c r="O388" i="1"/>
  <c r="BH388" i="1" s="1"/>
  <c r="H388" i="1"/>
  <c r="BA388" i="1" s="1"/>
  <c r="CD386" i="1"/>
  <c r="CC387" i="1"/>
  <c r="CB387" i="1"/>
  <c r="CA387" i="1"/>
  <c r="BZ387" i="1"/>
  <c r="BY387" i="1"/>
  <c r="BX387" i="1"/>
  <c r="BW387" i="1"/>
  <c r="BV387" i="1"/>
  <c r="BU387" i="1"/>
  <c r="BT387" i="1"/>
  <c r="BS387" i="1"/>
  <c r="BR387" i="1"/>
  <c r="BP387" i="1"/>
  <c r="BO387" i="1"/>
  <c r="BN387" i="1"/>
  <c r="BM387" i="1"/>
  <c r="BL387" i="1"/>
  <c r="BK387" i="1"/>
  <c r="BJ387" i="1"/>
  <c r="BI387" i="1"/>
  <c r="BG387" i="1"/>
  <c r="BF387" i="1"/>
  <c r="BE387" i="1"/>
  <c r="BD387" i="1"/>
  <c r="BC387" i="1"/>
  <c r="BB387" i="1"/>
  <c r="AZ387" i="1"/>
  <c r="AY387" i="1"/>
  <c r="AX387" i="1"/>
  <c r="AU387" i="1"/>
  <c r="X387" i="1"/>
  <c r="BQ387" i="1" s="1"/>
  <c r="O387" i="1"/>
  <c r="BH387" i="1" s="1"/>
  <c r="H387" i="1"/>
  <c r="BA387" i="1" s="1"/>
  <c r="CD385" i="1"/>
  <c r="CC386" i="1"/>
  <c r="CB386" i="1"/>
  <c r="CA386" i="1"/>
  <c r="BZ386" i="1"/>
  <c r="BY386" i="1"/>
  <c r="BX386" i="1"/>
  <c r="BW386" i="1"/>
  <c r="BV386" i="1"/>
  <c r="BU386" i="1"/>
  <c r="BT386" i="1"/>
  <c r="BS386" i="1"/>
  <c r="BR386" i="1"/>
  <c r="BP386" i="1"/>
  <c r="BO386" i="1"/>
  <c r="BN386" i="1"/>
  <c r="BM386" i="1"/>
  <c r="BL386" i="1"/>
  <c r="BK386" i="1"/>
  <c r="BJ386" i="1"/>
  <c r="BI386" i="1"/>
  <c r="BG386" i="1"/>
  <c r="BF386" i="1"/>
  <c r="BE386" i="1"/>
  <c r="BD386" i="1"/>
  <c r="BC386" i="1"/>
  <c r="BB386" i="1"/>
  <c r="AZ386" i="1"/>
  <c r="AY386" i="1"/>
  <c r="AX386" i="1"/>
  <c r="AU386" i="1"/>
  <c r="X386" i="1"/>
  <c r="BQ386" i="1" s="1"/>
  <c r="O386" i="1"/>
  <c r="BH386" i="1" s="1"/>
  <c r="H386" i="1"/>
  <c r="BA386" i="1" s="1"/>
  <c r="CD384" i="1"/>
  <c r="CC385" i="1"/>
  <c r="CB385" i="1"/>
  <c r="CA385" i="1"/>
  <c r="BZ385" i="1"/>
  <c r="BY385" i="1"/>
  <c r="BX385" i="1"/>
  <c r="BW385" i="1"/>
  <c r="BV385" i="1"/>
  <c r="BU385" i="1"/>
  <c r="BT385" i="1"/>
  <c r="BS385" i="1"/>
  <c r="BR385" i="1"/>
  <c r="BP385" i="1"/>
  <c r="BO385" i="1"/>
  <c r="BN385" i="1"/>
  <c r="BM385" i="1"/>
  <c r="BL385" i="1"/>
  <c r="BK385" i="1"/>
  <c r="BJ385" i="1"/>
  <c r="BI385" i="1"/>
  <c r="BG385" i="1"/>
  <c r="BF385" i="1"/>
  <c r="BE385" i="1"/>
  <c r="BD385" i="1"/>
  <c r="BC385" i="1"/>
  <c r="BB385" i="1"/>
  <c r="AZ385" i="1"/>
  <c r="AY385" i="1"/>
  <c r="AX385" i="1"/>
  <c r="AU385" i="1"/>
  <c r="X385" i="1"/>
  <c r="BQ385" i="1" s="1"/>
  <c r="O385" i="1"/>
  <c r="BH385" i="1" s="1"/>
  <c r="H385" i="1"/>
  <c r="BA385" i="1" s="1"/>
  <c r="CD383" i="1"/>
  <c r="CC384" i="1"/>
  <c r="CB384" i="1"/>
  <c r="CA384" i="1"/>
  <c r="BZ384" i="1"/>
  <c r="BY384" i="1"/>
  <c r="BX384" i="1"/>
  <c r="BW384" i="1"/>
  <c r="BV384" i="1"/>
  <c r="BU384" i="1"/>
  <c r="BT384" i="1"/>
  <c r="BS384" i="1"/>
  <c r="BR384" i="1"/>
  <c r="BP384" i="1"/>
  <c r="BO384" i="1"/>
  <c r="BN384" i="1"/>
  <c r="BM384" i="1"/>
  <c r="BL384" i="1"/>
  <c r="BK384" i="1"/>
  <c r="BJ384" i="1"/>
  <c r="BI384" i="1"/>
  <c r="BG384" i="1"/>
  <c r="BF384" i="1"/>
  <c r="BE384" i="1"/>
  <c r="BD384" i="1"/>
  <c r="BC384" i="1"/>
  <c r="BB384" i="1"/>
  <c r="AZ384" i="1"/>
  <c r="AY384" i="1"/>
  <c r="AX384" i="1"/>
  <c r="AU384" i="1"/>
  <c r="X384" i="1"/>
  <c r="BQ384" i="1" s="1"/>
  <c r="O384" i="1"/>
  <c r="BH384" i="1" s="1"/>
  <c r="H384" i="1"/>
  <c r="BA384" i="1" s="1"/>
  <c r="CD382" i="1"/>
  <c r="CC383" i="1"/>
  <c r="CB383" i="1"/>
  <c r="CA383" i="1"/>
  <c r="BZ383" i="1"/>
  <c r="BY383" i="1"/>
  <c r="BX383" i="1"/>
  <c r="BW383" i="1"/>
  <c r="BV383" i="1"/>
  <c r="BU383" i="1"/>
  <c r="BT383" i="1"/>
  <c r="BS383" i="1"/>
  <c r="BR383" i="1"/>
  <c r="BP383" i="1"/>
  <c r="BO383" i="1"/>
  <c r="BN383" i="1"/>
  <c r="BM383" i="1"/>
  <c r="BL383" i="1"/>
  <c r="BK383" i="1"/>
  <c r="BJ383" i="1"/>
  <c r="BI383" i="1"/>
  <c r="BG383" i="1"/>
  <c r="BF383" i="1"/>
  <c r="BE383" i="1"/>
  <c r="BD383" i="1"/>
  <c r="BC383" i="1"/>
  <c r="BB383" i="1"/>
  <c r="AZ383" i="1"/>
  <c r="AY383" i="1"/>
  <c r="AX383" i="1"/>
  <c r="AU383" i="1"/>
  <c r="X383" i="1"/>
  <c r="BQ383" i="1" s="1"/>
  <c r="O383" i="1"/>
  <c r="BH383" i="1" s="1"/>
  <c r="H383" i="1"/>
  <c r="BA383" i="1" s="1"/>
  <c r="CD381" i="1"/>
  <c r="CC382" i="1"/>
  <c r="CB382" i="1"/>
  <c r="CA382" i="1"/>
  <c r="BZ382" i="1"/>
  <c r="BY382" i="1"/>
  <c r="BX382" i="1"/>
  <c r="BW382" i="1"/>
  <c r="BV382" i="1"/>
  <c r="BU382" i="1"/>
  <c r="BT382" i="1"/>
  <c r="BS382" i="1"/>
  <c r="BR382" i="1"/>
  <c r="BP382" i="1"/>
  <c r="BO382" i="1"/>
  <c r="BN382" i="1"/>
  <c r="BM382" i="1"/>
  <c r="BL382" i="1"/>
  <c r="BK382" i="1"/>
  <c r="BJ382" i="1"/>
  <c r="BI382" i="1"/>
  <c r="BG382" i="1"/>
  <c r="BF382" i="1"/>
  <c r="BE382" i="1"/>
  <c r="BD382" i="1"/>
  <c r="BC382" i="1"/>
  <c r="BB382" i="1"/>
  <c r="AZ382" i="1"/>
  <c r="AY382" i="1"/>
  <c r="AX382" i="1"/>
  <c r="AU382" i="1"/>
  <c r="X382" i="1"/>
  <c r="BQ382" i="1" s="1"/>
  <c r="O382" i="1"/>
  <c r="BH382" i="1" s="1"/>
  <c r="H382" i="1"/>
  <c r="BA382" i="1" s="1"/>
  <c r="CD380" i="1"/>
  <c r="CC381" i="1"/>
  <c r="CB381" i="1"/>
  <c r="CA381" i="1"/>
  <c r="BZ381" i="1"/>
  <c r="BY381" i="1"/>
  <c r="BX381" i="1"/>
  <c r="BW381" i="1"/>
  <c r="BV381" i="1"/>
  <c r="BU381" i="1"/>
  <c r="BT381" i="1"/>
  <c r="BS381" i="1"/>
  <c r="BR381" i="1"/>
  <c r="BP381" i="1"/>
  <c r="BO381" i="1"/>
  <c r="BN381" i="1"/>
  <c r="BM381" i="1"/>
  <c r="BL381" i="1"/>
  <c r="BK381" i="1"/>
  <c r="BJ381" i="1"/>
  <c r="BI381" i="1"/>
  <c r="BG381" i="1"/>
  <c r="BF381" i="1"/>
  <c r="BE381" i="1"/>
  <c r="BD381" i="1"/>
  <c r="BC381" i="1"/>
  <c r="BB381" i="1"/>
  <c r="AZ381" i="1"/>
  <c r="AY381" i="1"/>
  <c r="AX381" i="1"/>
  <c r="AU381" i="1"/>
  <c r="X381" i="1"/>
  <c r="BQ381" i="1" s="1"/>
  <c r="O381" i="1"/>
  <c r="BH381" i="1" s="1"/>
  <c r="H381" i="1"/>
  <c r="BA381" i="1" s="1"/>
  <c r="CD379" i="1"/>
  <c r="CC380" i="1"/>
  <c r="CB380" i="1"/>
  <c r="CA380" i="1"/>
  <c r="BZ380" i="1"/>
  <c r="BY380" i="1"/>
  <c r="BX380" i="1"/>
  <c r="BW380" i="1"/>
  <c r="BV380" i="1"/>
  <c r="BU380" i="1"/>
  <c r="BT380" i="1"/>
  <c r="BS380" i="1"/>
  <c r="BR380" i="1"/>
  <c r="BP380" i="1"/>
  <c r="BO380" i="1"/>
  <c r="BN380" i="1"/>
  <c r="BM380" i="1"/>
  <c r="BL380" i="1"/>
  <c r="BK380" i="1"/>
  <c r="BJ380" i="1"/>
  <c r="BI380" i="1"/>
  <c r="BG380" i="1"/>
  <c r="BF380" i="1"/>
  <c r="BE380" i="1"/>
  <c r="BD380" i="1"/>
  <c r="BC380" i="1"/>
  <c r="BB380" i="1"/>
  <c r="AZ380" i="1"/>
  <c r="AY380" i="1"/>
  <c r="AX380" i="1"/>
  <c r="AU380" i="1"/>
  <c r="X380" i="1"/>
  <c r="BQ380" i="1" s="1"/>
  <c r="O380" i="1"/>
  <c r="BH380" i="1" s="1"/>
  <c r="H380" i="1"/>
  <c r="BA380" i="1" s="1"/>
  <c r="CD378" i="1"/>
  <c r="CC379" i="1"/>
  <c r="CB379" i="1"/>
  <c r="CA379" i="1"/>
  <c r="BZ379" i="1"/>
  <c r="BY379" i="1"/>
  <c r="BX379" i="1"/>
  <c r="BW379" i="1"/>
  <c r="BV379" i="1"/>
  <c r="BU379" i="1"/>
  <c r="BT379" i="1"/>
  <c r="BS379" i="1"/>
  <c r="BR379" i="1"/>
  <c r="BP379" i="1"/>
  <c r="BO379" i="1"/>
  <c r="BN379" i="1"/>
  <c r="BM379" i="1"/>
  <c r="BL379" i="1"/>
  <c r="BK379" i="1"/>
  <c r="BJ379" i="1"/>
  <c r="BI379" i="1"/>
  <c r="BG379" i="1"/>
  <c r="BF379" i="1"/>
  <c r="BE379" i="1"/>
  <c r="BD379" i="1"/>
  <c r="BC379" i="1"/>
  <c r="BB379" i="1"/>
  <c r="AZ379" i="1"/>
  <c r="AY379" i="1"/>
  <c r="AX379" i="1"/>
  <c r="AU379" i="1"/>
  <c r="X379" i="1"/>
  <c r="BQ379" i="1" s="1"/>
  <c r="O379" i="1"/>
  <c r="BH379" i="1" s="1"/>
  <c r="H379" i="1"/>
  <c r="BA379" i="1" s="1"/>
  <c r="CD377" i="1"/>
  <c r="CC378" i="1"/>
  <c r="CB378" i="1"/>
  <c r="CA378" i="1"/>
  <c r="BZ378" i="1"/>
  <c r="BY378" i="1"/>
  <c r="BX378" i="1"/>
  <c r="BW378" i="1"/>
  <c r="BV378" i="1"/>
  <c r="BU378" i="1"/>
  <c r="BT378" i="1"/>
  <c r="BS378" i="1"/>
  <c r="BR378" i="1"/>
  <c r="BP378" i="1"/>
  <c r="BO378" i="1"/>
  <c r="BN378" i="1"/>
  <c r="BM378" i="1"/>
  <c r="BL378" i="1"/>
  <c r="BK378" i="1"/>
  <c r="BJ378" i="1"/>
  <c r="BI378" i="1"/>
  <c r="BG378" i="1"/>
  <c r="BF378" i="1"/>
  <c r="BE378" i="1"/>
  <c r="BD378" i="1"/>
  <c r="BC378" i="1"/>
  <c r="BB378" i="1"/>
  <c r="AZ378" i="1"/>
  <c r="AY378" i="1"/>
  <c r="AX378" i="1"/>
  <c r="AU378" i="1"/>
  <c r="X378" i="1"/>
  <c r="BQ378" i="1" s="1"/>
  <c r="O378" i="1"/>
  <c r="BH378" i="1" s="1"/>
  <c r="H378" i="1"/>
  <c r="BA378" i="1" s="1"/>
  <c r="CD376" i="1"/>
  <c r="CC377" i="1"/>
  <c r="CB377" i="1"/>
  <c r="CA377" i="1"/>
  <c r="BZ377" i="1"/>
  <c r="BY377" i="1"/>
  <c r="BX377" i="1"/>
  <c r="BW377" i="1"/>
  <c r="BV377" i="1"/>
  <c r="BU377" i="1"/>
  <c r="BT377" i="1"/>
  <c r="BS377" i="1"/>
  <c r="BR377" i="1"/>
  <c r="BP377" i="1"/>
  <c r="BO377" i="1"/>
  <c r="BN377" i="1"/>
  <c r="BM377" i="1"/>
  <c r="BL377" i="1"/>
  <c r="BK377" i="1"/>
  <c r="BJ377" i="1"/>
  <c r="BI377" i="1"/>
  <c r="BG377" i="1"/>
  <c r="BF377" i="1"/>
  <c r="BE377" i="1"/>
  <c r="BD377" i="1"/>
  <c r="BC377" i="1"/>
  <c r="BB377" i="1"/>
  <c r="AZ377" i="1"/>
  <c r="AY377" i="1"/>
  <c r="AX377" i="1"/>
  <c r="AU377" i="1"/>
  <c r="X377" i="1"/>
  <c r="BQ377" i="1" s="1"/>
  <c r="O377" i="1"/>
  <c r="BH377" i="1" s="1"/>
  <c r="H377" i="1"/>
  <c r="BA377" i="1" s="1"/>
  <c r="CD375" i="1"/>
  <c r="CC376" i="1"/>
  <c r="CB376" i="1"/>
  <c r="CA376" i="1"/>
  <c r="BZ376" i="1"/>
  <c r="BY376" i="1"/>
  <c r="BX376" i="1"/>
  <c r="BW376" i="1"/>
  <c r="BV376" i="1"/>
  <c r="BU376" i="1"/>
  <c r="BT376" i="1"/>
  <c r="BS376" i="1"/>
  <c r="BR376" i="1"/>
  <c r="BP376" i="1"/>
  <c r="BO376" i="1"/>
  <c r="BN376" i="1"/>
  <c r="BM376" i="1"/>
  <c r="BL376" i="1"/>
  <c r="BK376" i="1"/>
  <c r="BJ376" i="1"/>
  <c r="BI376" i="1"/>
  <c r="BG376" i="1"/>
  <c r="BF376" i="1"/>
  <c r="BE376" i="1"/>
  <c r="BD376" i="1"/>
  <c r="BC376" i="1"/>
  <c r="BB376" i="1"/>
  <c r="AZ376" i="1"/>
  <c r="AY376" i="1"/>
  <c r="AX376" i="1"/>
  <c r="AU376" i="1"/>
  <c r="X376" i="1"/>
  <c r="BQ376" i="1" s="1"/>
  <c r="O376" i="1"/>
  <c r="BH376" i="1" s="1"/>
  <c r="H376" i="1"/>
  <c r="BA376" i="1" s="1"/>
  <c r="CD374" i="1"/>
  <c r="CC375" i="1"/>
  <c r="CB375" i="1"/>
  <c r="CA375" i="1"/>
  <c r="BZ375" i="1"/>
  <c r="BY375" i="1"/>
  <c r="BX375" i="1"/>
  <c r="BW375" i="1"/>
  <c r="BV375" i="1"/>
  <c r="BU375" i="1"/>
  <c r="BT375" i="1"/>
  <c r="BS375" i="1"/>
  <c r="BR375" i="1"/>
  <c r="BP375" i="1"/>
  <c r="BO375" i="1"/>
  <c r="BN375" i="1"/>
  <c r="BM375" i="1"/>
  <c r="BL375" i="1"/>
  <c r="BK375" i="1"/>
  <c r="BJ375" i="1"/>
  <c r="BI375" i="1"/>
  <c r="BG375" i="1"/>
  <c r="BF375" i="1"/>
  <c r="BE375" i="1"/>
  <c r="BD375" i="1"/>
  <c r="BC375" i="1"/>
  <c r="BB375" i="1"/>
  <c r="AZ375" i="1"/>
  <c r="AY375" i="1"/>
  <c r="AX375" i="1"/>
  <c r="AU375" i="1"/>
  <c r="X375" i="1"/>
  <c r="BQ375" i="1" s="1"/>
  <c r="O375" i="1"/>
  <c r="BH375" i="1" s="1"/>
  <c r="H375" i="1"/>
  <c r="BA375" i="1" s="1"/>
  <c r="CD373" i="1"/>
  <c r="CC374" i="1"/>
  <c r="CB374" i="1"/>
  <c r="CA374" i="1"/>
  <c r="BZ374" i="1"/>
  <c r="BY374" i="1"/>
  <c r="BX374" i="1"/>
  <c r="BW374" i="1"/>
  <c r="BV374" i="1"/>
  <c r="BU374" i="1"/>
  <c r="BT374" i="1"/>
  <c r="BS374" i="1"/>
  <c r="BR374" i="1"/>
  <c r="BP374" i="1"/>
  <c r="BO374" i="1"/>
  <c r="BN374" i="1"/>
  <c r="BM374" i="1"/>
  <c r="BL374" i="1"/>
  <c r="BK374" i="1"/>
  <c r="BJ374" i="1"/>
  <c r="BI374" i="1"/>
  <c r="BG374" i="1"/>
  <c r="BF374" i="1"/>
  <c r="BE374" i="1"/>
  <c r="BD374" i="1"/>
  <c r="BC374" i="1"/>
  <c r="BB374" i="1"/>
  <c r="AZ374" i="1"/>
  <c r="AY374" i="1"/>
  <c r="AX374" i="1"/>
  <c r="AU374" i="1"/>
  <c r="X374" i="1"/>
  <c r="BQ374" i="1" s="1"/>
  <c r="O374" i="1"/>
  <c r="BH374" i="1" s="1"/>
  <c r="H374" i="1"/>
  <c r="BA374" i="1" s="1"/>
  <c r="CD372" i="1"/>
  <c r="CC373" i="1"/>
  <c r="CB373" i="1"/>
  <c r="CA373" i="1"/>
  <c r="BZ373" i="1"/>
  <c r="BY373" i="1"/>
  <c r="BX373" i="1"/>
  <c r="BW373" i="1"/>
  <c r="BV373" i="1"/>
  <c r="BU373" i="1"/>
  <c r="BT373" i="1"/>
  <c r="BS373" i="1"/>
  <c r="BR373" i="1"/>
  <c r="BP373" i="1"/>
  <c r="BO373" i="1"/>
  <c r="BN373" i="1"/>
  <c r="BM373" i="1"/>
  <c r="BL373" i="1"/>
  <c r="BK373" i="1"/>
  <c r="BJ373" i="1"/>
  <c r="BI373" i="1"/>
  <c r="BG373" i="1"/>
  <c r="BF373" i="1"/>
  <c r="BE373" i="1"/>
  <c r="BD373" i="1"/>
  <c r="BC373" i="1"/>
  <c r="BB373" i="1"/>
  <c r="AZ373" i="1"/>
  <c r="AY373" i="1"/>
  <c r="AX373" i="1"/>
  <c r="AU373" i="1"/>
  <c r="X373" i="1"/>
  <c r="BQ373" i="1" s="1"/>
  <c r="O373" i="1"/>
  <c r="BH373" i="1" s="1"/>
  <c r="H373" i="1"/>
  <c r="BA373" i="1" s="1"/>
  <c r="CD371" i="1"/>
  <c r="CC372" i="1"/>
  <c r="CB372" i="1"/>
  <c r="CA372" i="1"/>
  <c r="BZ372" i="1"/>
  <c r="BY372" i="1"/>
  <c r="BX372" i="1"/>
  <c r="BW372" i="1"/>
  <c r="BV372" i="1"/>
  <c r="BU372" i="1"/>
  <c r="BT372" i="1"/>
  <c r="BS372" i="1"/>
  <c r="BR372" i="1"/>
  <c r="BP372" i="1"/>
  <c r="BO372" i="1"/>
  <c r="BN372" i="1"/>
  <c r="BM372" i="1"/>
  <c r="BL372" i="1"/>
  <c r="BK372" i="1"/>
  <c r="BJ372" i="1"/>
  <c r="BI372" i="1"/>
  <c r="BG372" i="1"/>
  <c r="BF372" i="1"/>
  <c r="BE372" i="1"/>
  <c r="BD372" i="1"/>
  <c r="BC372" i="1"/>
  <c r="BB372" i="1"/>
  <c r="AZ372" i="1"/>
  <c r="AY372" i="1"/>
  <c r="AX372" i="1"/>
  <c r="AU372" i="1"/>
  <c r="X372" i="1"/>
  <c r="BQ372" i="1" s="1"/>
  <c r="O372" i="1"/>
  <c r="BH372" i="1" s="1"/>
  <c r="H372" i="1"/>
  <c r="BA372" i="1" s="1"/>
  <c r="CD370" i="1"/>
  <c r="CC371" i="1"/>
  <c r="CB371" i="1"/>
  <c r="CA371" i="1"/>
  <c r="BZ371" i="1"/>
  <c r="BY371" i="1"/>
  <c r="BX371" i="1"/>
  <c r="BW371" i="1"/>
  <c r="BV371" i="1"/>
  <c r="BU371" i="1"/>
  <c r="BT371" i="1"/>
  <c r="BS371" i="1"/>
  <c r="BR371" i="1"/>
  <c r="BP371" i="1"/>
  <c r="BO371" i="1"/>
  <c r="BN371" i="1"/>
  <c r="BM371" i="1"/>
  <c r="BL371" i="1"/>
  <c r="BK371" i="1"/>
  <c r="BJ371" i="1"/>
  <c r="BI371" i="1"/>
  <c r="BG371" i="1"/>
  <c r="BF371" i="1"/>
  <c r="BE371" i="1"/>
  <c r="BD371" i="1"/>
  <c r="BC371" i="1"/>
  <c r="BB371" i="1"/>
  <c r="AZ371" i="1"/>
  <c r="AY371" i="1"/>
  <c r="AX371" i="1"/>
  <c r="AU371" i="1"/>
  <c r="X371" i="1"/>
  <c r="BQ371" i="1" s="1"/>
  <c r="O371" i="1"/>
  <c r="BH371" i="1" s="1"/>
  <c r="H371" i="1"/>
  <c r="BA371" i="1" s="1"/>
  <c r="CD369" i="1"/>
  <c r="CC370" i="1"/>
  <c r="CB370" i="1"/>
  <c r="CA370" i="1"/>
  <c r="BZ370" i="1"/>
  <c r="BY370" i="1"/>
  <c r="BX370" i="1"/>
  <c r="BW370" i="1"/>
  <c r="BV370" i="1"/>
  <c r="BU370" i="1"/>
  <c r="BT370" i="1"/>
  <c r="BS370" i="1"/>
  <c r="BR370" i="1"/>
  <c r="BP370" i="1"/>
  <c r="BO370" i="1"/>
  <c r="BN370" i="1"/>
  <c r="BM370" i="1"/>
  <c r="BL370" i="1"/>
  <c r="BK370" i="1"/>
  <c r="BJ370" i="1"/>
  <c r="BI370" i="1"/>
  <c r="BG370" i="1"/>
  <c r="BF370" i="1"/>
  <c r="BE370" i="1"/>
  <c r="BD370" i="1"/>
  <c r="BC370" i="1"/>
  <c r="BB370" i="1"/>
  <c r="AZ370" i="1"/>
  <c r="AY370" i="1"/>
  <c r="AX370" i="1"/>
  <c r="AU370" i="1"/>
  <c r="X370" i="1"/>
  <c r="BQ370" i="1" s="1"/>
  <c r="O370" i="1"/>
  <c r="BH370" i="1" s="1"/>
  <c r="H370" i="1"/>
  <c r="BA370" i="1" s="1"/>
  <c r="CD368" i="1"/>
  <c r="CC369" i="1"/>
  <c r="CB369" i="1"/>
  <c r="CA369" i="1"/>
  <c r="BZ369" i="1"/>
  <c r="BY369" i="1"/>
  <c r="BX369" i="1"/>
  <c r="BW369" i="1"/>
  <c r="BV369" i="1"/>
  <c r="BU369" i="1"/>
  <c r="BT369" i="1"/>
  <c r="BS369" i="1"/>
  <c r="BR369" i="1"/>
  <c r="BP369" i="1"/>
  <c r="BO369" i="1"/>
  <c r="BN369" i="1"/>
  <c r="BM369" i="1"/>
  <c r="BL369" i="1"/>
  <c r="BK369" i="1"/>
  <c r="BJ369" i="1"/>
  <c r="BI369" i="1"/>
  <c r="BG369" i="1"/>
  <c r="BF369" i="1"/>
  <c r="BE369" i="1"/>
  <c r="BD369" i="1"/>
  <c r="BC369" i="1"/>
  <c r="BB369" i="1"/>
  <c r="AZ369" i="1"/>
  <c r="AY369" i="1"/>
  <c r="AX369" i="1"/>
  <c r="AU369" i="1"/>
  <c r="X369" i="1"/>
  <c r="BQ369" i="1" s="1"/>
  <c r="O369" i="1"/>
  <c r="BH369" i="1" s="1"/>
  <c r="H369" i="1"/>
  <c r="BA369" i="1" s="1"/>
  <c r="CD367" i="1"/>
  <c r="CC368" i="1"/>
  <c r="CB368" i="1"/>
  <c r="CA368" i="1"/>
  <c r="BZ368" i="1"/>
  <c r="BY368" i="1"/>
  <c r="BX368" i="1"/>
  <c r="BW368" i="1"/>
  <c r="BV368" i="1"/>
  <c r="BU368" i="1"/>
  <c r="BT368" i="1"/>
  <c r="BS368" i="1"/>
  <c r="BR368" i="1"/>
  <c r="BP368" i="1"/>
  <c r="BO368" i="1"/>
  <c r="BN368" i="1"/>
  <c r="BM368" i="1"/>
  <c r="BL368" i="1"/>
  <c r="BK368" i="1"/>
  <c r="BJ368" i="1"/>
  <c r="BI368" i="1"/>
  <c r="BG368" i="1"/>
  <c r="BF368" i="1"/>
  <c r="BE368" i="1"/>
  <c r="BD368" i="1"/>
  <c r="BC368" i="1"/>
  <c r="BB368" i="1"/>
  <c r="AZ368" i="1"/>
  <c r="AY368" i="1"/>
  <c r="AX368" i="1"/>
  <c r="AU368" i="1"/>
  <c r="X368" i="1"/>
  <c r="BQ368" i="1" s="1"/>
  <c r="O368" i="1"/>
  <c r="BH368" i="1" s="1"/>
  <c r="H368" i="1"/>
  <c r="BA368" i="1" s="1"/>
  <c r="CD366" i="1"/>
  <c r="CC367" i="1"/>
  <c r="CB367" i="1"/>
  <c r="CA367" i="1"/>
  <c r="BZ367" i="1"/>
  <c r="BY367" i="1"/>
  <c r="BX367" i="1"/>
  <c r="BW367" i="1"/>
  <c r="BV367" i="1"/>
  <c r="BU367" i="1"/>
  <c r="BT367" i="1"/>
  <c r="BS367" i="1"/>
  <c r="BR367" i="1"/>
  <c r="BP367" i="1"/>
  <c r="BO367" i="1"/>
  <c r="BN367" i="1"/>
  <c r="BM367" i="1"/>
  <c r="BL367" i="1"/>
  <c r="BK367" i="1"/>
  <c r="BJ367" i="1"/>
  <c r="BI367" i="1"/>
  <c r="BG367" i="1"/>
  <c r="BF367" i="1"/>
  <c r="BE367" i="1"/>
  <c r="BD367" i="1"/>
  <c r="BC367" i="1"/>
  <c r="BB367" i="1"/>
  <c r="AZ367" i="1"/>
  <c r="AY367" i="1"/>
  <c r="AX367" i="1"/>
  <c r="AU367" i="1"/>
  <c r="X367" i="1"/>
  <c r="BQ367" i="1" s="1"/>
  <c r="O367" i="1"/>
  <c r="BH367" i="1" s="1"/>
  <c r="H367" i="1"/>
  <c r="BA367" i="1" s="1"/>
  <c r="CD365" i="1"/>
  <c r="CC366" i="1"/>
  <c r="CB366" i="1"/>
  <c r="CA366" i="1"/>
  <c r="BZ366" i="1"/>
  <c r="BY366" i="1"/>
  <c r="BX366" i="1"/>
  <c r="BW366" i="1"/>
  <c r="BV366" i="1"/>
  <c r="BU366" i="1"/>
  <c r="BT366" i="1"/>
  <c r="BS366" i="1"/>
  <c r="BR366" i="1"/>
  <c r="BP366" i="1"/>
  <c r="BO366" i="1"/>
  <c r="BN366" i="1"/>
  <c r="BM366" i="1"/>
  <c r="BL366" i="1"/>
  <c r="BK366" i="1"/>
  <c r="BJ366" i="1"/>
  <c r="BI366" i="1"/>
  <c r="BG366" i="1"/>
  <c r="BF366" i="1"/>
  <c r="BE366" i="1"/>
  <c r="BD366" i="1"/>
  <c r="BC366" i="1"/>
  <c r="BB366" i="1"/>
  <c r="AZ366" i="1"/>
  <c r="AY366" i="1"/>
  <c r="AX366" i="1"/>
  <c r="AU366" i="1"/>
  <c r="X366" i="1"/>
  <c r="BQ366" i="1" s="1"/>
  <c r="O366" i="1"/>
  <c r="BH366" i="1" s="1"/>
  <c r="H366" i="1"/>
  <c r="BA366" i="1" s="1"/>
  <c r="CD364" i="1"/>
  <c r="CC365" i="1"/>
  <c r="CB365" i="1"/>
  <c r="CA365" i="1"/>
  <c r="BZ365" i="1"/>
  <c r="BY365" i="1"/>
  <c r="BX365" i="1"/>
  <c r="BW365" i="1"/>
  <c r="BV365" i="1"/>
  <c r="BU365" i="1"/>
  <c r="BT365" i="1"/>
  <c r="BS365" i="1"/>
  <c r="BR365" i="1"/>
  <c r="BP365" i="1"/>
  <c r="BO365" i="1"/>
  <c r="BN365" i="1"/>
  <c r="BM365" i="1"/>
  <c r="BL365" i="1"/>
  <c r="BK365" i="1"/>
  <c r="BJ365" i="1"/>
  <c r="BI365" i="1"/>
  <c r="BG365" i="1"/>
  <c r="BF365" i="1"/>
  <c r="BE365" i="1"/>
  <c r="BD365" i="1"/>
  <c r="BC365" i="1"/>
  <c r="BB365" i="1"/>
  <c r="AZ365" i="1"/>
  <c r="AY365" i="1"/>
  <c r="AX365" i="1"/>
  <c r="AU365" i="1"/>
  <c r="X365" i="1"/>
  <c r="BQ365" i="1" s="1"/>
  <c r="O365" i="1"/>
  <c r="BH365" i="1" s="1"/>
  <c r="H365" i="1"/>
  <c r="BA365" i="1" s="1"/>
  <c r="CD363" i="1"/>
  <c r="CC364" i="1"/>
  <c r="CB364" i="1"/>
  <c r="CA364" i="1"/>
  <c r="BZ364" i="1"/>
  <c r="BY364" i="1"/>
  <c r="BX364" i="1"/>
  <c r="BW364" i="1"/>
  <c r="BV364" i="1"/>
  <c r="BU364" i="1"/>
  <c r="BT364" i="1"/>
  <c r="BS364" i="1"/>
  <c r="BR364" i="1"/>
  <c r="BP364" i="1"/>
  <c r="BO364" i="1"/>
  <c r="BN364" i="1"/>
  <c r="BM364" i="1"/>
  <c r="BL364" i="1"/>
  <c r="BK364" i="1"/>
  <c r="BJ364" i="1"/>
  <c r="BI364" i="1"/>
  <c r="BG364" i="1"/>
  <c r="BF364" i="1"/>
  <c r="BE364" i="1"/>
  <c r="BD364" i="1"/>
  <c r="BC364" i="1"/>
  <c r="BB364" i="1"/>
  <c r="AZ364" i="1"/>
  <c r="AY364" i="1"/>
  <c r="AX364" i="1"/>
  <c r="AU364" i="1"/>
  <c r="X364" i="1"/>
  <c r="BQ364" i="1" s="1"/>
  <c r="O364" i="1"/>
  <c r="BH364" i="1" s="1"/>
  <c r="H364" i="1"/>
  <c r="BA364" i="1" s="1"/>
  <c r="CD362" i="1"/>
  <c r="CC363" i="1"/>
  <c r="CB363" i="1"/>
  <c r="CA363" i="1"/>
  <c r="BZ363" i="1"/>
  <c r="BY363" i="1"/>
  <c r="BX363" i="1"/>
  <c r="BW363" i="1"/>
  <c r="BV363" i="1"/>
  <c r="BU363" i="1"/>
  <c r="BT363" i="1"/>
  <c r="BS363" i="1"/>
  <c r="BR363" i="1"/>
  <c r="BP363" i="1"/>
  <c r="BO363" i="1"/>
  <c r="BN363" i="1"/>
  <c r="BM363" i="1"/>
  <c r="BL363" i="1"/>
  <c r="BK363" i="1"/>
  <c r="BJ363" i="1"/>
  <c r="BI363" i="1"/>
  <c r="BG363" i="1"/>
  <c r="BF363" i="1"/>
  <c r="BE363" i="1"/>
  <c r="BD363" i="1"/>
  <c r="BC363" i="1"/>
  <c r="BB363" i="1"/>
  <c r="AZ363" i="1"/>
  <c r="AY363" i="1"/>
  <c r="AX363" i="1"/>
  <c r="AU363" i="1"/>
  <c r="X363" i="1"/>
  <c r="BQ363" i="1" s="1"/>
  <c r="O363" i="1"/>
  <c r="BH363" i="1" s="1"/>
  <c r="H363" i="1"/>
  <c r="BA363" i="1" s="1"/>
  <c r="CD361" i="1"/>
  <c r="CC362" i="1"/>
  <c r="CB362" i="1"/>
  <c r="CA362" i="1"/>
  <c r="BZ362" i="1"/>
  <c r="BY362" i="1"/>
  <c r="BX362" i="1"/>
  <c r="BW362" i="1"/>
  <c r="BV362" i="1"/>
  <c r="BU362" i="1"/>
  <c r="BT362" i="1"/>
  <c r="BS362" i="1"/>
  <c r="BR362" i="1"/>
  <c r="BP362" i="1"/>
  <c r="BO362" i="1"/>
  <c r="BN362" i="1"/>
  <c r="BM362" i="1"/>
  <c r="BL362" i="1"/>
  <c r="BK362" i="1"/>
  <c r="BJ362" i="1"/>
  <c r="BI362" i="1"/>
  <c r="BG362" i="1"/>
  <c r="BF362" i="1"/>
  <c r="BE362" i="1"/>
  <c r="BD362" i="1"/>
  <c r="BC362" i="1"/>
  <c r="BB362" i="1"/>
  <c r="AZ362" i="1"/>
  <c r="AY362" i="1"/>
  <c r="AX362" i="1"/>
  <c r="AU362" i="1"/>
  <c r="X362" i="1"/>
  <c r="BQ362" i="1" s="1"/>
  <c r="O362" i="1"/>
  <c r="BH362" i="1" s="1"/>
  <c r="H362" i="1"/>
  <c r="BA362" i="1" s="1"/>
  <c r="CD360" i="1"/>
  <c r="CC361" i="1"/>
  <c r="CB361" i="1"/>
  <c r="CA361" i="1"/>
  <c r="BZ361" i="1"/>
  <c r="BY361" i="1"/>
  <c r="BX361" i="1"/>
  <c r="BW361" i="1"/>
  <c r="BV361" i="1"/>
  <c r="BU361" i="1"/>
  <c r="BT361" i="1"/>
  <c r="BS361" i="1"/>
  <c r="BR361" i="1"/>
  <c r="BP361" i="1"/>
  <c r="BO361" i="1"/>
  <c r="BN361" i="1"/>
  <c r="BM361" i="1"/>
  <c r="BL361" i="1"/>
  <c r="BK361" i="1"/>
  <c r="BJ361" i="1"/>
  <c r="BI361" i="1"/>
  <c r="BG361" i="1"/>
  <c r="BF361" i="1"/>
  <c r="BE361" i="1"/>
  <c r="BD361" i="1"/>
  <c r="BC361" i="1"/>
  <c r="BB361" i="1"/>
  <c r="AZ361" i="1"/>
  <c r="AY361" i="1"/>
  <c r="AX361" i="1"/>
  <c r="AU361" i="1"/>
  <c r="X361" i="1"/>
  <c r="BQ361" i="1" s="1"/>
  <c r="O361" i="1"/>
  <c r="BH361" i="1" s="1"/>
  <c r="H361" i="1"/>
  <c r="BA361" i="1" s="1"/>
  <c r="CD359" i="1"/>
  <c r="CC360" i="1"/>
  <c r="CB360" i="1"/>
  <c r="CA360" i="1"/>
  <c r="BZ360" i="1"/>
  <c r="BY360" i="1"/>
  <c r="BX360" i="1"/>
  <c r="BW360" i="1"/>
  <c r="BV360" i="1"/>
  <c r="BU360" i="1"/>
  <c r="BT360" i="1"/>
  <c r="BS360" i="1"/>
  <c r="BR360" i="1"/>
  <c r="BP360" i="1"/>
  <c r="BO360" i="1"/>
  <c r="BN360" i="1"/>
  <c r="BM360" i="1"/>
  <c r="BL360" i="1"/>
  <c r="BK360" i="1"/>
  <c r="BJ360" i="1"/>
  <c r="BI360" i="1"/>
  <c r="BG360" i="1"/>
  <c r="BF360" i="1"/>
  <c r="BE360" i="1"/>
  <c r="BD360" i="1"/>
  <c r="BC360" i="1"/>
  <c r="BB360" i="1"/>
  <c r="AZ360" i="1"/>
  <c r="AY360" i="1"/>
  <c r="AX360" i="1"/>
  <c r="AU360" i="1"/>
  <c r="X360" i="1"/>
  <c r="BQ360" i="1" s="1"/>
  <c r="O360" i="1"/>
  <c r="BH360" i="1" s="1"/>
  <c r="H360" i="1"/>
  <c r="BA360" i="1" s="1"/>
  <c r="CD358" i="1"/>
  <c r="CC359" i="1"/>
  <c r="CB359" i="1"/>
  <c r="CA359" i="1"/>
  <c r="BZ359" i="1"/>
  <c r="BY359" i="1"/>
  <c r="BX359" i="1"/>
  <c r="BW359" i="1"/>
  <c r="BV359" i="1"/>
  <c r="BU359" i="1"/>
  <c r="BT359" i="1"/>
  <c r="BS359" i="1"/>
  <c r="BR359" i="1"/>
  <c r="BP359" i="1"/>
  <c r="BO359" i="1"/>
  <c r="BN359" i="1"/>
  <c r="BM359" i="1"/>
  <c r="BL359" i="1"/>
  <c r="BK359" i="1"/>
  <c r="BJ359" i="1"/>
  <c r="BI359" i="1"/>
  <c r="BG359" i="1"/>
  <c r="BF359" i="1"/>
  <c r="BE359" i="1"/>
  <c r="BD359" i="1"/>
  <c r="BC359" i="1"/>
  <c r="BB359" i="1"/>
  <c r="AZ359" i="1"/>
  <c r="AY359" i="1"/>
  <c r="AX359" i="1"/>
  <c r="AU359" i="1"/>
  <c r="X359" i="1"/>
  <c r="BQ359" i="1" s="1"/>
  <c r="O359" i="1"/>
  <c r="BH359" i="1" s="1"/>
  <c r="H359" i="1"/>
  <c r="BA359" i="1" s="1"/>
  <c r="CD357" i="1"/>
  <c r="CC358" i="1"/>
  <c r="CB358" i="1"/>
  <c r="CA358" i="1"/>
  <c r="BZ358" i="1"/>
  <c r="BY358" i="1"/>
  <c r="BX358" i="1"/>
  <c r="BW358" i="1"/>
  <c r="BV358" i="1"/>
  <c r="BU358" i="1"/>
  <c r="BT358" i="1"/>
  <c r="BS358" i="1"/>
  <c r="BR358" i="1"/>
  <c r="BP358" i="1"/>
  <c r="BO358" i="1"/>
  <c r="BN358" i="1"/>
  <c r="BM358" i="1"/>
  <c r="BL358" i="1"/>
  <c r="BK358" i="1"/>
  <c r="BJ358" i="1"/>
  <c r="BI358" i="1"/>
  <c r="BG358" i="1"/>
  <c r="BF358" i="1"/>
  <c r="BE358" i="1"/>
  <c r="BD358" i="1"/>
  <c r="BC358" i="1"/>
  <c r="BB358" i="1"/>
  <c r="AZ358" i="1"/>
  <c r="AY358" i="1"/>
  <c r="AX358" i="1"/>
  <c r="AU358" i="1"/>
  <c r="X358" i="1"/>
  <c r="BQ358" i="1" s="1"/>
  <c r="O358" i="1"/>
  <c r="BH358" i="1" s="1"/>
  <c r="H358" i="1"/>
  <c r="BA358" i="1" s="1"/>
  <c r="CD356" i="1"/>
  <c r="CC357" i="1"/>
  <c r="CB357" i="1"/>
  <c r="CA357" i="1"/>
  <c r="BZ357" i="1"/>
  <c r="BY357" i="1"/>
  <c r="BX357" i="1"/>
  <c r="BW357" i="1"/>
  <c r="BV357" i="1"/>
  <c r="BU357" i="1"/>
  <c r="BT357" i="1"/>
  <c r="BS357" i="1"/>
  <c r="BR357" i="1"/>
  <c r="BP357" i="1"/>
  <c r="BO357" i="1"/>
  <c r="BN357" i="1"/>
  <c r="BM357" i="1"/>
  <c r="BL357" i="1"/>
  <c r="BK357" i="1"/>
  <c r="BJ357" i="1"/>
  <c r="BI357" i="1"/>
  <c r="BG357" i="1"/>
  <c r="BF357" i="1"/>
  <c r="BE357" i="1"/>
  <c r="BD357" i="1"/>
  <c r="BC357" i="1"/>
  <c r="BB357" i="1"/>
  <c r="AZ357" i="1"/>
  <c r="AY357" i="1"/>
  <c r="AX357" i="1"/>
  <c r="AU357" i="1"/>
  <c r="X357" i="1"/>
  <c r="BQ357" i="1" s="1"/>
  <c r="O357" i="1"/>
  <c r="BH357" i="1" s="1"/>
  <c r="H357" i="1"/>
  <c r="BA357" i="1" s="1"/>
  <c r="CD355" i="1"/>
  <c r="CC356" i="1"/>
  <c r="CB356" i="1"/>
  <c r="CA356" i="1"/>
  <c r="BZ356" i="1"/>
  <c r="BY356" i="1"/>
  <c r="BX356" i="1"/>
  <c r="BW356" i="1"/>
  <c r="BV356" i="1"/>
  <c r="BU356" i="1"/>
  <c r="BT356" i="1"/>
  <c r="BS356" i="1"/>
  <c r="BR356" i="1"/>
  <c r="BP356" i="1"/>
  <c r="BO356" i="1"/>
  <c r="BN356" i="1"/>
  <c r="BM356" i="1"/>
  <c r="BL356" i="1"/>
  <c r="BK356" i="1"/>
  <c r="BJ356" i="1"/>
  <c r="BI356" i="1"/>
  <c r="BG356" i="1"/>
  <c r="BF356" i="1"/>
  <c r="BE356" i="1"/>
  <c r="BD356" i="1"/>
  <c r="BC356" i="1"/>
  <c r="BB356" i="1"/>
  <c r="AZ356" i="1"/>
  <c r="AY356" i="1"/>
  <c r="AX356" i="1"/>
  <c r="AU356" i="1"/>
  <c r="X356" i="1"/>
  <c r="BQ356" i="1" s="1"/>
  <c r="O356" i="1"/>
  <c r="BH356" i="1" s="1"/>
  <c r="H356" i="1"/>
  <c r="BA356" i="1" s="1"/>
  <c r="CD354" i="1"/>
  <c r="CC355" i="1"/>
  <c r="CB355" i="1"/>
  <c r="CA355" i="1"/>
  <c r="BZ355" i="1"/>
  <c r="BY355" i="1"/>
  <c r="BX355" i="1"/>
  <c r="BW355" i="1"/>
  <c r="BV355" i="1"/>
  <c r="BU355" i="1"/>
  <c r="BT355" i="1"/>
  <c r="BS355" i="1"/>
  <c r="BR355" i="1"/>
  <c r="BP355" i="1"/>
  <c r="BO355" i="1"/>
  <c r="BN355" i="1"/>
  <c r="BM355" i="1"/>
  <c r="BL355" i="1"/>
  <c r="BK355" i="1"/>
  <c r="BJ355" i="1"/>
  <c r="BI355" i="1"/>
  <c r="BG355" i="1"/>
  <c r="BF355" i="1"/>
  <c r="BE355" i="1"/>
  <c r="BD355" i="1"/>
  <c r="BC355" i="1"/>
  <c r="BB355" i="1"/>
  <c r="AZ355" i="1"/>
  <c r="AY355" i="1"/>
  <c r="AX355" i="1"/>
  <c r="AU355" i="1"/>
  <c r="X355" i="1"/>
  <c r="BQ355" i="1" s="1"/>
  <c r="O355" i="1"/>
  <c r="BH355" i="1" s="1"/>
  <c r="H355" i="1"/>
  <c r="BA355" i="1" s="1"/>
  <c r="CD353" i="1"/>
  <c r="CC354" i="1"/>
  <c r="CB354" i="1"/>
  <c r="CA354" i="1"/>
  <c r="BZ354" i="1"/>
  <c r="BY354" i="1"/>
  <c r="BX354" i="1"/>
  <c r="BW354" i="1"/>
  <c r="BV354" i="1"/>
  <c r="BU354" i="1"/>
  <c r="BT354" i="1"/>
  <c r="BS354" i="1"/>
  <c r="BR354" i="1"/>
  <c r="BP354" i="1"/>
  <c r="BO354" i="1"/>
  <c r="BN354" i="1"/>
  <c r="BM354" i="1"/>
  <c r="BL354" i="1"/>
  <c r="BK354" i="1"/>
  <c r="BJ354" i="1"/>
  <c r="BI354" i="1"/>
  <c r="BG354" i="1"/>
  <c r="BF354" i="1"/>
  <c r="BE354" i="1"/>
  <c r="BD354" i="1"/>
  <c r="BC354" i="1"/>
  <c r="BB354" i="1"/>
  <c r="AZ354" i="1"/>
  <c r="AY354" i="1"/>
  <c r="AX354" i="1"/>
  <c r="AU354" i="1"/>
  <c r="X354" i="1"/>
  <c r="BQ354" i="1" s="1"/>
  <c r="O354" i="1"/>
  <c r="BH354" i="1" s="1"/>
  <c r="H354" i="1"/>
  <c r="BA354" i="1" s="1"/>
  <c r="CD352" i="1"/>
  <c r="CC353" i="1"/>
  <c r="CB353" i="1"/>
  <c r="CA353" i="1"/>
  <c r="BZ353" i="1"/>
  <c r="BY353" i="1"/>
  <c r="BX353" i="1"/>
  <c r="BW353" i="1"/>
  <c r="BV353" i="1"/>
  <c r="BU353" i="1"/>
  <c r="BT353" i="1"/>
  <c r="BS353" i="1"/>
  <c r="BR353" i="1"/>
  <c r="BP353" i="1"/>
  <c r="BO353" i="1"/>
  <c r="BN353" i="1"/>
  <c r="BM353" i="1"/>
  <c r="BL353" i="1"/>
  <c r="BK353" i="1"/>
  <c r="BJ353" i="1"/>
  <c r="BI353" i="1"/>
  <c r="BG353" i="1"/>
  <c r="BF353" i="1"/>
  <c r="BE353" i="1"/>
  <c r="BD353" i="1"/>
  <c r="BC353" i="1"/>
  <c r="BB353" i="1"/>
  <c r="AZ353" i="1"/>
  <c r="AY353" i="1"/>
  <c r="AX353" i="1"/>
  <c r="AU353" i="1"/>
  <c r="X353" i="1"/>
  <c r="BQ353" i="1" s="1"/>
  <c r="O353" i="1"/>
  <c r="BH353" i="1" s="1"/>
  <c r="H353" i="1"/>
  <c r="BA353" i="1" s="1"/>
  <c r="CD351" i="1"/>
  <c r="CC352" i="1"/>
  <c r="CB352" i="1"/>
  <c r="CA352" i="1"/>
  <c r="BZ352" i="1"/>
  <c r="BY352" i="1"/>
  <c r="BX352" i="1"/>
  <c r="BW352" i="1"/>
  <c r="BV352" i="1"/>
  <c r="BU352" i="1"/>
  <c r="BT352" i="1"/>
  <c r="BS352" i="1"/>
  <c r="BR352" i="1"/>
  <c r="BP352" i="1"/>
  <c r="BO352" i="1"/>
  <c r="BN352" i="1"/>
  <c r="BM352" i="1"/>
  <c r="BL352" i="1"/>
  <c r="BK352" i="1"/>
  <c r="BJ352" i="1"/>
  <c r="BI352" i="1"/>
  <c r="BG352" i="1"/>
  <c r="BF352" i="1"/>
  <c r="BE352" i="1"/>
  <c r="BD352" i="1"/>
  <c r="BC352" i="1"/>
  <c r="BB352" i="1"/>
  <c r="AZ352" i="1"/>
  <c r="AY352" i="1"/>
  <c r="AX352" i="1"/>
  <c r="AU352" i="1"/>
  <c r="X352" i="1"/>
  <c r="BQ352" i="1" s="1"/>
  <c r="O352" i="1"/>
  <c r="BH352" i="1" s="1"/>
  <c r="H352" i="1"/>
  <c r="BA352" i="1" s="1"/>
  <c r="CD350" i="1"/>
  <c r="CC351" i="1"/>
  <c r="CB351" i="1"/>
  <c r="CA351" i="1"/>
  <c r="BZ351" i="1"/>
  <c r="BY351" i="1"/>
  <c r="BX351" i="1"/>
  <c r="BW351" i="1"/>
  <c r="BV351" i="1"/>
  <c r="BU351" i="1"/>
  <c r="BT351" i="1"/>
  <c r="BS351" i="1"/>
  <c r="BR351" i="1"/>
  <c r="BP351" i="1"/>
  <c r="BO351" i="1"/>
  <c r="BN351" i="1"/>
  <c r="BM351" i="1"/>
  <c r="BL351" i="1"/>
  <c r="BK351" i="1"/>
  <c r="BJ351" i="1"/>
  <c r="BI351" i="1"/>
  <c r="BG351" i="1"/>
  <c r="BF351" i="1"/>
  <c r="BE351" i="1"/>
  <c r="BD351" i="1"/>
  <c r="BC351" i="1"/>
  <c r="BB351" i="1"/>
  <c r="AZ351" i="1"/>
  <c r="AY351" i="1"/>
  <c r="AX351" i="1"/>
  <c r="AU351" i="1"/>
  <c r="X351" i="1"/>
  <c r="BQ351" i="1" s="1"/>
  <c r="O351" i="1"/>
  <c r="BH351" i="1" s="1"/>
  <c r="H351" i="1"/>
  <c r="BA351" i="1" s="1"/>
  <c r="CD349" i="1"/>
  <c r="CC350" i="1"/>
  <c r="CB350" i="1"/>
  <c r="CA350" i="1"/>
  <c r="BZ350" i="1"/>
  <c r="BY350" i="1"/>
  <c r="BX350" i="1"/>
  <c r="BW350" i="1"/>
  <c r="BV350" i="1"/>
  <c r="BU350" i="1"/>
  <c r="BT350" i="1"/>
  <c r="BS350" i="1"/>
  <c r="BR350" i="1"/>
  <c r="BP350" i="1"/>
  <c r="BO350" i="1"/>
  <c r="BN350" i="1"/>
  <c r="BM350" i="1"/>
  <c r="BL350" i="1"/>
  <c r="BK350" i="1"/>
  <c r="BJ350" i="1"/>
  <c r="BI350" i="1"/>
  <c r="BG350" i="1"/>
  <c r="BF350" i="1"/>
  <c r="BE350" i="1"/>
  <c r="BD350" i="1"/>
  <c r="BC350" i="1"/>
  <c r="BB350" i="1"/>
  <c r="AZ350" i="1"/>
  <c r="AY350" i="1"/>
  <c r="AX350" i="1"/>
  <c r="AU350" i="1"/>
  <c r="X350" i="1"/>
  <c r="BQ350" i="1" s="1"/>
  <c r="O350" i="1"/>
  <c r="BH350" i="1" s="1"/>
  <c r="H350" i="1"/>
  <c r="BA350" i="1" s="1"/>
  <c r="CD348" i="1"/>
  <c r="CC349" i="1"/>
  <c r="CB349" i="1"/>
  <c r="CA349" i="1"/>
  <c r="BZ349" i="1"/>
  <c r="BY349" i="1"/>
  <c r="BX349" i="1"/>
  <c r="BW349" i="1"/>
  <c r="BV349" i="1"/>
  <c r="BU349" i="1"/>
  <c r="BT349" i="1"/>
  <c r="BS349" i="1"/>
  <c r="BR349" i="1"/>
  <c r="BP349" i="1"/>
  <c r="BO349" i="1"/>
  <c r="BN349" i="1"/>
  <c r="BM349" i="1"/>
  <c r="BL349" i="1"/>
  <c r="BK349" i="1"/>
  <c r="BJ349" i="1"/>
  <c r="BI349" i="1"/>
  <c r="BG349" i="1"/>
  <c r="BF349" i="1"/>
  <c r="BE349" i="1"/>
  <c r="BD349" i="1"/>
  <c r="BC349" i="1"/>
  <c r="BB349" i="1"/>
  <c r="AZ349" i="1"/>
  <c r="AY349" i="1"/>
  <c r="AX349" i="1"/>
  <c r="AU349" i="1"/>
  <c r="X349" i="1"/>
  <c r="BQ349" i="1" s="1"/>
  <c r="O349" i="1"/>
  <c r="BH349" i="1" s="1"/>
  <c r="H349" i="1"/>
  <c r="BA349" i="1" s="1"/>
  <c r="CD347" i="1"/>
  <c r="CC348" i="1"/>
  <c r="CB348" i="1"/>
  <c r="CA348" i="1"/>
  <c r="BZ348" i="1"/>
  <c r="BY348" i="1"/>
  <c r="BX348" i="1"/>
  <c r="BW348" i="1"/>
  <c r="BV348" i="1"/>
  <c r="BU348" i="1"/>
  <c r="BT348" i="1"/>
  <c r="BS348" i="1"/>
  <c r="BR348" i="1"/>
  <c r="BP348" i="1"/>
  <c r="BO348" i="1"/>
  <c r="BN348" i="1"/>
  <c r="BM348" i="1"/>
  <c r="BL348" i="1"/>
  <c r="BK348" i="1"/>
  <c r="BJ348" i="1"/>
  <c r="BI348" i="1"/>
  <c r="BG348" i="1"/>
  <c r="BF348" i="1"/>
  <c r="BE348" i="1"/>
  <c r="BD348" i="1"/>
  <c r="BC348" i="1"/>
  <c r="BB348" i="1"/>
  <c r="AZ348" i="1"/>
  <c r="AY348" i="1"/>
  <c r="AX348" i="1"/>
  <c r="AU348" i="1"/>
  <c r="X348" i="1"/>
  <c r="BQ348" i="1" s="1"/>
  <c r="O348" i="1"/>
  <c r="BH348" i="1" s="1"/>
  <c r="H348" i="1"/>
  <c r="BA348" i="1" s="1"/>
  <c r="CD346" i="1"/>
  <c r="CC347" i="1"/>
  <c r="CB347" i="1"/>
  <c r="CA347" i="1"/>
  <c r="BZ347" i="1"/>
  <c r="BY347" i="1"/>
  <c r="BX347" i="1"/>
  <c r="BW347" i="1"/>
  <c r="BV347" i="1"/>
  <c r="BU347" i="1"/>
  <c r="BT347" i="1"/>
  <c r="BS347" i="1"/>
  <c r="BR347" i="1"/>
  <c r="BP347" i="1"/>
  <c r="BO347" i="1"/>
  <c r="BN347" i="1"/>
  <c r="BM347" i="1"/>
  <c r="BL347" i="1"/>
  <c r="BK347" i="1"/>
  <c r="BJ347" i="1"/>
  <c r="BI347" i="1"/>
  <c r="BG347" i="1"/>
  <c r="BF347" i="1"/>
  <c r="BE347" i="1"/>
  <c r="BD347" i="1"/>
  <c r="BC347" i="1"/>
  <c r="BB347" i="1"/>
  <c r="AZ347" i="1"/>
  <c r="AY347" i="1"/>
  <c r="AX347" i="1"/>
  <c r="AU347" i="1"/>
  <c r="X347" i="1"/>
  <c r="BQ347" i="1" s="1"/>
  <c r="O347" i="1"/>
  <c r="BH347" i="1" s="1"/>
  <c r="H347" i="1"/>
  <c r="BA347" i="1" s="1"/>
  <c r="CD345" i="1"/>
  <c r="CC346" i="1"/>
  <c r="CB346" i="1"/>
  <c r="CA346" i="1"/>
  <c r="BZ346" i="1"/>
  <c r="BY346" i="1"/>
  <c r="BX346" i="1"/>
  <c r="BW346" i="1"/>
  <c r="BV346" i="1"/>
  <c r="BU346" i="1"/>
  <c r="BT346" i="1"/>
  <c r="BS346" i="1"/>
  <c r="BR346" i="1"/>
  <c r="BP346" i="1"/>
  <c r="BO346" i="1"/>
  <c r="BN346" i="1"/>
  <c r="BM346" i="1"/>
  <c r="BL346" i="1"/>
  <c r="BK346" i="1"/>
  <c r="BJ346" i="1"/>
  <c r="BI346" i="1"/>
  <c r="BG346" i="1"/>
  <c r="BF346" i="1"/>
  <c r="BE346" i="1"/>
  <c r="BD346" i="1"/>
  <c r="BC346" i="1"/>
  <c r="BB346" i="1"/>
  <c r="AZ346" i="1"/>
  <c r="AY346" i="1"/>
  <c r="AX346" i="1"/>
  <c r="AU346" i="1"/>
  <c r="X346" i="1"/>
  <c r="BQ346" i="1" s="1"/>
  <c r="O346" i="1"/>
  <c r="BH346" i="1" s="1"/>
  <c r="H346" i="1"/>
  <c r="BA346" i="1" s="1"/>
  <c r="CD344" i="1"/>
  <c r="CC345" i="1"/>
  <c r="CB345" i="1"/>
  <c r="CA345" i="1"/>
  <c r="BZ345" i="1"/>
  <c r="BY345" i="1"/>
  <c r="BX345" i="1"/>
  <c r="BW345" i="1"/>
  <c r="BV345" i="1"/>
  <c r="BU345" i="1"/>
  <c r="BT345" i="1"/>
  <c r="BS345" i="1"/>
  <c r="BR345" i="1"/>
  <c r="BP345" i="1"/>
  <c r="BO345" i="1"/>
  <c r="BN345" i="1"/>
  <c r="BM345" i="1"/>
  <c r="BL345" i="1"/>
  <c r="BK345" i="1"/>
  <c r="BJ345" i="1"/>
  <c r="BI345" i="1"/>
  <c r="BG345" i="1"/>
  <c r="BF345" i="1"/>
  <c r="BE345" i="1"/>
  <c r="BD345" i="1"/>
  <c r="BC345" i="1"/>
  <c r="BB345" i="1"/>
  <c r="AZ345" i="1"/>
  <c r="AY345" i="1"/>
  <c r="AX345" i="1"/>
  <c r="AU345" i="1"/>
  <c r="X345" i="1"/>
  <c r="BQ345" i="1" s="1"/>
  <c r="O345" i="1"/>
  <c r="BH345" i="1" s="1"/>
  <c r="H345" i="1"/>
  <c r="BA345" i="1" s="1"/>
  <c r="CD343" i="1"/>
  <c r="CC344" i="1"/>
  <c r="CB344" i="1"/>
  <c r="CA344" i="1"/>
  <c r="BZ344" i="1"/>
  <c r="BY344" i="1"/>
  <c r="BX344" i="1"/>
  <c r="BW344" i="1"/>
  <c r="BV344" i="1"/>
  <c r="BU344" i="1"/>
  <c r="BT344" i="1"/>
  <c r="BS344" i="1"/>
  <c r="BR344" i="1"/>
  <c r="BP344" i="1"/>
  <c r="BO344" i="1"/>
  <c r="BN344" i="1"/>
  <c r="BM344" i="1"/>
  <c r="BL344" i="1"/>
  <c r="BK344" i="1"/>
  <c r="BJ344" i="1"/>
  <c r="BI344" i="1"/>
  <c r="BG344" i="1"/>
  <c r="BF344" i="1"/>
  <c r="BE344" i="1"/>
  <c r="BD344" i="1"/>
  <c r="BC344" i="1"/>
  <c r="BB344" i="1"/>
  <c r="AZ344" i="1"/>
  <c r="AY344" i="1"/>
  <c r="AX344" i="1"/>
  <c r="AU344" i="1"/>
  <c r="X344" i="1"/>
  <c r="BQ344" i="1" s="1"/>
  <c r="O344" i="1"/>
  <c r="BH344" i="1" s="1"/>
  <c r="H344" i="1"/>
  <c r="BA344" i="1" s="1"/>
  <c r="CD342" i="1"/>
  <c r="CC343" i="1"/>
  <c r="CB343" i="1"/>
  <c r="CA343" i="1"/>
  <c r="BZ343" i="1"/>
  <c r="BY343" i="1"/>
  <c r="BX343" i="1"/>
  <c r="BW343" i="1"/>
  <c r="BV343" i="1"/>
  <c r="BU343" i="1"/>
  <c r="BT343" i="1"/>
  <c r="BS343" i="1"/>
  <c r="BR343" i="1"/>
  <c r="BP343" i="1"/>
  <c r="BO343" i="1"/>
  <c r="BN343" i="1"/>
  <c r="BM343" i="1"/>
  <c r="BL343" i="1"/>
  <c r="BK343" i="1"/>
  <c r="BJ343" i="1"/>
  <c r="BI343" i="1"/>
  <c r="BG343" i="1"/>
  <c r="BF343" i="1"/>
  <c r="BE343" i="1"/>
  <c r="BD343" i="1"/>
  <c r="BC343" i="1"/>
  <c r="BB343" i="1"/>
  <c r="AZ343" i="1"/>
  <c r="AY343" i="1"/>
  <c r="AX343" i="1"/>
  <c r="AU343" i="1"/>
  <c r="X343" i="1"/>
  <c r="BQ343" i="1" s="1"/>
  <c r="O343" i="1"/>
  <c r="BH343" i="1" s="1"/>
  <c r="H343" i="1"/>
  <c r="BA343" i="1" s="1"/>
  <c r="CD341" i="1"/>
  <c r="CC342" i="1"/>
  <c r="CB342" i="1"/>
  <c r="CA342" i="1"/>
  <c r="BZ342" i="1"/>
  <c r="BY342" i="1"/>
  <c r="BX342" i="1"/>
  <c r="BW342" i="1"/>
  <c r="BV342" i="1"/>
  <c r="BU342" i="1"/>
  <c r="BT342" i="1"/>
  <c r="BS342" i="1"/>
  <c r="BR342" i="1"/>
  <c r="BP342" i="1"/>
  <c r="BO342" i="1"/>
  <c r="BN342" i="1"/>
  <c r="BM342" i="1"/>
  <c r="BL342" i="1"/>
  <c r="BK342" i="1"/>
  <c r="BJ342" i="1"/>
  <c r="BI342" i="1"/>
  <c r="BG342" i="1"/>
  <c r="BF342" i="1"/>
  <c r="BE342" i="1"/>
  <c r="BD342" i="1"/>
  <c r="BC342" i="1"/>
  <c r="BB342" i="1"/>
  <c r="AZ342" i="1"/>
  <c r="AY342" i="1"/>
  <c r="AX342" i="1"/>
  <c r="AU342" i="1"/>
  <c r="X342" i="1"/>
  <c r="BQ342" i="1" s="1"/>
  <c r="O342" i="1"/>
  <c r="BH342" i="1" s="1"/>
  <c r="H342" i="1"/>
  <c r="BA342" i="1" s="1"/>
  <c r="CD340" i="1"/>
  <c r="CC341" i="1"/>
  <c r="CB341" i="1"/>
  <c r="CA341" i="1"/>
  <c r="BZ341" i="1"/>
  <c r="BY341" i="1"/>
  <c r="BX341" i="1"/>
  <c r="BW341" i="1"/>
  <c r="BV341" i="1"/>
  <c r="BU341" i="1"/>
  <c r="BT341" i="1"/>
  <c r="BS341" i="1"/>
  <c r="BR341" i="1"/>
  <c r="BP341" i="1"/>
  <c r="BO341" i="1"/>
  <c r="BN341" i="1"/>
  <c r="BM341" i="1"/>
  <c r="BL341" i="1"/>
  <c r="BK341" i="1"/>
  <c r="BJ341" i="1"/>
  <c r="BI341" i="1"/>
  <c r="BG341" i="1"/>
  <c r="BF341" i="1"/>
  <c r="BE341" i="1"/>
  <c r="BD341" i="1"/>
  <c r="BC341" i="1"/>
  <c r="BB341" i="1"/>
  <c r="AZ341" i="1"/>
  <c r="AY341" i="1"/>
  <c r="AX341" i="1"/>
  <c r="AU341" i="1"/>
  <c r="X341" i="1"/>
  <c r="BQ341" i="1" s="1"/>
  <c r="O341" i="1"/>
  <c r="BH341" i="1" s="1"/>
  <c r="H341" i="1"/>
  <c r="BA341" i="1" s="1"/>
  <c r="CD339" i="1"/>
  <c r="CC340" i="1"/>
  <c r="CB340" i="1"/>
  <c r="CA340" i="1"/>
  <c r="BZ340" i="1"/>
  <c r="BY340" i="1"/>
  <c r="BX340" i="1"/>
  <c r="BW340" i="1"/>
  <c r="BV340" i="1"/>
  <c r="BU340" i="1"/>
  <c r="BT340" i="1"/>
  <c r="BS340" i="1"/>
  <c r="BR340" i="1"/>
  <c r="BP340" i="1"/>
  <c r="BO340" i="1"/>
  <c r="BN340" i="1"/>
  <c r="BM340" i="1"/>
  <c r="BL340" i="1"/>
  <c r="BK340" i="1"/>
  <c r="BJ340" i="1"/>
  <c r="BI340" i="1"/>
  <c r="BG340" i="1"/>
  <c r="BF340" i="1"/>
  <c r="BE340" i="1"/>
  <c r="BD340" i="1"/>
  <c r="BC340" i="1"/>
  <c r="BB340" i="1"/>
  <c r="AZ340" i="1"/>
  <c r="AY340" i="1"/>
  <c r="AX340" i="1"/>
  <c r="AU340" i="1"/>
  <c r="X340" i="1"/>
  <c r="BQ340" i="1" s="1"/>
  <c r="O340" i="1"/>
  <c r="BH340" i="1" s="1"/>
  <c r="H340" i="1"/>
  <c r="BA340" i="1" s="1"/>
  <c r="CD338" i="1"/>
  <c r="CC339" i="1"/>
  <c r="CB339" i="1"/>
  <c r="CA339" i="1"/>
  <c r="BZ339" i="1"/>
  <c r="BY339" i="1"/>
  <c r="BX339" i="1"/>
  <c r="BW339" i="1"/>
  <c r="BV339" i="1"/>
  <c r="BU339" i="1"/>
  <c r="BT339" i="1"/>
  <c r="BS339" i="1"/>
  <c r="BR339" i="1"/>
  <c r="BP339" i="1"/>
  <c r="BO339" i="1"/>
  <c r="BN339" i="1"/>
  <c r="BM339" i="1"/>
  <c r="BL339" i="1"/>
  <c r="BK339" i="1"/>
  <c r="BJ339" i="1"/>
  <c r="BI339" i="1"/>
  <c r="BG339" i="1"/>
  <c r="BF339" i="1"/>
  <c r="BE339" i="1"/>
  <c r="BD339" i="1"/>
  <c r="BC339" i="1"/>
  <c r="BB339" i="1"/>
  <c r="AZ339" i="1"/>
  <c r="AY339" i="1"/>
  <c r="AX339" i="1"/>
  <c r="AU339" i="1"/>
  <c r="X339" i="1"/>
  <c r="BQ339" i="1" s="1"/>
  <c r="O339" i="1"/>
  <c r="BH339" i="1" s="1"/>
  <c r="H339" i="1"/>
  <c r="BA339" i="1" s="1"/>
  <c r="CD337" i="1"/>
  <c r="CC338" i="1"/>
  <c r="CB338" i="1"/>
  <c r="CA338" i="1"/>
  <c r="BZ338" i="1"/>
  <c r="BY338" i="1"/>
  <c r="BX338" i="1"/>
  <c r="BW338" i="1"/>
  <c r="BV338" i="1"/>
  <c r="BU338" i="1"/>
  <c r="BT338" i="1"/>
  <c r="BS338" i="1"/>
  <c r="BR338" i="1"/>
  <c r="BP338" i="1"/>
  <c r="BO338" i="1"/>
  <c r="BN338" i="1"/>
  <c r="BM338" i="1"/>
  <c r="BL338" i="1"/>
  <c r="BK338" i="1"/>
  <c r="BJ338" i="1"/>
  <c r="BI338" i="1"/>
  <c r="BG338" i="1"/>
  <c r="BF338" i="1"/>
  <c r="BE338" i="1"/>
  <c r="BD338" i="1"/>
  <c r="BC338" i="1"/>
  <c r="BB338" i="1"/>
  <c r="AZ338" i="1"/>
  <c r="AY338" i="1"/>
  <c r="AX338" i="1"/>
  <c r="AU338" i="1"/>
  <c r="X338" i="1"/>
  <c r="BQ338" i="1" s="1"/>
  <c r="O338" i="1"/>
  <c r="BH338" i="1" s="1"/>
  <c r="H338" i="1"/>
  <c r="BA338" i="1" s="1"/>
  <c r="CD336" i="1"/>
  <c r="CC337" i="1"/>
  <c r="CB337" i="1"/>
  <c r="CA337" i="1"/>
  <c r="BZ337" i="1"/>
  <c r="BY337" i="1"/>
  <c r="BX337" i="1"/>
  <c r="BW337" i="1"/>
  <c r="BV337" i="1"/>
  <c r="BU337" i="1"/>
  <c r="BT337" i="1"/>
  <c r="BS337" i="1"/>
  <c r="BR337" i="1"/>
  <c r="BP337" i="1"/>
  <c r="BO337" i="1"/>
  <c r="BN337" i="1"/>
  <c r="BM337" i="1"/>
  <c r="BL337" i="1"/>
  <c r="BK337" i="1"/>
  <c r="BJ337" i="1"/>
  <c r="BI337" i="1"/>
  <c r="BG337" i="1"/>
  <c r="BF337" i="1"/>
  <c r="BE337" i="1"/>
  <c r="BD337" i="1"/>
  <c r="BC337" i="1"/>
  <c r="BB337" i="1"/>
  <c r="AZ337" i="1"/>
  <c r="AY337" i="1"/>
  <c r="AX337" i="1"/>
  <c r="AU337" i="1"/>
  <c r="X337" i="1"/>
  <c r="BQ337" i="1" s="1"/>
  <c r="O337" i="1"/>
  <c r="BH337" i="1" s="1"/>
  <c r="H337" i="1"/>
  <c r="BA337" i="1" s="1"/>
  <c r="CD335" i="1"/>
  <c r="CC336" i="1"/>
  <c r="CB336" i="1"/>
  <c r="CA336" i="1"/>
  <c r="BZ336" i="1"/>
  <c r="BY336" i="1"/>
  <c r="BX336" i="1"/>
  <c r="BW336" i="1"/>
  <c r="BV336" i="1"/>
  <c r="BU336" i="1"/>
  <c r="BT336" i="1"/>
  <c r="BS336" i="1"/>
  <c r="BR336" i="1"/>
  <c r="BP336" i="1"/>
  <c r="BO336" i="1"/>
  <c r="BN336" i="1"/>
  <c r="BM336" i="1"/>
  <c r="BL336" i="1"/>
  <c r="BK336" i="1"/>
  <c r="BJ336" i="1"/>
  <c r="BI336" i="1"/>
  <c r="BG336" i="1"/>
  <c r="BF336" i="1"/>
  <c r="BE336" i="1"/>
  <c r="BD336" i="1"/>
  <c r="BC336" i="1"/>
  <c r="BB336" i="1"/>
  <c r="AZ336" i="1"/>
  <c r="AY336" i="1"/>
  <c r="AX336" i="1"/>
  <c r="AU336" i="1"/>
  <c r="X336" i="1"/>
  <c r="BQ336" i="1" s="1"/>
  <c r="O336" i="1"/>
  <c r="BH336" i="1" s="1"/>
  <c r="H336" i="1"/>
  <c r="BA336" i="1" s="1"/>
  <c r="CD334" i="1"/>
  <c r="CC335" i="1"/>
  <c r="CB335" i="1"/>
  <c r="CA335" i="1"/>
  <c r="BZ335" i="1"/>
  <c r="BY335" i="1"/>
  <c r="BX335" i="1"/>
  <c r="BW335" i="1"/>
  <c r="BV335" i="1"/>
  <c r="BU335" i="1"/>
  <c r="BT335" i="1"/>
  <c r="BS335" i="1"/>
  <c r="BR335" i="1"/>
  <c r="BP335" i="1"/>
  <c r="BO335" i="1"/>
  <c r="BN335" i="1"/>
  <c r="BM335" i="1"/>
  <c r="BL335" i="1"/>
  <c r="BK335" i="1"/>
  <c r="BJ335" i="1"/>
  <c r="BI335" i="1"/>
  <c r="BG335" i="1"/>
  <c r="BF335" i="1"/>
  <c r="BE335" i="1"/>
  <c r="BD335" i="1"/>
  <c r="BC335" i="1"/>
  <c r="BB335" i="1"/>
  <c r="AZ335" i="1"/>
  <c r="AY335" i="1"/>
  <c r="AX335" i="1"/>
  <c r="AU335" i="1"/>
  <c r="X335" i="1"/>
  <c r="BQ335" i="1" s="1"/>
  <c r="O335" i="1"/>
  <c r="BH335" i="1" s="1"/>
  <c r="H335" i="1"/>
  <c r="BA335" i="1" s="1"/>
  <c r="CD333" i="1"/>
  <c r="CC334" i="1"/>
  <c r="CB334" i="1"/>
  <c r="CA334" i="1"/>
  <c r="BZ334" i="1"/>
  <c r="BY334" i="1"/>
  <c r="BX334" i="1"/>
  <c r="BW334" i="1"/>
  <c r="BV334" i="1"/>
  <c r="BU334" i="1"/>
  <c r="BT334" i="1"/>
  <c r="BS334" i="1"/>
  <c r="BR334" i="1"/>
  <c r="BP334" i="1"/>
  <c r="BO334" i="1"/>
  <c r="BN334" i="1"/>
  <c r="BM334" i="1"/>
  <c r="BL334" i="1"/>
  <c r="BK334" i="1"/>
  <c r="BJ334" i="1"/>
  <c r="BI334" i="1"/>
  <c r="BG334" i="1"/>
  <c r="BF334" i="1"/>
  <c r="BE334" i="1"/>
  <c r="BD334" i="1"/>
  <c r="BC334" i="1"/>
  <c r="BB334" i="1"/>
  <c r="AZ334" i="1"/>
  <c r="AY334" i="1"/>
  <c r="AX334" i="1"/>
  <c r="AU334" i="1"/>
  <c r="X334" i="1"/>
  <c r="BQ334" i="1" s="1"/>
  <c r="O334" i="1"/>
  <c r="BH334" i="1" s="1"/>
  <c r="H334" i="1"/>
  <c r="BA334" i="1" s="1"/>
  <c r="CD332" i="1"/>
  <c r="CC333" i="1"/>
  <c r="CB333" i="1"/>
  <c r="CA333" i="1"/>
  <c r="BZ333" i="1"/>
  <c r="BY333" i="1"/>
  <c r="BX333" i="1"/>
  <c r="BW333" i="1"/>
  <c r="BV333" i="1"/>
  <c r="BU333" i="1"/>
  <c r="BT333" i="1"/>
  <c r="BS333" i="1"/>
  <c r="BR333" i="1"/>
  <c r="BP333" i="1"/>
  <c r="BO333" i="1"/>
  <c r="BN333" i="1"/>
  <c r="BM333" i="1"/>
  <c r="BL333" i="1"/>
  <c r="BK333" i="1"/>
  <c r="BJ333" i="1"/>
  <c r="BI333" i="1"/>
  <c r="BG333" i="1"/>
  <c r="BF333" i="1"/>
  <c r="BE333" i="1"/>
  <c r="BD333" i="1"/>
  <c r="BC333" i="1"/>
  <c r="BB333" i="1"/>
  <c r="AZ333" i="1"/>
  <c r="AY333" i="1"/>
  <c r="AX333" i="1"/>
  <c r="AU333" i="1"/>
  <c r="X333" i="1"/>
  <c r="BQ333" i="1" s="1"/>
  <c r="O333" i="1"/>
  <c r="BH333" i="1" s="1"/>
  <c r="H333" i="1"/>
  <c r="BA333" i="1" s="1"/>
  <c r="CD331" i="1"/>
  <c r="CC332" i="1"/>
  <c r="CB332" i="1"/>
  <c r="CA332" i="1"/>
  <c r="BZ332" i="1"/>
  <c r="BY332" i="1"/>
  <c r="BX332" i="1"/>
  <c r="BW332" i="1"/>
  <c r="BV332" i="1"/>
  <c r="BU332" i="1"/>
  <c r="BT332" i="1"/>
  <c r="BS332" i="1"/>
  <c r="BR332" i="1"/>
  <c r="BP332" i="1"/>
  <c r="BO332" i="1"/>
  <c r="BN332" i="1"/>
  <c r="BM332" i="1"/>
  <c r="BL332" i="1"/>
  <c r="BK332" i="1"/>
  <c r="BJ332" i="1"/>
  <c r="BI332" i="1"/>
  <c r="BG332" i="1"/>
  <c r="BF332" i="1"/>
  <c r="BE332" i="1"/>
  <c r="BD332" i="1"/>
  <c r="BC332" i="1"/>
  <c r="BB332" i="1"/>
  <c r="AZ332" i="1"/>
  <c r="AY332" i="1"/>
  <c r="AX332" i="1"/>
  <c r="AU332" i="1"/>
  <c r="X332" i="1"/>
  <c r="BQ332" i="1" s="1"/>
  <c r="O332" i="1"/>
  <c r="BH332" i="1" s="1"/>
  <c r="H332" i="1"/>
  <c r="BA332" i="1" s="1"/>
  <c r="CD330" i="1"/>
  <c r="CC331" i="1"/>
  <c r="CB331" i="1"/>
  <c r="CA331" i="1"/>
  <c r="BZ331" i="1"/>
  <c r="BY331" i="1"/>
  <c r="BX331" i="1"/>
  <c r="BW331" i="1"/>
  <c r="BV331" i="1"/>
  <c r="BU331" i="1"/>
  <c r="BT331" i="1"/>
  <c r="BS331" i="1"/>
  <c r="BR331" i="1"/>
  <c r="BP331" i="1"/>
  <c r="BO331" i="1"/>
  <c r="BN331" i="1"/>
  <c r="BM331" i="1"/>
  <c r="BL331" i="1"/>
  <c r="BK331" i="1"/>
  <c r="BJ331" i="1"/>
  <c r="BI331" i="1"/>
  <c r="BG331" i="1"/>
  <c r="BF331" i="1"/>
  <c r="BE331" i="1"/>
  <c r="BD331" i="1"/>
  <c r="BC331" i="1"/>
  <c r="BB331" i="1"/>
  <c r="AZ331" i="1"/>
  <c r="AY331" i="1"/>
  <c r="AX331" i="1"/>
  <c r="AU331" i="1"/>
  <c r="X331" i="1"/>
  <c r="BQ331" i="1" s="1"/>
  <c r="O331" i="1"/>
  <c r="BH331" i="1" s="1"/>
  <c r="H331" i="1"/>
  <c r="BA331" i="1" s="1"/>
  <c r="CD329" i="1"/>
  <c r="CC330" i="1"/>
  <c r="CB330" i="1"/>
  <c r="CA330" i="1"/>
  <c r="BZ330" i="1"/>
  <c r="BY330" i="1"/>
  <c r="BX330" i="1"/>
  <c r="BW330" i="1"/>
  <c r="BV330" i="1"/>
  <c r="BU330" i="1"/>
  <c r="BT330" i="1"/>
  <c r="BS330" i="1"/>
  <c r="BR330" i="1"/>
  <c r="BP330" i="1"/>
  <c r="BO330" i="1"/>
  <c r="BN330" i="1"/>
  <c r="BM330" i="1"/>
  <c r="BL330" i="1"/>
  <c r="BK330" i="1"/>
  <c r="BJ330" i="1"/>
  <c r="BI330" i="1"/>
  <c r="BG330" i="1"/>
  <c r="BF330" i="1"/>
  <c r="BE330" i="1"/>
  <c r="BD330" i="1"/>
  <c r="BC330" i="1"/>
  <c r="BB330" i="1"/>
  <c r="AZ330" i="1"/>
  <c r="AY330" i="1"/>
  <c r="AX330" i="1"/>
  <c r="AU330" i="1"/>
  <c r="X330" i="1"/>
  <c r="BQ330" i="1" s="1"/>
  <c r="O330" i="1"/>
  <c r="BH330" i="1" s="1"/>
  <c r="H330" i="1"/>
  <c r="BA330" i="1" s="1"/>
  <c r="CD328" i="1"/>
  <c r="CC329" i="1"/>
  <c r="CB329" i="1"/>
  <c r="CA329" i="1"/>
  <c r="BZ329" i="1"/>
  <c r="BY329" i="1"/>
  <c r="BX329" i="1"/>
  <c r="BW329" i="1"/>
  <c r="BV329" i="1"/>
  <c r="BU329" i="1"/>
  <c r="BT329" i="1"/>
  <c r="BS329" i="1"/>
  <c r="BR329" i="1"/>
  <c r="BP329" i="1"/>
  <c r="BO329" i="1"/>
  <c r="BN329" i="1"/>
  <c r="BM329" i="1"/>
  <c r="BL329" i="1"/>
  <c r="BK329" i="1"/>
  <c r="BJ329" i="1"/>
  <c r="BI329" i="1"/>
  <c r="BG329" i="1"/>
  <c r="BF329" i="1"/>
  <c r="BE329" i="1"/>
  <c r="BD329" i="1"/>
  <c r="BC329" i="1"/>
  <c r="BB329" i="1"/>
  <c r="AZ329" i="1"/>
  <c r="AY329" i="1"/>
  <c r="AX329" i="1"/>
  <c r="AU329" i="1"/>
  <c r="X329" i="1"/>
  <c r="BQ329" i="1" s="1"/>
  <c r="O329" i="1"/>
  <c r="BH329" i="1" s="1"/>
  <c r="H329" i="1"/>
  <c r="BA329" i="1" s="1"/>
  <c r="CD327" i="1"/>
  <c r="CC328" i="1"/>
  <c r="CB328" i="1"/>
  <c r="CA328" i="1"/>
  <c r="BZ328" i="1"/>
  <c r="BY328" i="1"/>
  <c r="BX328" i="1"/>
  <c r="BW328" i="1"/>
  <c r="BV328" i="1"/>
  <c r="BU328" i="1"/>
  <c r="BT328" i="1"/>
  <c r="BS328" i="1"/>
  <c r="BR328" i="1"/>
  <c r="BP328" i="1"/>
  <c r="BO328" i="1"/>
  <c r="BN328" i="1"/>
  <c r="BM328" i="1"/>
  <c r="BL328" i="1"/>
  <c r="BK328" i="1"/>
  <c r="BJ328" i="1"/>
  <c r="BI328" i="1"/>
  <c r="BG328" i="1"/>
  <c r="BF328" i="1"/>
  <c r="BE328" i="1"/>
  <c r="BD328" i="1"/>
  <c r="BC328" i="1"/>
  <c r="BB328" i="1"/>
  <c r="AZ328" i="1"/>
  <c r="AY328" i="1"/>
  <c r="AX328" i="1"/>
  <c r="AU328" i="1"/>
  <c r="X328" i="1"/>
  <c r="BQ328" i="1" s="1"/>
  <c r="O328" i="1"/>
  <c r="BH328" i="1" s="1"/>
  <c r="H328" i="1"/>
  <c r="BA328" i="1" s="1"/>
  <c r="CD326" i="1"/>
  <c r="CC327" i="1"/>
  <c r="CB327" i="1"/>
  <c r="CA327" i="1"/>
  <c r="BZ327" i="1"/>
  <c r="BY327" i="1"/>
  <c r="BX327" i="1"/>
  <c r="BW327" i="1"/>
  <c r="BV327" i="1"/>
  <c r="BU327" i="1"/>
  <c r="BT327" i="1"/>
  <c r="BS327" i="1"/>
  <c r="BR327" i="1"/>
  <c r="BP327" i="1"/>
  <c r="BO327" i="1"/>
  <c r="BN327" i="1"/>
  <c r="BM327" i="1"/>
  <c r="BL327" i="1"/>
  <c r="BK327" i="1"/>
  <c r="BJ327" i="1"/>
  <c r="BI327" i="1"/>
  <c r="BG327" i="1"/>
  <c r="BF327" i="1"/>
  <c r="BE327" i="1"/>
  <c r="BD327" i="1"/>
  <c r="BC327" i="1"/>
  <c r="BB327" i="1"/>
  <c r="AZ327" i="1"/>
  <c r="AY327" i="1"/>
  <c r="AX327" i="1"/>
  <c r="AU327" i="1"/>
  <c r="X327" i="1"/>
  <c r="BQ327" i="1" s="1"/>
  <c r="O327" i="1"/>
  <c r="BH327" i="1" s="1"/>
  <c r="H327" i="1"/>
  <c r="BA327" i="1" s="1"/>
  <c r="CD325" i="1"/>
  <c r="CC326" i="1"/>
  <c r="CB326" i="1"/>
  <c r="CA326" i="1"/>
  <c r="BZ326" i="1"/>
  <c r="BY326" i="1"/>
  <c r="BX326" i="1"/>
  <c r="BW326" i="1"/>
  <c r="BV326" i="1"/>
  <c r="BU326" i="1"/>
  <c r="BT326" i="1"/>
  <c r="BS326" i="1"/>
  <c r="BR326" i="1"/>
  <c r="BP326" i="1"/>
  <c r="BO326" i="1"/>
  <c r="BN326" i="1"/>
  <c r="BM326" i="1"/>
  <c r="BL326" i="1"/>
  <c r="BK326" i="1"/>
  <c r="BJ326" i="1"/>
  <c r="BI326" i="1"/>
  <c r="BG326" i="1"/>
  <c r="BF326" i="1"/>
  <c r="BE326" i="1"/>
  <c r="BD326" i="1"/>
  <c r="BC326" i="1"/>
  <c r="BB326" i="1"/>
  <c r="AZ326" i="1"/>
  <c r="AY326" i="1"/>
  <c r="AX326" i="1"/>
  <c r="AU326" i="1"/>
  <c r="X326" i="1"/>
  <c r="BQ326" i="1" s="1"/>
  <c r="O326" i="1"/>
  <c r="BH326" i="1" s="1"/>
  <c r="H326" i="1"/>
  <c r="BA326" i="1" s="1"/>
  <c r="CD324" i="1"/>
  <c r="CC325" i="1"/>
  <c r="CB325" i="1"/>
  <c r="CA325" i="1"/>
  <c r="BZ325" i="1"/>
  <c r="BY325" i="1"/>
  <c r="BX325" i="1"/>
  <c r="BW325" i="1"/>
  <c r="BV325" i="1"/>
  <c r="BU325" i="1"/>
  <c r="BT325" i="1"/>
  <c r="BS325" i="1"/>
  <c r="BR325" i="1"/>
  <c r="BP325" i="1"/>
  <c r="BO325" i="1"/>
  <c r="BN325" i="1"/>
  <c r="BM325" i="1"/>
  <c r="BL325" i="1"/>
  <c r="BK325" i="1"/>
  <c r="BJ325" i="1"/>
  <c r="BI325" i="1"/>
  <c r="BG325" i="1"/>
  <c r="BF325" i="1"/>
  <c r="BE325" i="1"/>
  <c r="BD325" i="1"/>
  <c r="BC325" i="1"/>
  <c r="BB325" i="1"/>
  <c r="AZ325" i="1"/>
  <c r="AY325" i="1"/>
  <c r="AX325" i="1"/>
  <c r="AU325" i="1"/>
  <c r="X325" i="1"/>
  <c r="BQ325" i="1" s="1"/>
  <c r="O325" i="1"/>
  <c r="BH325" i="1" s="1"/>
  <c r="H325" i="1"/>
  <c r="BA325" i="1" s="1"/>
  <c r="CD323" i="1"/>
  <c r="CC324" i="1"/>
  <c r="CB324" i="1"/>
  <c r="CA324" i="1"/>
  <c r="BZ324" i="1"/>
  <c r="BY324" i="1"/>
  <c r="BX324" i="1"/>
  <c r="BW324" i="1"/>
  <c r="BV324" i="1"/>
  <c r="BU324" i="1"/>
  <c r="BT324" i="1"/>
  <c r="BS324" i="1"/>
  <c r="BR324" i="1"/>
  <c r="BP324" i="1"/>
  <c r="BO324" i="1"/>
  <c r="BN324" i="1"/>
  <c r="BM324" i="1"/>
  <c r="BL324" i="1"/>
  <c r="BK324" i="1"/>
  <c r="BJ324" i="1"/>
  <c r="BI324" i="1"/>
  <c r="BG324" i="1"/>
  <c r="BF324" i="1"/>
  <c r="BE324" i="1"/>
  <c r="BD324" i="1"/>
  <c r="BC324" i="1"/>
  <c r="BB324" i="1"/>
  <c r="AZ324" i="1"/>
  <c r="AY324" i="1"/>
  <c r="AX324" i="1"/>
  <c r="AU324" i="1"/>
  <c r="X324" i="1"/>
  <c r="BQ324" i="1" s="1"/>
  <c r="O324" i="1"/>
  <c r="BH324" i="1" s="1"/>
  <c r="H324" i="1"/>
  <c r="BA324" i="1" s="1"/>
  <c r="CD322" i="1"/>
  <c r="CC323" i="1"/>
  <c r="CB323" i="1"/>
  <c r="CA323" i="1"/>
  <c r="BZ323" i="1"/>
  <c r="BY323" i="1"/>
  <c r="BX323" i="1"/>
  <c r="BW323" i="1"/>
  <c r="BV323" i="1"/>
  <c r="BU323" i="1"/>
  <c r="BT323" i="1"/>
  <c r="BS323" i="1"/>
  <c r="BR323" i="1"/>
  <c r="BP323" i="1"/>
  <c r="BO323" i="1"/>
  <c r="BN323" i="1"/>
  <c r="BM323" i="1"/>
  <c r="BL323" i="1"/>
  <c r="BK323" i="1"/>
  <c r="BJ323" i="1"/>
  <c r="BI323" i="1"/>
  <c r="BG323" i="1"/>
  <c r="BF323" i="1"/>
  <c r="BE323" i="1"/>
  <c r="BD323" i="1"/>
  <c r="BC323" i="1"/>
  <c r="BB323" i="1"/>
  <c r="AZ323" i="1"/>
  <c r="AY323" i="1"/>
  <c r="AX323" i="1"/>
  <c r="AU323" i="1"/>
  <c r="X323" i="1"/>
  <c r="BQ323" i="1" s="1"/>
  <c r="O323" i="1"/>
  <c r="BH323" i="1" s="1"/>
  <c r="H323" i="1"/>
  <c r="BA323" i="1" s="1"/>
  <c r="CD321" i="1"/>
  <c r="CC322" i="1"/>
  <c r="CB322" i="1"/>
  <c r="CA322" i="1"/>
  <c r="BZ322" i="1"/>
  <c r="BY322" i="1"/>
  <c r="BX322" i="1"/>
  <c r="BW322" i="1"/>
  <c r="BV322" i="1"/>
  <c r="BU322" i="1"/>
  <c r="BT322" i="1"/>
  <c r="BS322" i="1"/>
  <c r="BR322" i="1"/>
  <c r="BP322" i="1"/>
  <c r="BO322" i="1"/>
  <c r="BN322" i="1"/>
  <c r="BM322" i="1"/>
  <c r="BL322" i="1"/>
  <c r="BK322" i="1"/>
  <c r="BJ322" i="1"/>
  <c r="BI322" i="1"/>
  <c r="BG322" i="1"/>
  <c r="BF322" i="1"/>
  <c r="BE322" i="1"/>
  <c r="BD322" i="1"/>
  <c r="BC322" i="1"/>
  <c r="BB322" i="1"/>
  <c r="AZ322" i="1"/>
  <c r="AY322" i="1"/>
  <c r="AX322" i="1"/>
  <c r="AU322" i="1"/>
  <c r="X322" i="1"/>
  <c r="BQ322" i="1" s="1"/>
  <c r="O322" i="1"/>
  <c r="BH322" i="1" s="1"/>
  <c r="H322" i="1"/>
  <c r="BA322" i="1" s="1"/>
  <c r="CD320" i="1"/>
  <c r="CC321" i="1"/>
  <c r="CB321" i="1"/>
  <c r="CA321" i="1"/>
  <c r="BZ321" i="1"/>
  <c r="BY321" i="1"/>
  <c r="BX321" i="1"/>
  <c r="BW321" i="1"/>
  <c r="BV321" i="1"/>
  <c r="BU321" i="1"/>
  <c r="BT321" i="1"/>
  <c r="BS321" i="1"/>
  <c r="BR321" i="1"/>
  <c r="BP321" i="1"/>
  <c r="BO321" i="1"/>
  <c r="BN321" i="1"/>
  <c r="BM321" i="1"/>
  <c r="BL321" i="1"/>
  <c r="BK321" i="1"/>
  <c r="BJ321" i="1"/>
  <c r="BI321" i="1"/>
  <c r="BG321" i="1"/>
  <c r="BF321" i="1"/>
  <c r="BE321" i="1"/>
  <c r="BD321" i="1"/>
  <c r="BC321" i="1"/>
  <c r="BB321" i="1"/>
  <c r="AZ321" i="1"/>
  <c r="AY321" i="1"/>
  <c r="AX321" i="1"/>
  <c r="AU321" i="1"/>
  <c r="X321" i="1"/>
  <c r="BQ321" i="1" s="1"/>
  <c r="O321" i="1"/>
  <c r="BH321" i="1" s="1"/>
  <c r="H321" i="1"/>
  <c r="BA321" i="1" s="1"/>
  <c r="CD319" i="1"/>
  <c r="CC320" i="1"/>
  <c r="CB320" i="1"/>
  <c r="CA320" i="1"/>
  <c r="BZ320" i="1"/>
  <c r="BY320" i="1"/>
  <c r="BX320" i="1"/>
  <c r="BW320" i="1"/>
  <c r="BV320" i="1"/>
  <c r="BU320" i="1"/>
  <c r="BT320" i="1"/>
  <c r="BS320" i="1"/>
  <c r="BR320" i="1"/>
  <c r="BP320" i="1"/>
  <c r="BO320" i="1"/>
  <c r="BN320" i="1"/>
  <c r="BM320" i="1"/>
  <c r="BL320" i="1"/>
  <c r="BK320" i="1"/>
  <c r="BJ320" i="1"/>
  <c r="BI320" i="1"/>
  <c r="BG320" i="1"/>
  <c r="BF320" i="1"/>
  <c r="BE320" i="1"/>
  <c r="BD320" i="1"/>
  <c r="BC320" i="1"/>
  <c r="BB320" i="1"/>
  <c r="AZ320" i="1"/>
  <c r="AY320" i="1"/>
  <c r="AX320" i="1"/>
  <c r="AU320" i="1"/>
  <c r="X320" i="1"/>
  <c r="BQ320" i="1" s="1"/>
  <c r="O320" i="1"/>
  <c r="BH320" i="1" s="1"/>
  <c r="H320" i="1"/>
  <c r="BA320" i="1" s="1"/>
  <c r="CD318" i="1"/>
  <c r="CC319" i="1"/>
  <c r="CB319" i="1"/>
  <c r="CA319" i="1"/>
  <c r="BZ319" i="1"/>
  <c r="BY319" i="1"/>
  <c r="BX319" i="1"/>
  <c r="BW319" i="1"/>
  <c r="BV319" i="1"/>
  <c r="BU319" i="1"/>
  <c r="BT319" i="1"/>
  <c r="BS319" i="1"/>
  <c r="BR319" i="1"/>
  <c r="BP319" i="1"/>
  <c r="BO319" i="1"/>
  <c r="BN319" i="1"/>
  <c r="BM319" i="1"/>
  <c r="BL319" i="1"/>
  <c r="BK319" i="1"/>
  <c r="BJ319" i="1"/>
  <c r="BI319" i="1"/>
  <c r="BG319" i="1"/>
  <c r="BF319" i="1"/>
  <c r="BE319" i="1"/>
  <c r="BD319" i="1"/>
  <c r="BC319" i="1"/>
  <c r="BB319" i="1"/>
  <c r="AZ319" i="1"/>
  <c r="AY319" i="1"/>
  <c r="AX319" i="1"/>
  <c r="AU319" i="1"/>
  <c r="X319" i="1"/>
  <c r="BQ319" i="1" s="1"/>
  <c r="O319" i="1"/>
  <c r="BH319" i="1" s="1"/>
  <c r="H319" i="1"/>
  <c r="BA319" i="1" s="1"/>
  <c r="CD317" i="1"/>
  <c r="CC318" i="1"/>
  <c r="CB318" i="1"/>
  <c r="CA318" i="1"/>
  <c r="BZ318" i="1"/>
  <c r="BY318" i="1"/>
  <c r="BX318" i="1"/>
  <c r="BW318" i="1"/>
  <c r="BV318" i="1"/>
  <c r="BU318" i="1"/>
  <c r="BT318" i="1"/>
  <c r="BS318" i="1"/>
  <c r="BR318" i="1"/>
  <c r="BP318" i="1"/>
  <c r="BO318" i="1"/>
  <c r="BN318" i="1"/>
  <c r="BM318" i="1"/>
  <c r="BL318" i="1"/>
  <c r="BK318" i="1"/>
  <c r="BJ318" i="1"/>
  <c r="BI318" i="1"/>
  <c r="BG318" i="1"/>
  <c r="BF318" i="1"/>
  <c r="BE318" i="1"/>
  <c r="BD318" i="1"/>
  <c r="BC318" i="1"/>
  <c r="BB318" i="1"/>
  <c r="AZ318" i="1"/>
  <c r="AY318" i="1"/>
  <c r="AX318" i="1"/>
  <c r="AU318" i="1"/>
  <c r="X318" i="1"/>
  <c r="BQ318" i="1" s="1"/>
  <c r="O318" i="1"/>
  <c r="BH318" i="1" s="1"/>
  <c r="H318" i="1"/>
  <c r="BA318" i="1" s="1"/>
  <c r="CD316" i="1"/>
  <c r="CC317" i="1"/>
  <c r="CB317" i="1"/>
  <c r="CA317" i="1"/>
  <c r="BZ317" i="1"/>
  <c r="BY317" i="1"/>
  <c r="BX317" i="1"/>
  <c r="BW317" i="1"/>
  <c r="BV317" i="1"/>
  <c r="BU317" i="1"/>
  <c r="BT317" i="1"/>
  <c r="BS317" i="1"/>
  <c r="BR317" i="1"/>
  <c r="BP317" i="1"/>
  <c r="BO317" i="1"/>
  <c r="BN317" i="1"/>
  <c r="BM317" i="1"/>
  <c r="BL317" i="1"/>
  <c r="BK317" i="1"/>
  <c r="BJ317" i="1"/>
  <c r="BI317" i="1"/>
  <c r="BG317" i="1"/>
  <c r="BF317" i="1"/>
  <c r="BE317" i="1"/>
  <c r="BD317" i="1"/>
  <c r="BC317" i="1"/>
  <c r="BB317" i="1"/>
  <c r="AZ317" i="1"/>
  <c r="AY317" i="1"/>
  <c r="AX317" i="1"/>
  <c r="AU317" i="1"/>
  <c r="X317" i="1"/>
  <c r="BQ317" i="1" s="1"/>
  <c r="O317" i="1"/>
  <c r="BH317" i="1" s="1"/>
  <c r="H317" i="1"/>
  <c r="BA317" i="1" s="1"/>
  <c r="CD315" i="1"/>
  <c r="CC316" i="1"/>
  <c r="CB316" i="1"/>
  <c r="CA316" i="1"/>
  <c r="BZ316" i="1"/>
  <c r="BY316" i="1"/>
  <c r="BX316" i="1"/>
  <c r="BW316" i="1"/>
  <c r="BV316" i="1"/>
  <c r="BU316" i="1"/>
  <c r="BT316" i="1"/>
  <c r="BS316" i="1"/>
  <c r="BR316" i="1"/>
  <c r="BP316" i="1"/>
  <c r="BO316" i="1"/>
  <c r="BN316" i="1"/>
  <c r="BM316" i="1"/>
  <c r="BL316" i="1"/>
  <c r="BK316" i="1"/>
  <c r="BJ316" i="1"/>
  <c r="BI316" i="1"/>
  <c r="BG316" i="1"/>
  <c r="BF316" i="1"/>
  <c r="BE316" i="1"/>
  <c r="BD316" i="1"/>
  <c r="BC316" i="1"/>
  <c r="BB316" i="1"/>
  <c r="AZ316" i="1"/>
  <c r="AY316" i="1"/>
  <c r="AX316" i="1"/>
  <c r="AU316" i="1"/>
  <c r="X316" i="1"/>
  <c r="BQ316" i="1" s="1"/>
  <c r="O316" i="1"/>
  <c r="BH316" i="1" s="1"/>
  <c r="H316" i="1"/>
  <c r="BA316" i="1" s="1"/>
  <c r="CD314" i="1"/>
  <c r="CC315" i="1"/>
  <c r="CB315" i="1"/>
  <c r="CA315" i="1"/>
  <c r="BZ315" i="1"/>
  <c r="BY315" i="1"/>
  <c r="BX315" i="1"/>
  <c r="BW315" i="1"/>
  <c r="BV315" i="1"/>
  <c r="BU315" i="1"/>
  <c r="BT315" i="1"/>
  <c r="BS315" i="1"/>
  <c r="BR315" i="1"/>
  <c r="BP315" i="1"/>
  <c r="BO315" i="1"/>
  <c r="BN315" i="1"/>
  <c r="BM315" i="1"/>
  <c r="BL315" i="1"/>
  <c r="BK315" i="1"/>
  <c r="BJ315" i="1"/>
  <c r="BI315" i="1"/>
  <c r="BG315" i="1"/>
  <c r="BF315" i="1"/>
  <c r="BE315" i="1"/>
  <c r="BD315" i="1"/>
  <c r="BC315" i="1"/>
  <c r="BB315" i="1"/>
  <c r="AZ315" i="1"/>
  <c r="AY315" i="1"/>
  <c r="AX315" i="1"/>
  <c r="AU315" i="1"/>
  <c r="X315" i="1"/>
  <c r="BQ315" i="1" s="1"/>
  <c r="O315" i="1"/>
  <c r="BH315" i="1" s="1"/>
  <c r="H315" i="1"/>
  <c r="BA315" i="1" s="1"/>
  <c r="CD313" i="1"/>
  <c r="CC314" i="1"/>
  <c r="CB314" i="1"/>
  <c r="CA314" i="1"/>
  <c r="BZ314" i="1"/>
  <c r="BY314" i="1"/>
  <c r="BX314" i="1"/>
  <c r="BW314" i="1"/>
  <c r="BV314" i="1"/>
  <c r="BU314" i="1"/>
  <c r="BT314" i="1"/>
  <c r="BS314" i="1"/>
  <c r="BR314" i="1"/>
  <c r="BP314" i="1"/>
  <c r="BO314" i="1"/>
  <c r="BN314" i="1"/>
  <c r="BM314" i="1"/>
  <c r="BL314" i="1"/>
  <c r="BK314" i="1"/>
  <c r="BJ314" i="1"/>
  <c r="BI314" i="1"/>
  <c r="BG314" i="1"/>
  <c r="BF314" i="1"/>
  <c r="BE314" i="1"/>
  <c r="BD314" i="1"/>
  <c r="BC314" i="1"/>
  <c r="BB314" i="1"/>
  <c r="AZ314" i="1"/>
  <c r="AY314" i="1"/>
  <c r="AX314" i="1"/>
  <c r="AU314" i="1"/>
  <c r="X314" i="1"/>
  <c r="BQ314" i="1" s="1"/>
  <c r="O314" i="1"/>
  <c r="BH314" i="1" s="1"/>
  <c r="H314" i="1"/>
  <c r="BA314" i="1" s="1"/>
  <c r="CD312" i="1"/>
  <c r="CC313" i="1"/>
  <c r="CB313" i="1"/>
  <c r="CA313" i="1"/>
  <c r="BZ313" i="1"/>
  <c r="BY313" i="1"/>
  <c r="BX313" i="1"/>
  <c r="BW313" i="1"/>
  <c r="BV313" i="1"/>
  <c r="BU313" i="1"/>
  <c r="BT313" i="1"/>
  <c r="BS313" i="1"/>
  <c r="BR313" i="1"/>
  <c r="BP313" i="1"/>
  <c r="BO313" i="1"/>
  <c r="BN313" i="1"/>
  <c r="BM313" i="1"/>
  <c r="BL313" i="1"/>
  <c r="BK313" i="1"/>
  <c r="BJ313" i="1"/>
  <c r="BI313" i="1"/>
  <c r="BG313" i="1"/>
  <c r="BF313" i="1"/>
  <c r="BE313" i="1"/>
  <c r="BD313" i="1"/>
  <c r="BC313" i="1"/>
  <c r="BB313" i="1"/>
  <c r="AZ313" i="1"/>
  <c r="AY313" i="1"/>
  <c r="AX313" i="1"/>
  <c r="AU313" i="1"/>
  <c r="X313" i="1"/>
  <c r="BQ313" i="1" s="1"/>
  <c r="O313" i="1"/>
  <c r="BH313" i="1" s="1"/>
  <c r="H313" i="1"/>
  <c r="BA313" i="1" s="1"/>
  <c r="CD311" i="1"/>
  <c r="CC312" i="1"/>
  <c r="CB312" i="1"/>
  <c r="CA312" i="1"/>
  <c r="BZ312" i="1"/>
  <c r="BY312" i="1"/>
  <c r="BX312" i="1"/>
  <c r="BW312" i="1"/>
  <c r="BV312" i="1"/>
  <c r="BU312" i="1"/>
  <c r="BT312" i="1"/>
  <c r="BS312" i="1"/>
  <c r="BR312" i="1"/>
  <c r="BP312" i="1"/>
  <c r="BO312" i="1"/>
  <c r="BN312" i="1"/>
  <c r="BM312" i="1"/>
  <c r="BL312" i="1"/>
  <c r="BK312" i="1"/>
  <c r="BJ312" i="1"/>
  <c r="BI312" i="1"/>
  <c r="BG312" i="1"/>
  <c r="BF312" i="1"/>
  <c r="BE312" i="1"/>
  <c r="BD312" i="1"/>
  <c r="BC312" i="1"/>
  <c r="BB312" i="1"/>
  <c r="AZ312" i="1"/>
  <c r="AY312" i="1"/>
  <c r="AX312" i="1"/>
  <c r="AU312" i="1"/>
  <c r="X312" i="1"/>
  <c r="BQ312" i="1" s="1"/>
  <c r="O312" i="1"/>
  <c r="BH312" i="1" s="1"/>
  <c r="H312" i="1"/>
  <c r="BA312" i="1" s="1"/>
  <c r="CD310" i="1"/>
  <c r="CC311" i="1"/>
  <c r="CB311" i="1"/>
  <c r="CA311" i="1"/>
  <c r="BZ311" i="1"/>
  <c r="BY311" i="1"/>
  <c r="BX311" i="1"/>
  <c r="BW311" i="1"/>
  <c r="BV311" i="1"/>
  <c r="BU311" i="1"/>
  <c r="BT311" i="1"/>
  <c r="BS311" i="1"/>
  <c r="BR311" i="1"/>
  <c r="BP311" i="1"/>
  <c r="BO311" i="1"/>
  <c r="BN311" i="1"/>
  <c r="BM311" i="1"/>
  <c r="BL311" i="1"/>
  <c r="BK311" i="1"/>
  <c r="BJ311" i="1"/>
  <c r="BI311" i="1"/>
  <c r="BG311" i="1"/>
  <c r="BF311" i="1"/>
  <c r="BE311" i="1"/>
  <c r="BD311" i="1"/>
  <c r="BC311" i="1"/>
  <c r="BB311" i="1"/>
  <c r="AZ311" i="1"/>
  <c r="AY311" i="1"/>
  <c r="AX311" i="1"/>
  <c r="AU311" i="1"/>
  <c r="X311" i="1"/>
  <c r="BQ311" i="1" s="1"/>
  <c r="O311" i="1"/>
  <c r="BH311" i="1" s="1"/>
  <c r="H311" i="1"/>
  <c r="BA311" i="1" s="1"/>
  <c r="CD309" i="1"/>
  <c r="CC310" i="1"/>
  <c r="CB310" i="1"/>
  <c r="CA310" i="1"/>
  <c r="BZ310" i="1"/>
  <c r="BY310" i="1"/>
  <c r="BX310" i="1"/>
  <c r="BW310" i="1"/>
  <c r="BV310" i="1"/>
  <c r="BU310" i="1"/>
  <c r="BT310" i="1"/>
  <c r="BS310" i="1"/>
  <c r="BR310" i="1"/>
  <c r="BP310" i="1"/>
  <c r="BO310" i="1"/>
  <c r="BN310" i="1"/>
  <c r="BM310" i="1"/>
  <c r="BL310" i="1"/>
  <c r="BK310" i="1"/>
  <c r="BJ310" i="1"/>
  <c r="BI310" i="1"/>
  <c r="BG310" i="1"/>
  <c r="BF310" i="1"/>
  <c r="BE310" i="1"/>
  <c r="BD310" i="1"/>
  <c r="BC310" i="1"/>
  <c r="BB310" i="1"/>
  <c r="AZ310" i="1"/>
  <c r="AY310" i="1"/>
  <c r="AX310" i="1"/>
  <c r="AU310" i="1"/>
  <c r="X310" i="1"/>
  <c r="BQ310" i="1" s="1"/>
  <c r="O310" i="1"/>
  <c r="BH310" i="1" s="1"/>
  <c r="H310" i="1"/>
  <c r="BA310" i="1" s="1"/>
  <c r="CD308" i="1"/>
  <c r="CC309" i="1"/>
  <c r="CB309" i="1"/>
  <c r="CA309" i="1"/>
  <c r="BZ309" i="1"/>
  <c r="BY309" i="1"/>
  <c r="BX309" i="1"/>
  <c r="BW309" i="1"/>
  <c r="BV309" i="1"/>
  <c r="BU309" i="1"/>
  <c r="BT309" i="1"/>
  <c r="BS309" i="1"/>
  <c r="BR309" i="1"/>
  <c r="BP309" i="1"/>
  <c r="BO309" i="1"/>
  <c r="BN309" i="1"/>
  <c r="BM309" i="1"/>
  <c r="BL309" i="1"/>
  <c r="BK309" i="1"/>
  <c r="BJ309" i="1"/>
  <c r="BI309" i="1"/>
  <c r="BG309" i="1"/>
  <c r="BF309" i="1"/>
  <c r="BE309" i="1"/>
  <c r="BD309" i="1"/>
  <c r="BC309" i="1"/>
  <c r="BB309" i="1"/>
  <c r="AZ309" i="1"/>
  <c r="AY309" i="1"/>
  <c r="AX309" i="1"/>
  <c r="AU309" i="1"/>
  <c r="X309" i="1"/>
  <c r="BQ309" i="1" s="1"/>
  <c r="O309" i="1"/>
  <c r="BH309" i="1" s="1"/>
  <c r="H309" i="1"/>
  <c r="BA309" i="1" s="1"/>
  <c r="CD307" i="1"/>
  <c r="CC308" i="1"/>
  <c r="CB308" i="1"/>
  <c r="CA308" i="1"/>
  <c r="BZ308" i="1"/>
  <c r="BY308" i="1"/>
  <c r="BX308" i="1"/>
  <c r="BW308" i="1"/>
  <c r="BV308" i="1"/>
  <c r="BU308" i="1"/>
  <c r="BT308" i="1"/>
  <c r="BS308" i="1"/>
  <c r="BR308" i="1"/>
  <c r="BP308" i="1"/>
  <c r="BO308" i="1"/>
  <c r="BN308" i="1"/>
  <c r="BM308" i="1"/>
  <c r="BL308" i="1"/>
  <c r="BK308" i="1"/>
  <c r="BJ308" i="1"/>
  <c r="BI308" i="1"/>
  <c r="BG308" i="1"/>
  <c r="BF308" i="1"/>
  <c r="BE308" i="1"/>
  <c r="BD308" i="1"/>
  <c r="BC308" i="1"/>
  <c r="BB308" i="1"/>
  <c r="AZ308" i="1"/>
  <c r="AY308" i="1"/>
  <c r="AX308" i="1"/>
  <c r="AU308" i="1"/>
  <c r="X308" i="1"/>
  <c r="BQ308" i="1" s="1"/>
  <c r="O308" i="1"/>
  <c r="BH308" i="1" s="1"/>
  <c r="H308" i="1"/>
  <c r="BA308" i="1" s="1"/>
  <c r="CD306" i="1"/>
  <c r="CC307" i="1"/>
  <c r="CB307" i="1"/>
  <c r="CA307" i="1"/>
  <c r="BZ307" i="1"/>
  <c r="BY307" i="1"/>
  <c r="BX307" i="1"/>
  <c r="BW307" i="1"/>
  <c r="BV307" i="1"/>
  <c r="BU307" i="1"/>
  <c r="BT307" i="1"/>
  <c r="BS307" i="1"/>
  <c r="BR307" i="1"/>
  <c r="BP307" i="1"/>
  <c r="BO307" i="1"/>
  <c r="BN307" i="1"/>
  <c r="BM307" i="1"/>
  <c r="BL307" i="1"/>
  <c r="BK307" i="1"/>
  <c r="BJ307" i="1"/>
  <c r="BI307" i="1"/>
  <c r="BG307" i="1"/>
  <c r="BF307" i="1"/>
  <c r="BE307" i="1"/>
  <c r="BD307" i="1"/>
  <c r="BC307" i="1"/>
  <c r="BB307" i="1"/>
  <c r="AZ307" i="1"/>
  <c r="AY307" i="1"/>
  <c r="AX307" i="1"/>
  <c r="AU307" i="1"/>
  <c r="X307" i="1"/>
  <c r="BQ307" i="1" s="1"/>
  <c r="O307" i="1"/>
  <c r="BH307" i="1" s="1"/>
  <c r="H307" i="1"/>
  <c r="BA307" i="1" s="1"/>
  <c r="CD305" i="1"/>
  <c r="CC306" i="1"/>
  <c r="CB306" i="1"/>
  <c r="CA306" i="1"/>
  <c r="BZ306" i="1"/>
  <c r="BY306" i="1"/>
  <c r="BX306" i="1"/>
  <c r="BW306" i="1"/>
  <c r="BV306" i="1"/>
  <c r="BU306" i="1"/>
  <c r="BT306" i="1"/>
  <c r="BS306" i="1"/>
  <c r="BR306" i="1"/>
  <c r="BP306" i="1"/>
  <c r="BO306" i="1"/>
  <c r="BN306" i="1"/>
  <c r="BM306" i="1"/>
  <c r="BL306" i="1"/>
  <c r="BK306" i="1"/>
  <c r="BJ306" i="1"/>
  <c r="BI306" i="1"/>
  <c r="BG306" i="1"/>
  <c r="BF306" i="1"/>
  <c r="BE306" i="1"/>
  <c r="BD306" i="1"/>
  <c r="BC306" i="1"/>
  <c r="BB306" i="1"/>
  <c r="AZ306" i="1"/>
  <c r="AY306" i="1"/>
  <c r="AX306" i="1"/>
  <c r="AU306" i="1"/>
  <c r="X306" i="1"/>
  <c r="BQ306" i="1" s="1"/>
  <c r="O306" i="1"/>
  <c r="BH306" i="1" s="1"/>
  <c r="H306" i="1"/>
  <c r="BA306" i="1" s="1"/>
  <c r="CD304" i="1"/>
  <c r="CC305" i="1"/>
  <c r="CB305" i="1"/>
  <c r="CA305" i="1"/>
  <c r="BZ305" i="1"/>
  <c r="BY305" i="1"/>
  <c r="BX305" i="1"/>
  <c r="BW305" i="1"/>
  <c r="BV305" i="1"/>
  <c r="BU305" i="1"/>
  <c r="BT305" i="1"/>
  <c r="BS305" i="1"/>
  <c r="BR305" i="1"/>
  <c r="BP305" i="1"/>
  <c r="BO305" i="1"/>
  <c r="BN305" i="1"/>
  <c r="BM305" i="1"/>
  <c r="BL305" i="1"/>
  <c r="BK305" i="1"/>
  <c r="BJ305" i="1"/>
  <c r="BI305" i="1"/>
  <c r="BG305" i="1"/>
  <c r="BF305" i="1"/>
  <c r="BE305" i="1"/>
  <c r="BD305" i="1"/>
  <c r="BC305" i="1"/>
  <c r="BB305" i="1"/>
  <c r="AZ305" i="1"/>
  <c r="AY305" i="1"/>
  <c r="AX305" i="1"/>
  <c r="AU305" i="1"/>
  <c r="X305" i="1"/>
  <c r="BQ305" i="1" s="1"/>
  <c r="O305" i="1"/>
  <c r="BH305" i="1" s="1"/>
  <c r="H305" i="1"/>
  <c r="BA305" i="1" s="1"/>
  <c r="CD303" i="1"/>
  <c r="CC304" i="1"/>
  <c r="CB304" i="1"/>
  <c r="CA304" i="1"/>
  <c r="BZ304" i="1"/>
  <c r="BY304" i="1"/>
  <c r="BX304" i="1"/>
  <c r="BW304" i="1"/>
  <c r="BV304" i="1"/>
  <c r="BU304" i="1"/>
  <c r="BT304" i="1"/>
  <c r="BS304" i="1"/>
  <c r="BR304" i="1"/>
  <c r="BP304" i="1"/>
  <c r="BO304" i="1"/>
  <c r="BN304" i="1"/>
  <c r="BM304" i="1"/>
  <c r="BL304" i="1"/>
  <c r="BK304" i="1"/>
  <c r="BJ304" i="1"/>
  <c r="BI304" i="1"/>
  <c r="BG304" i="1"/>
  <c r="BF304" i="1"/>
  <c r="BE304" i="1"/>
  <c r="BD304" i="1"/>
  <c r="BC304" i="1"/>
  <c r="BB304" i="1"/>
  <c r="AZ304" i="1"/>
  <c r="AY304" i="1"/>
  <c r="AX304" i="1"/>
  <c r="AU304" i="1"/>
  <c r="X304" i="1"/>
  <c r="BQ304" i="1" s="1"/>
  <c r="O304" i="1"/>
  <c r="BH304" i="1" s="1"/>
  <c r="H304" i="1"/>
  <c r="BA304" i="1" s="1"/>
  <c r="CD302" i="1"/>
  <c r="CC303" i="1"/>
  <c r="CB303" i="1"/>
  <c r="CA303" i="1"/>
  <c r="BZ303" i="1"/>
  <c r="BY303" i="1"/>
  <c r="BX303" i="1"/>
  <c r="BW303" i="1"/>
  <c r="BV303" i="1"/>
  <c r="BU303" i="1"/>
  <c r="BT303" i="1"/>
  <c r="BS303" i="1"/>
  <c r="BR303" i="1"/>
  <c r="BP303" i="1"/>
  <c r="BO303" i="1"/>
  <c r="BN303" i="1"/>
  <c r="BM303" i="1"/>
  <c r="BL303" i="1"/>
  <c r="BK303" i="1"/>
  <c r="BJ303" i="1"/>
  <c r="BI303" i="1"/>
  <c r="BG303" i="1"/>
  <c r="BF303" i="1"/>
  <c r="BE303" i="1"/>
  <c r="BD303" i="1"/>
  <c r="BC303" i="1"/>
  <c r="BB303" i="1"/>
  <c r="AZ303" i="1"/>
  <c r="AY303" i="1"/>
  <c r="AX303" i="1"/>
  <c r="AU303" i="1"/>
  <c r="X303" i="1"/>
  <c r="BQ303" i="1" s="1"/>
  <c r="O303" i="1"/>
  <c r="BH303" i="1" s="1"/>
  <c r="H303" i="1"/>
  <c r="BA303" i="1" s="1"/>
  <c r="CD301" i="1"/>
  <c r="CC302" i="1"/>
  <c r="CB302" i="1"/>
  <c r="CA302" i="1"/>
  <c r="BZ302" i="1"/>
  <c r="BY302" i="1"/>
  <c r="BX302" i="1"/>
  <c r="BW302" i="1"/>
  <c r="BV302" i="1"/>
  <c r="BU302" i="1"/>
  <c r="BT302" i="1"/>
  <c r="BS302" i="1"/>
  <c r="BR302" i="1"/>
  <c r="BP302" i="1"/>
  <c r="BO302" i="1"/>
  <c r="BN302" i="1"/>
  <c r="BM302" i="1"/>
  <c r="BL302" i="1"/>
  <c r="BK302" i="1"/>
  <c r="BJ302" i="1"/>
  <c r="BI302" i="1"/>
  <c r="BG302" i="1"/>
  <c r="BF302" i="1"/>
  <c r="BE302" i="1"/>
  <c r="BD302" i="1"/>
  <c r="BC302" i="1"/>
  <c r="BB302" i="1"/>
  <c r="AZ302" i="1"/>
  <c r="AY302" i="1"/>
  <c r="AX302" i="1"/>
  <c r="AU302" i="1"/>
  <c r="X302" i="1"/>
  <c r="BQ302" i="1" s="1"/>
  <c r="O302" i="1"/>
  <c r="BH302" i="1" s="1"/>
  <c r="H302" i="1"/>
  <c r="BA302" i="1" s="1"/>
  <c r="CD300" i="1"/>
  <c r="CC301" i="1"/>
  <c r="CB301" i="1"/>
  <c r="CA301" i="1"/>
  <c r="BZ301" i="1"/>
  <c r="BY301" i="1"/>
  <c r="BX301" i="1"/>
  <c r="BW301" i="1"/>
  <c r="BV301" i="1"/>
  <c r="BU301" i="1"/>
  <c r="BT301" i="1"/>
  <c r="BS301" i="1"/>
  <c r="BR301" i="1"/>
  <c r="BP301" i="1"/>
  <c r="BO301" i="1"/>
  <c r="BN301" i="1"/>
  <c r="BM301" i="1"/>
  <c r="BL301" i="1"/>
  <c r="BK301" i="1"/>
  <c r="BJ301" i="1"/>
  <c r="BI301" i="1"/>
  <c r="BG301" i="1"/>
  <c r="BF301" i="1"/>
  <c r="BE301" i="1"/>
  <c r="BD301" i="1"/>
  <c r="BC301" i="1"/>
  <c r="BB301" i="1"/>
  <c r="AZ301" i="1"/>
  <c r="AY301" i="1"/>
  <c r="AX301" i="1"/>
  <c r="AU301" i="1"/>
  <c r="X301" i="1"/>
  <c r="BQ301" i="1" s="1"/>
  <c r="O301" i="1"/>
  <c r="BH301" i="1" s="1"/>
  <c r="H301" i="1"/>
  <c r="BA301" i="1" s="1"/>
  <c r="CD299" i="1"/>
  <c r="CC300" i="1"/>
  <c r="CB300" i="1"/>
  <c r="CA300" i="1"/>
  <c r="BZ300" i="1"/>
  <c r="BY300" i="1"/>
  <c r="BX300" i="1"/>
  <c r="BW300" i="1"/>
  <c r="BV300" i="1"/>
  <c r="BU300" i="1"/>
  <c r="BT300" i="1"/>
  <c r="BS300" i="1"/>
  <c r="BR300" i="1"/>
  <c r="BP300" i="1"/>
  <c r="BO300" i="1"/>
  <c r="BN300" i="1"/>
  <c r="BM300" i="1"/>
  <c r="BL300" i="1"/>
  <c r="BK300" i="1"/>
  <c r="BJ300" i="1"/>
  <c r="BI300" i="1"/>
  <c r="BG300" i="1"/>
  <c r="BF300" i="1"/>
  <c r="BE300" i="1"/>
  <c r="BD300" i="1"/>
  <c r="BC300" i="1"/>
  <c r="BB300" i="1"/>
  <c r="AZ300" i="1"/>
  <c r="AY300" i="1"/>
  <c r="AX300" i="1"/>
  <c r="AU300" i="1"/>
  <c r="X300" i="1"/>
  <c r="BQ300" i="1" s="1"/>
  <c r="O300" i="1"/>
  <c r="BH300" i="1" s="1"/>
  <c r="H300" i="1"/>
  <c r="BA300" i="1" s="1"/>
  <c r="CD298" i="1"/>
  <c r="CC299" i="1"/>
  <c r="CB299" i="1"/>
  <c r="CA299" i="1"/>
  <c r="BZ299" i="1"/>
  <c r="BY299" i="1"/>
  <c r="BX299" i="1"/>
  <c r="BW299" i="1"/>
  <c r="BV299" i="1"/>
  <c r="BU299" i="1"/>
  <c r="BT299" i="1"/>
  <c r="BS299" i="1"/>
  <c r="BR299" i="1"/>
  <c r="BP299" i="1"/>
  <c r="BO299" i="1"/>
  <c r="BN299" i="1"/>
  <c r="BM299" i="1"/>
  <c r="BL299" i="1"/>
  <c r="BK299" i="1"/>
  <c r="BJ299" i="1"/>
  <c r="BI299" i="1"/>
  <c r="BG299" i="1"/>
  <c r="BF299" i="1"/>
  <c r="BE299" i="1"/>
  <c r="BD299" i="1"/>
  <c r="BC299" i="1"/>
  <c r="BB299" i="1"/>
  <c r="AZ299" i="1"/>
  <c r="AY299" i="1"/>
  <c r="AX299" i="1"/>
  <c r="AU299" i="1"/>
  <c r="X299" i="1"/>
  <c r="BQ299" i="1" s="1"/>
  <c r="O299" i="1"/>
  <c r="BH299" i="1" s="1"/>
  <c r="H299" i="1"/>
  <c r="BA299" i="1" s="1"/>
  <c r="CD297" i="1"/>
  <c r="CC298" i="1"/>
  <c r="CB298" i="1"/>
  <c r="CA298" i="1"/>
  <c r="BZ298" i="1"/>
  <c r="BY298" i="1"/>
  <c r="BX298" i="1"/>
  <c r="BW298" i="1"/>
  <c r="BV298" i="1"/>
  <c r="BU298" i="1"/>
  <c r="BT298" i="1"/>
  <c r="BS298" i="1"/>
  <c r="BR298" i="1"/>
  <c r="BP298" i="1"/>
  <c r="BO298" i="1"/>
  <c r="BN298" i="1"/>
  <c r="BM298" i="1"/>
  <c r="BL298" i="1"/>
  <c r="BK298" i="1"/>
  <c r="BJ298" i="1"/>
  <c r="BI298" i="1"/>
  <c r="BG298" i="1"/>
  <c r="BF298" i="1"/>
  <c r="BE298" i="1"/>
  <c r="BD298" i="1"/>
  <c r="BC298" i="1"/>
  <c r="BB298" i="1"/>
  <c r="AZ298" i="1"/>
  <c r="AY298" i="1"/>
  <c r="AX298" i="1"/>
  <c r="AU298" i="1"/>
  <c r="X298" i="1"/>
  <c r="BQ298" i="1" s="1"/>
  <c r="O298" i="1"/>
  <c r="BH298" i="1" s="1"/>
  <c r="H298" i="1"/>
  <c r="BA298" i="1" s="1"/>
  <c r="CD296" i="1"/>
  <c r="CC297" i="1"/>
  <c r="CB297" i="1"/>
  <c r="CA297" i="1"/>
  <c r="BZ297" i="1"/>
  <c r="BY297" i="1"/>
  <c r="BX297" i="1"/>
  <c r="BW297" i="1"/>
  <c r="BV297" i="1"/>
  <c r="BU297" i="1"/>
  <c r="BT297" i="1"/>
  <c r="BS297" i="1"/>
  <c r="BR297" i="1"/>
  <c r="BP297" i="1"/>
  <c r="BO297" i="1"/>
  <c r="BN297" i="1"/>
  <c r="BM297" i="1"/>
  <c r="BL297" i="1"/>
  <c r="BK297" i="1"/>
  <c r="BJ297" i="1"/>
  <c r="BI297" i="1"/>
  <c r="BG297" i="1"/>
  <c r="BF297" i="1"/>
  <c r="BE297" i="1"/>
  <c r="BD297" i="1"/>
  <c r="BC297" i="1"/>
  <c r="BB297" i="1"/>
  <c r="AZ297" i="1"/>
  <c r="AY297" i="1"/>
  <c r="AX297" i="1"/>
  <c r="AU297" i="1"/>
  <c r="X297" i="1"/>
  <c r="BQ297" i="1" s="1"/>
  <c r="O297" i="1"/>
  <c r="BH297" i="1" s="1"/>
  <c r="H297" i="1"/>
  <c r="BA297" i="1" s="1"/>
  <c r="CD295" i="1"/>
  <c r="CC296" i="1"/>
  <c r="CB296" i="1"/>
  <c r="CA296" i="1"/>
  <c r="BZ296" i="1"/>
  <c r="BY296" i="1"/>
  <c r="BX296" i="1"/>
  <c r="BW296" i="1"/>
  <c r="BV296" i="1"/>
  <c r="BU296" i="1"/>
  <c r="BT296" i="1"/>
  <c r="BS296" i="1"/>
  <c r="BR296" i="1"/>
  <c r="BP296" i="1"/>
  <c r="BO296" i="1"/>
  <c r="BN296" i="1"/>
  <c r="BM296" i="1"/>
  <c r="BL296" i="1"/>
  <c r="BK296" i="1"/>
  <c r="BJ296" i="1"/>
  <c r="BI296" i="1"/>
  <c r="BG296" i="1"/>
  <c r="BF296" i="1"/>
  <c r="BE296" i="1"/>
  <c r="BD296" i="1"/>
  <c r="BC296" i="1"/>
  <c r="BB296" i="1"/>
  <c r="AZ296" i="1"/>
  <c r="AY296" i="1"/>
  <c r="AX296" i="1"/>
  <c r="AU296" i="1"/>
  <c r="X296" i="1"/>
  <c r="BQ296" i="1" s="1"/>
  <c r="O296" i="1"/>
  <c r="BH296" i="1" s="1"/>
  <c r="H296" i="1"/>
  <c r="BA296" i="1" s="1"/>
  <c r="CD294" i="1"/>
  <c r="CC295" i="1"/>
  <c r="CB295" i="1"/>
  <c r="CA295" i="1"/>
  <c r="BZ295" i="1"/>
  <c r="BY295" i="1"/>
  <c r="BX295" i="1"/>
  <c r="BW295" i="1"/>
  <c r="BV295" i="1"/>
  <c r="BU295" i="1"/>
  <c r="BT295" i="1"/>
  <c r="BS295" i="1"/>
  <c r="BR295" i="1"/>
  <c r="BP295" i="1"/>
  <c r="BO295" i="1"/>
  <c r="BN295" i="1"/>
  <c r="BM295" i="1"/>
  <c r="BL295" i="1"/>
  <c r="BK295" i="1"/>
  <c r="BJ295" i="1"/>
  <c r="BI295" i="1"/>
  <c r="BG295" i="1"/>
  <c r="BF295" i="1"/>
  <c r="BE295" i="1"/>
  <c r="BD295" i="1"/>
  <c r="BC295" i="1"/>
  <c r="BB295" i="1"/>
  <c r="AZ295" i="1"/>
  <c r="AY295" i="1"/>
  <c r="AX295" i="1"/>
  <c r="AU295" i="1"/>
  <c r="X295" i="1"/>
  <c r="BQ295" i="1" s="1"/>
  <c r="O295" i="1"/>
  <c r="BH295" i="1" s="1"/>
  <c r="H295" i="1"/>
  <c r="BA295" i="1" s="1"/>
  <c r="CD293" i="1"/>
  <c r="CC294" i="1"/>
  <c r="CB294" i="1"/>
  <c r="CA294" i="1"/>
  <c r="BZ294" i="1"/>
  <c r="BY294" i="1"/>
  <c r="BX294" i="1"/>
  <c r="BW294" i="1"/>
  <c r="BV294" i="1"/>
  <c r="BU294" i="1"/>
  <c r="BT294" i="1"/>
  <c r="BS294" i="1"/>
  <c r="BR294" i="1"/>
  <c r="BP294" i="1"/>
  <c r="BO294" i="1"/>
  <c r="BN294" i="1"/>
  <c r="BM294" i="1"/>
  <c r="BL294" i="1"/>
  <c r="BK294" i="1"/>
  <c r="BJ294" i="1"/>
  <c r="BI294" i="1"/>
  <c r="BG294" i="1"/>
  <c r="BF294" i="1"/>
  <c r="BE294" i="1"/>
  <c r="BD294" i="1"/>
  <c r="BC294" i="1"/>
  <c r="BB294" i="1"/>
  <c r="AZ294" i="1"/>
  <c r="AY294" i="1"/>
  <c r="AX294" i="1"/>
  <c r="AU294" i="1"/>
  <c r="AQ294" i="1"/>
  <c r="X294" i="1"/>
  <c r="BQ294" i="1" s="1"/>
  <c r="O294" i="1"/>
  <c r="BH294" i="1" s="1"/>
  <c r="H294" i="1"/>
  <c r="BA294" i="1" s="1"/>
  <c r="CD292" i="1"/>
  <c r="CC293" i="1"/>
  <c r="CB293" i="1"/>
  <c r="CA293" i="1"/>
  <c r="BZ293" i="1"/>
  <c r="BY293" i="1"/>
  <c r="BX293" i="1"/>
  <c r="BW293" i="1"/>
  <c r="BV293" i="1"/>
  <c r="BU293" i="1"/>
  <c r="BT293" i="1"/>
  <c r="BS293" i="1"/>
  <c r="BR293" i="1"/>
  <c r="BP293" i="1"/>
  <c r="BO293" i="1"/>
  <c r="BN293" i="1"/>
  <c r="BM293" i="1"/>
  <c r="BL293" i="1"/>
  <c r="BK293" i="1"/>
  <c r="BJ293" i="1"/>
  <c r="BI293" i="1"/>
  <c r="BG293" i="1"/>
  <c r="BF293" i="1"/>
  <c r="BE293" i="1"/>
  <c r="BD293" i="1"/>
  <c r="BC293" i="1"/>
  <c r="BB293" i="1"/>
  <c r="AZ293" i="1"/>
  <c r="AY293" i="1"/>
  <c r="AX293" i="1"/>
  <c r="AU293" i="1"/>
  <c r="X293" i="1"/>
  <c r="BQ293" i="1" s="1"/>
  <c r="O293" i="1"/>
  <c r="BH293" i="1" s="1"/>
  <c r="H293" i="1"/>
  <c r="BA293" i="1" s="1"/>
  <c r="CD291" i="1"/>
  <c r="CC292" i="1"/>
  <c r="CB292" i="1"/>
  <c r="CA292" i="1"/>
  <c r="BZ292" i="1"/>
  <c r="BY292" i="1"/>
  <c r="BX292" i="1"/>
  <c r="BW292" i="1"/>
  <c r="BV292" i="1"/>
  <c r="BU292" i="1"/>
  <c r="BT292" i="1"/>
  <c r="BS292" i="1"/>
  <c r="BR292" i="1"/>
  <c r="BP292" i="1"/>
  <c r="BO292" i="1"/>
  <c r="BN292" i="1"/>
  <c r="BM292" i="1"/>
  <c r="BL292" i="1"/>
  <c r="BK292" i="1"/>
  <c r="BJ292" i="1"/>
  <c r="BI292" i="1"/>
  <c r="BG292" i="1"/>
  <c r="BF292" i="1"/>
  <c r="BE292" i="1"/>
  <c r="BD292" i="1"/>
  <c r="BC292" i="1"/>
  <c r="BB292" i="1"/>
  <c r="AZ292" i="1"/>
  <c r="AY292" i="1"/>
  <c r="AX292" i="1"/>
  <c r="AU292" i="1"/>
  <c r="X292" i="1"/>
  <c r="BQ292" i="1" s="1"/>
  <c r="O292" i="1"/>
  <c r="BH292" i="1" s="1"/>
  <c r="H292" i="1"/>
  <c r="BA292" i="1" s="1"/>
  <c r="CD290" i="1"/>
  <c r="CC291" i="1"/>
  <c r="CB291" i="1"/>
  <c r="CA291" i="1"/>
  <c r="BZ291" i="1"/>
  <c r="BY291" i="1"/>
  <c r="BX291" i="1"/>
  <c r="BW291" i="1"/>
  <c r="BV291" i="1"/>
  <c r="BU291" i="1"/>
  <c r="BT291" i="1"/>
  <c r="BS291" i="1"/>
  <c r="BR291" i="1"/>
  <c r="BP291" i="1"/>
  <c r="BO291" i="1"/>
  <c r="BN291" i="1"/>
  <c r="BM291" i="1"/>
  <c r="BL291" i="1"/>
  <c r="BK291" i="1"/>
  <c r="BJ291" i="1"/>
  <c r="BI291" i="1"/>
  <c r="BG291" i="1"/>
  <c r="BF291" i="1"/>
  <c r="BE291" i="1"/>
  <c r="BD291" i="1"/>
  <c r="BC291" i="1"/>
  <c r="BB291" i="1"/>
  <c r="AZ291" i="1"/>
  <c r="AY291" i="1"/>
  <c r="AX291" i="1"/>
  <c r="AU291" i="1"/>
  <c r="X291" i="1"/>
  <c r="BQ291" i="1" s="1"/>
  <c r="O291" i="1"/>
  <c r="BH291" i="1" s="1"/>
  <c r="H291" i="1"/>
  <c r="BA291" i="1" s="1"/>
  <c r="CD289" i="1"/>
  <c r="CC290" i="1"/>
  <c r="CB290" i="1"/>
  <c r="CA290" i="1"/>
  <c r="BZ290" i="1"/>
  <c r="BY290" i="1"/>
  <c r="BX290" i="1"/>
  <c r="BW290" i="1"/>
  <c r="BV290" i="1"/>
  <c r="BU290" i="1"/>
  <c r="BT290" i="1"/>
  <c r="BS290" i="1"/>
  <c r="BR290" i="1"/>
  <c r="BP290" i="1"/>
  <c r="BO290" i="1"/>
  <c r="BN290" i="1"/>
  <c r="BM290" i="1"/>
  <c r="BL290" i="1"/>
  <c r="BK290" i="1"/>
  <c r="BJ290" i="1"/>
  <c r="BI290" i="1"/>
  <c r="BG290" i="1"/>
  <c r="BF290" i="1"/>
  <c r="BE290" i="1"/>
  <c r="BD290" i="1"/>
  <c r="BC290" i="1"/>
  <c r="BB290" i="1"/>
  <c r="AZ290" i="1"/>
  <c r="AY290" i="1"/>
  <c r="AX290" i="1"/>
  <c r="AU290" i="1"/>
  <c r="X290" i="1"/>
  <c r="BQ290" i="1" s="1"/>
  <c r="O290" i="1"/>
  <c r="BH290" i="1" s="1"/>
  <c r="H290" i="1"/>
  <c r="BA290" i="1" s="1"/>
  <c r="CD288" i="1"/>
  <c r="CC289" i="1"/>
  <c r="CB289" i="1"/>
  <c r="CA289" i="1"/>
  <c r="BZ289" i="1"/>
  <c r="BY289" i="1"/>
  <c r="BX289" i="1"/>
  <c r="BW289" i="1"/>
  <c r="BV289" i="1"/>
  <c r="BU289" i="1"/>
  <c r="BT289" i="1"/>
  <c r="BS289" i="1"/>
  <c r="BR289" i="1"/>
  <c r="BP289" i="1"/>
  <c r="BO289" i="1"/>
  <c r="BN289" i="1"/>
  <c r="BM289" i="1"/>
  <c r="BL289" i="1"/>
  <c r="BK289" i="1"/>
  <c r="BJ289" i="1"/>
  <c r="BI289" i="1"/>
  <c r="BG289" i="1"/>
  <c r="BF289" i="1"/>
  <c r="BE289" i="1"/>
  <c r="BD289" i="1"/>
  <c r="BC289" i="1"/>
  <c r="BB289" i="1"/>
  <c r="AZ289" i="1"/>
  <c r="AY289" i="1"/>
  <c r="AX289" i="1"/>
  <c r="AU289" i="1"/>
  <c r="X289" i="1"/>
  <c r="BQ289" i="1" s="1"/>
  <c r="O289" i="1"/>
  <c r="BH289" i="1" s="1"/>
  <c r="H289" i="1"/>
  <c r="BA289" i="1" s="1"/>
  <c r="CD287" i="1"/>
  <c r="CC288" i="1"/>
  <c r="CB288" i="1"/>
  <c r="CA288" i="1"/>
  <c r="BZ288" i="1"/>
  <c r="BY288" i="1"/>
  <c r="BX288" i="1"/>
  <c r="BW288" i="1"/>
  <c r="BV288" i="1"/>
  <c r="BU288" i="1"/>
  <c r="BT288" i="1"/>
  <c r="BS288" i="1"/>
  <c r="BR288" i="1"/>
  <c r="BP288" i="1"/>
  <c r="BO288" i="1"/>
  <c r="BN288" i="1"/>
  <c r="BM288" i="1"/>
  <c r="BL288" i="1"/>
  <c r="BK288" i="1"/>
  <c r="BJ288" i="1"/>
  <c r="BI288" i="1"/>
  <c r="BG288" i="1"/>
  <c r="BF288" i="1"/>
  <c r="BE288" i="1"/>
  <c r="BD288" i="1"/>
  <c r="BC288" i="1"/>
  <c r="BB288" i="1"/>
  <c r="AZ288" i="1"/>
  <c r="AY288" i="1"/>
  <c r="AX288" i="1"/>
  <c r="AU288" i="1"/>
  <c r="X288" i="1"/>
  <c r="BQ288" i="1" s="1"/>
  <c r="O288" i="1"/>
  <c r="BH288" i="1" s="1"/>
  <c r="H288" i="1"/>
  <c r="BA288" i="1" s="1"/>
  <c r="CD286" i="1"/>
  <c r="CC287" i="1"/>
  <c r="CB287" i="1"/>
  <c r="CA287" i="1"/>
  <c r="BZ287" i="1"/>
  <c r="BY287" i="1"/>
  <c r="BX287" i="1"/>
  <c r="BW287" i="1"/>
  <c r="BV287" i="1"/>
  <c r="BU287" i="1"/>
  <c r="BT287" i="1"/>
  <c r="BS287" i="1"/>
  <c r="BR287" i="1"/>
  <c r="BP287" i="1"/>
  <c r="BO287" i="1"/>
  <c r="BN287" i="1"/>
  <c r="BM287" i="1"/>
  <c r="BL287" i="1"/>
  <c r="BK287" i="1"/>
  <c r="BJ287" i="1"/>
  <c r="BI287" i="1"/>
  <c r="BG287" i="1"/>
  <c r="BF287" i="1"/>
  <c r="BE287" i="1"/>
  <c r="BD287" i="1"/>
  <c r="BC287" i="1"/>
  <c r="BB287" i="1"/>
  <c r="AZ287" i="1"/>
  <c r="AY287" i="1"/>
  <c r="AX287" i="1"/>
  <c r="AU287" i="1"/>
  <c r="X287" i="1"/>
  <c r="BQ287" i="1" s="1"/>
  <c r="O287" i="1"/>
  <c r="BH287" i="1" s="1"/>
  <c r="H287" i="1"/>
  <c r="BA287" i="1" s="1"/>
  <c r="CD285" i="1"/>
  <c r="CC286" i="1"/>
  <c r="CB286" i="1"/>
  <c r="CA286" i="1"/>
  <c r="BZ286" i="1"/>
  <c r="BY286" i="1"/>
  <c r="BX286" i="1"/>
  <c r="BW286" i="1"/>
  <c r="BV286" i="1"/>
  <c r="BU286" i="1"/>
  <c r="BT286" i="1"/>
  <c r="BS286" i="1"/>
  <c r="BR286" i="1"/>
  <c r="BP286" i="1"/>
  <c r="BO286" i="1"/>
  <c r="BN286" i="1"/>
  <c r="BM286" i="1"/>
  <c r="BL286" i="1"/>
  <c r="BK286" i="1"/>
  <c r="BJ286" i="1"/>
  <c r="BI286" i="1"/>
  <c r="BG286" i="1"/>
  <c r="BF286" i="1"/>
  <c r="BE286" i="1"/>
  <c r="BD286" i="1"/>
  <c r="BC286" i="1"/>
  <c r="BB286" i="1"/>
  <c r="AZ286" i="1"/>
  <c r="AY286" i="1"/>
  <c r="AX286" i="1"/>
  <c r="AU286" i="1"/>
  <c r="X286" i="1"/>
  <c r="BQ286" i="1" s="1"/>
  <c r="O286" i="1"/>
  <c r="BH286" i="1" s="1"/>
  <c r="H286" i="1"/>
  <c r="BA286" i="1" s="1"/>
  <c r="CD284" i="1"/>
  <c r="CC285" i="1"/>
  <c r="CB285" i="1"/>
  <c r="CA285" i="1"/>
  <c r="BZ285" i="1"/>
  <c r="BY285" i="1"/>
  <c r="BX285" i="1"/>
  <c r="BW285" i="1"/>
  <c r="BV285" i="1"/>
  <c r="BU285" i="1"/>
  <c r="BT285" i="1"/>
  <c r="BS285" i="1"/>
  <c r="BR285" i="1"/>
  <c r="BP285" i="1"/>
  <c r="BO285" i="1"/>
  <c r="BN285" i="1"/>
  <c r="BM285" i="1"/>
  <c r="BL285" i="1"/>
  <c r="BK285" i="1"/>
  <c r="BJ285" i="1"/>
  <c r="BI285" i="1"/>
  <c r="BG285" i="1"/>
  <c r="BF285" i="1"/>
  <c r="BE285" i="1"/>
  <c r="BD285" i="1"/>
  <c r="BC285" i="1"/>
  <c r="BB285" i="1"/>
  <c r="AZ285" i="1"/>
  <c r="AY285" i="1"/>
  <c r="AX285" i="1"/>
  <c r="AU285" i="1"/>
  <c r="X285" i="1"/>
  <c r="BQ285" i="1" s="1"/>
  <c r="O285" i="1"/>
  <c r="BH285" i="1" s="1"/>
  <c r="H285" i="1"/>
  <c r="BA285" i="1" s="1"/>
  <c r="CD283" i="1"/>
  <c r="CC284" i="1"/>
  <c r="CB284" i="1"/>
  <c r="CA284" i="1"/>
  <c r="BZ284" i="1"/>
  <c r="BY284" i="1"/>
  <c r="BX284" i="1"/>
  <c r="BW284" i="1"/>
  <c r="BV284" i="1"/>
  <c r="BU284" i="1"/>
  <c r="BT284" i="1"/>
  <c r="BS284" i="1"/>
  <c r="BR284" i="1"/>
  <c r="BP284" i="1"/>
  <c r="BO284" i="1"/>
  <c r="BN284" i="1"/>
  <c r="BM284" i="1"/>
  <c r="BL284" i="1"/>
  <c r="BK284" i="1"/>
  <c r="BJ284" i="1"/>
  <c r="BI284" i="1"/>
  <c r="BG284" i="1"/>
  <c r="BF284" i="1"/>
  <c r="BE284" i="1"/>
  <c r="BD284" i="1"/>
  <c r="BC284" i="1"/>
  <c r="BB284" i="1"/>
  <c r="AZ284" i="1"/>
  <c r="AY284" i="1"/>
  <c r="AX284" i="1"/>
  <c r="AU284" i="1"/>
  <c r="X284" i="1"/>
  <c r="BQ284" i="1" s="1"/>
  <c r="O284" i="1"/>
  <c r="BH284" i="1" s="1"/>
  <c r="H284" i="1"/>
  <c r="BA284" i="1" s="1"/>
  <c r="CD282" i="1"/>
  <c r="CC283" i="1"/>
  <c r="CB283" i="1"/>
  <c r="CA283" i="1"/>
  <c r="BZ283" i="1"/>
  <c r="BY283" i="1"/>
  <c r="BX283" i="1"/>
  <c r="BW283" i="1"/>
  <c r="BV283" i="1"/>
  <c r="BU283" i="1"/>
  <c r="BT283" i="1"/>
  <c r="BS283" i="1"/>
  <c r="BR283" i="1"/>
  <c r="BP283" i="1"/>
  <c r="BO283" i="1"/>
  <c r="BN283" i="1"/>
  <c r="BM283" i="1"/>
  <c r="BL283" i="1"/>
  <c r="BK283" i="1"/>
  <c r="BJ283" i="1"/>
  <c r="BI283" i="1"/>
  <c r="BG283" i="1"/>
  <c r="BF283" i="1"/>
  <c r="BE283" i="1"/>
  <c r="BD283" i="1"/>
  <c r="BC283" i="1"/>
  <c r="BB283" i="1"/>
  <c r="AZ283" i="1"/>
  <c r="AY283" i="1"/>
  <c r="AX283" i="1"/>
  <c r="AU283" i="1"/>
  <c r="X283" i="1"/>
  <c r="BQ283" i="1" s="1"/>
  <c r="O283" i="1"/>
  <c r="BH283" i="1" s="1"/>
  <c r="H283" i="1"/>
  <c r="BA283" i="1" s="1"/>
  <c r="CD281" i="1"/>
  <c r="CC282" i="1"/>
  <c r="CB282" i="1"/>
  <c r="CA282" i="1"/>
  <c r="BZ282" i="1"/>
  <c r="BY282" i="1"/>
  <c r="BX282" i="1"/>
  <c r="BW282" i="1"/>
  <c r="BV282" i="1"/>
  <c r="BU282" i="1"/>
  <c r="BT282" i="1"/>
  <c r="BS282" i="1"/>
  <c r="BR282" i="1"/>
  <c r="BP282" i="1"/>
  <c r="BO282" i="1"/>
  <c r="BN282" i="1"/>
  <c r="BM282" i="1"/>
  <c r="BL282" i="1"/>
  <c r="BK282" i="1"/>
  <c r="BJ282" i="1"/>
  <c r="BI282" i="1"/>
  <c r="BG282" i="1"/>
  <c r="BF282" i="1"/>
  <c r="BE282" i="1"/>
  <c r="BD282" i="1"/>
  <c r="BC282" i="1"/>
  <c r="BB282" i="1"/>
  <c r="AZ282" i="1"/>
  <c r="AY282" i="1"/>
  <c r="AX282" i="1"/>
  <c r="AU282" i="1"/>
  <c r="X282" i="1"/>
  <c r="BQ282" i="1" s="1"/>
  <c r="O282" i="1"/>
  <c r="BH282" i="1" s="1"/>
  <c r="H282" i="1"/>
  <c r="BA282" i="1" s="1"/>
  <c r="CD280" i="1"/>
  <c r="CC281" i="1"/>
  <c r="CB281" i="1"/>
  <c r="CA281" i="1"/>
  <c r="BZ281" i="1"/>
  <c r="BY281" i="1"/>
  <c r="BX281" i="1"/>
  <c r="BW281" i="1"/>
  <c r="BV281" i="1"/>
  <c r="BU281" i="1"/>
  <c r="BT281" i="1"/>
  <c r="BS281" i="1"/>
  <c r="BR281" i="1"/>
  <c r="BP281" i="1"/>
  <c r="BO281" i="1"/>
  <c r="BN281" i="1"/>
  <c r="BM281" i="1"/>
  <c r="BL281" i="1"/>
  <c r="BK281" i="1"/>
  <c r="BJ281" i="1"/>
  <c r="BI281" i="1"/>
  <c r="BG281" i="1"/>
  <c r="BF281" i="1"/>
  <c r="BE281" i="1"/>
  <c r="BD281" i="1"/>
  <c r="BC281" i="1"/>
  <c r="BB281" i="1"/>
  <c r="AZ281" i="1"/>
  <c r="AY281" i="1"/>
  <c r="AX281" i="1"/>
  <c r="AU281" i="1"/>
  <c r="X281" i="1"/>
  <c r="BQ281" i="1" s="1"/>
  <c r="O281" i="1"/>
  <c r="BH281" i="1" s="1"/>
  <c r="H281" i="1"/>
  <c r="BA281" i="1" s="1"/>
  <c r="CD279" i="1"/>
  <c r="CC280" i="1"/>
  <c r="CB280" i="1"/>
  <c r="CA280" i="1"/>
  <c r="BZ280" i="1"/>
  <c r="BY280" i="1"/>
  <c r="BX280" i="1"/>
  <c r="BW280" i="1"/>
  <c r="BV280" i="1"/>
  <c r="BU280" i="1"/>
  <c r="BT280" i="1"/>
  <c r="BS280" i="1"/>
  <c r="BR280" i="1"/>
  <c r="BP280" i="1"/>
  <c r="BO280" i="1"/>
  <c r="BN280" i="1"/>
  <c r="BM280" i="1"/>
  <c r="BL280" i="1"/>
  <c r="BK280" i="1"/>
  <c r="BJ280" i="1"/>
  <c r="BI280" i="1"/>
  <c r="BG280" i="1"/>
  <c r="BF280" i="1"/>
  <c r="BE280" i="1"/>
  <c r="BD280" i="1"/>
  <c r="BC280" i="1"/>
  <c r="BB280" i="1"/>
  <c r="AZ280" i="1"/>
  <c r="AY280" i="1"/>
  <c r="AX280" i="1"/>
  <c r="AU280" i="1"/>
  <c r="X280" i="1"/>
  <c r="BQ280" i="1" s="1"/>
  <c r="O280" i="1"/>
  <c r="BH280" i="1" s="1"/>
  <c r="H280" i="1"/>
  <c r="BA280" i="1" s="1"/>
  <c r="CD278" i="1"/>
  <c r="CC279" i="1"/>
  <c r="CB279" i="1"/>
  <c r="CA279" i="1"/>
  <c r="BZ279" i="1"/>
  <c r="BY279" i="1"/>
  <c r="BX279" i="1"/>
  <c r="BW279" i="1"/>
  <c r="BV279" i="1"/>
  <c r="BU279" i="1"/>
  <c r="BT279" i="1"/>
  <c r="BS279" i="1"/>
  <c r="BR279" i="1"/>
  <c r="BP279" i="1"/>
  <c r="BO279" i="1"/>
  <c r="BN279" i="1"/>
  <c r="BM279" i="1"/>
  <c r="BL279" i="1"/>
  <c r="BK279" i="1"/>
  <c r="BJ279" i="1"/>
  <c r="BI279" i="1"/>
  <c r="BG279" i="1"/>
  <c r="BF279" i="1"/>
  <c r="BE279" i="1"/>
  <c r="BD279" i="1"/>
  <c r="BC279" i="1"/>
  <c r="BB279" i="1"/>
  <c r="AZ279" i="1"/>
  <c r="AY279" i="1"/>
  <c r="AX279" i="1"/>
  <c r="X279" i="1"/>
  <c r="BQ279" i="1" s="1"/>
  <c r="O279" i="1"/>
  <c r="BH279" i="1" s="1"/>
  <c r="H279" i="1"/>
  <c r="BA279" i="1" s="1"/>
  <c r="CD277" i="1"/>
  <c r="CC278" i="1"/>
  <c r="CB278" i="1"/>
  <c r="CA278" i="1"/>
  <c r="BZ278" i="1"/>
  <c r="BY278" i="1"/>
  <c r="BX278" i="1"/>
  <c r="BW278" i="1"/>
  <c r="BV278" i="1"/>
  <c r="BU278" i="1"/>
  <c r="BT278" i="1"/>
  <c r="BS278" i="1"/>
  <c r="BR278" i="1"/>
  <c r="BP278" i="1"/>
  <c r="BO278" i="1"/>
  <c r="BN278" i="1"/>
  <c r="BM278" i="1"/>
  <c r="BL278" i="1"/>
  <c r="BK278" i="1"/>
  <c r="BJ278" i="1"/>
  <c r="BI278" i="1"/>
  <c r="BG278" i="1"/>
  <c r="BF278" i="1"/>
  <c r="BE278" i="1"/>
  <c r="BD278" i="1"/>
  <c r="BC278" i="1"/>
  <c r="BB278" i="1"/>
  <c r="AZ278" i="1"/>
  <c r="AY278" i="1"/>
  <c r="AX278" i="1"/>
  <c r="AU278" i="1"/>
  <c r="X278" i="1"/>
  <c r="BQ278" i="1" s="1"/>
  <c r="O278" i="1"/>
  <c r="BH278" i="1" s="1"/>
  <c r="H278" i="1"/>
  <c r="BA278" i="1" s="1"/>
  <c r="CD276" i="1"/>
  <c r="CC277" i="1"/>
  <c r="CB277" i="1"/>
  <c r="CA277" i="1"/>
  <c r="BZ277" i="1"/>
  <c r="BY277" i="1"/>
  <c r="BX277" i="1"/>
  <c r="BW277" i="1"/>
  <c r="BV277" i="1"/>
  <c r="BU277" i="1"/>
  <c r="BT277" i="1"/>
  <c r="BS277" i="1"/>
  <c r="BR277" i="1"/>
  <c r="BP277" i="1"/>
  <c r="BO277" i="1"/>
  <c r="BN277" i="1"/>
  <c r="BM277" i="1"/>
  <c r="BL277" i="1"/>
  <c r="BK277" i="1"/>
  <c r="BJ277" i="1"/>
  <c r="BI277" i="1"/>
  <c r="BG277" i="1"/>
  <c r="BF277" i="1"/>
  <c r="BE277" i="1"/>
  <c r="BD277" i="1"/>
  <c r="BC277" i="1"/>
  <c r="BB277" i="1"/>
  <c r="AZ277" i="1"/>
  <c r="AY277" i="1"/>
  <c r="AX277" i="1"/>
  <c r="AU277" i="1"/>
  <c r="X277" i="1"/>
  <c r="BQ277" i="1" s="1"/>
  <c r="O277" i="1"/>
  <c r="BH277" i="1" s="1"/>
  <c r="H277" i="1"/>
  <c r="BA277" i="1" s="1"/>
  <c r="CD275" i="1"/>
  <c r="CC276" i="1"/>
  <c r="CB276" i="1"/>
  <c r="CA276" i="1"/>
  <c r="BZ276" i="1"/>
  <c r="BY276" i="1"/>
  <c r="BX276" i="1"/>
  <c r="BW276" i="1"/>
  <c r="BV276" i="1"/>
  <c r="BU276" i="1"/>
  <c r="BT276" i="1"/>
  <c r="BS276" i="1"/>
  <c r="BR276" i="1"/>
  <c r="BP276" i="1"/>
  <c r="BO276" i="1"/>
  <c r="BN276" i="1"/>
  <c r="BM276" i="1"/>
  <c r="BL276" i="1"/>
  <c r="BK276" i="1"/>
  <c r="BJ276" i="1"/>
  <c r="BI276" i="1"/>
  <c r="BG276" i="1"/>
  <c r="BF276" i="1"/>
  <c r="BE276" i="1"/>
  <c r="BD276" i="1"/>
  <c r="BC276" i="1"/>
  <c r="BB276" i="1"/>
  <c r="AZ276" i="1"/>
  <c r="AY276" i="1"/>
  <c r="AX276" i="1"/>
  <c r="AU276" i="1"/>
  <c r="X276" i="1"/>
  <c r="BQ276" i="1" s="1"/>
  <c r="O276" i="1"/>
  <c r="BH276" i="1" s="1"/>
  <c r="H276" i="1"/>
  <c r="BA276" i="1" s="1"/>
  <c r="CD274" i="1"/>
  <c r="CC275" i="1"/>
  <c r="CB275" i="1"/>
  <c r="CA275" i="1"/>
  <c r="BZ275" i="1"/>
  <c r="BY275" i="1"/>
  <c r="BX275" i="1"/>
  <c r="BW275" i="1"/>
  <c r="BV275" i="1"/>
  <c r="BU275" i="1"/>
  <c r="BT275" i="1"/>
  <c r="BS275" i="1"/>
  <c r="BR275" i="1"/>
  <c r="BP275" i="1"/>
  <c r="BO275" i="1"/>
  <c r="BN275" i="1"/>
  <c r="BM275" i="1"/>
  <c r="BL275" i="1"/>
  <c r="BK275" i="1"/>
  <c r="BJ275" i="1"/>
  <c r="BI275" i="1"/>
  <c r="BG275" i="1"/>
  <c r="BF275" i="1"/>
  <c r="BE275" i="1"/>
  <c r="BD275" i="1"/>
  <c r="BC275" i="1"/>
  <c r="BB275" i="1"/>
  <c r="AZ275" i="1"/>
  <c r="AY275" i="1"/>
  <c r="AX275" i="1"/>
  <c r="AU275" i="1"/>
  <c r="X275" i="1"/>
  <c r="BQ275" i="1" s="1"/>
  <c r="O275" i="1"/>
  <c r="BH275" i="1" s="1"/>
  <c r="H275" i="1"/>
  <c r="BA275" i="1" s="1"/>
  <c r="CD273" i="1"/>
  <c r="CC274" i="1"/>
  <c r="CB274" i="1"/>
  <c r="CA274" i="1"/>
  <c r="BZ274" i="1"/>
  <c r="BY274" i="1"/>
  <c r="BX274" i="1"/>
  <c r="BW274" i="1"/>
  <c r="BV274" i="1"/>
  <c r="BU274" i="1"/>
  <c r="BT274" i="1"/>
  <c r="BS274" i="1"/>
  <c r="BR274" i="1"/>
  <c r="BP274" i="1"/>
  <c r="BO274" i="1"/>
  <c r="BN274" i="1"/>
  <c r="BM274" i="1"/>
  <c r="BL274" i="1"/>
  <c r="BK274" i="1"/>
  <c r="BJ274" i="1"/>
  <c r="BI274" i="1"/>
  <c r="BG274" i="1"/>
  <c r="BF274" i="1"/>
  <c r="BE274" i="1"/>
  <c r="BD274" i="1"/>
  <c r="BC274" i="1"/>
  <c r="BB274" i="1"/>
  <c r="AZ274" i="1"/>
  <c r="AY274" i="1"/>
  <c r="AX274" i="1"/>
  <c r="AU274" i="1"/>
  <c r="X274" i="1"/>
  <c r="BQ274" i="1" s="1"/>
  <c r="O274" i="1"/>
  <c r="BH274" i="1" s="1"/>
  <c r="H274" i="1"/>
  <c r="BA274" i="1" s="1"/>
  <c r="CD272" i="1"/>
  <c r="CC273" i="1"/>
  <c r="CB273" i="1"/>
  <c r="CA273" i="1"/>
  <c r="BZ273" i="1"/>
  <c r="BY273" i="1"/>
  <c r="BX273" i="1"/>
  <c r="BW273" i="1"/>
  <c r="BV273" i="1"/>
  <c r="BU273" i="1"/>
  <c r="BT273" i="1"/>
  <c r="BS273" i="1"/>
  <c r="BR273" i="1"/>
  <c r="BP273" i="1"/>
  <c r="BO273" i="1"/>
  <c r="BN273" i="1"/>
  <c r="BM273" i="1"/>
  <c r="BL273" i="1"/>
  <c r="BK273" i="1"/>
  <c r="BJ273" i="1"/>
  <c r="BI273" i="1"/>
  <c r="BG273" i="1"/>
  <c r="BF273" i="1"/>
  <c r="BE273" i="1"/>
  <c r="BD273" i="1"/>
  <c r="BC273" i="1"/>
  <c r="BB273" i="1"/>
  <c r="AZ273" i="1"/>
  <c r="AY273" i="1"/>
  <c r="AX273" i="1"/>
  <c r="AU273" i="1"/>
  <c r="X273" i="1"/>
  <c r="BQ273" i="1" s="1"/>
  <c r="O273" i="1"/>
  <c r="BH273" i="1" s="1"/>
  <c r="H273" i="1"/>
  <c r="BA273" i="1" s="1"/>
  <c r="CD271" i="1"/>
  <c r="CC272" i="1"/>
  <c r="CB272" i="1"/>
  <c r="CA272" i="1"/>
  <c r="BZ272" i="1"/>
  <c r="BY272" i="1"/>
  <c r="BX272" i="1"/>
  <c r="BW272" i="1"/>
  <c r="BV272" i="1"/>
  <c r="BU272" i="1"/>
  <c r="BT272" i="1"/>
  <c r="BS272" i="1"/>
  <c r="BR272" i="1"/>
  <c r="BP272" i="1"/>
  <c r="BO272" i="1"/>
  <c r="BN272" i="1"/>
  <c r="BM272" i="1"/>
  <c r="BL272" i="1"/>
  <c r="BK272" i="1"/>
  <c r="BJ272" i="1"/>
  <c r="BI272" i="1"/>
  <c r="BG272" i="1"/>
  <c r="BF272" i="1"/>
  <c r="BE272" i="1"/>
  <c r="BD272" i="1"/>
  <c r="BC272" i="1"/>
  <c r="BB272" i="1"/>
  <c r="AZ272" i="1"/>
  <c r="AY272" i="1"/>
  <c r="AX272" i="1"/>
  <c r="AU272" i="1"/>
  <c r="X272" i="1"/>
  <c r="BQ272" i="1" s="1"/>
  <c r="O272" i="1"/>
  <c r="BH272" i="1" s="1"/>
  <c r="H272" i="1"/>
  <c r="BA272" i="1" s="1"/>
  <c r="CD270" i="1"/>
  <c r="CC271" i="1"/>
  <c r="CB271" i="1"/>
  <c r="CA271" i="1"/>
  <c r="BZ271" i="1"/>
  <c r="BY271" i="1"/>
  <c r="BX271" i="1"/>
  <c r="BW271" i="1"/>
  <c r="BV271" i="1"/>
  <c r="BU271" i="1"/>
  <c r="BT271" i="1"/>
  <c r="BS271" i="1"/>
  <c r="BR271" i="1"/>
  <c r="BP271" i="1"/>
  <c r="BO271" i="1"/>
  <c r="BN271" i="1"/>
  <c r="BM271" i="1"/>
  <c r="BL271" i="1"/>
  <c r="BK271" i="1"/>
  <c r="BJ271" i="1"/>
  <c r="BI271" i="1"/>
  <c r="BG271" i="1"/>
  <c r="BF271" i="1"/>
  <c r="BE271" i="1"/>
  <c r="BD271" i="1"/>
  <c r="BC271" i="1"/>
  <c r="BB271" i="1"/>
  <c r="AZ271" i="1"/>
  <c r="AY271" i="1"/>
  <c r="AX271" i="1"/>
  <c r="AU271" i="1"/>
  <c r="X271" i="1"/>
  <c r="BQ271" i="1" s="1"/>
  <c r="O271" i="1"/>
  <c r="BH271" i="1" s="1"/>
  <c r="H271" i="1"/>
  <c r="BA271" i="1" s="1"/>
  <c r="CD269" i="1"/>
  <c r="CC270" i="1"/>
  <c r="CB270" i="1"/>
  <c r="CA270" i="1"/>
  <c r="BZ270" i="1"/>
  <c r="BY270" i="1"/>
  <c r="BX270" i="1"/>
  <c r="BW270" i="1"/>
  <c r="BV270" i="1"/>
  <c r="BU270" i="1"/>
  <c r="BT270" i="1"/>
  <c r="BS270" i="1"/>
  <c r="BR270" i="1"/>
  <c r="BP270" i="1"/>
  <c r="BO270" i="1"/>
  <c r="BN270" i="1"/>
  <c r="BM270" i="1"/>
  <c r="BL270" i="1"/>
  <c r="BK270" i="1"/>
  <c r="BJ270" i="1"/>
  <c r="BI270" i="1"/>
  <c r="BG270" i="1"/>
  <c r="BF270" i="1"/>
  <c r="BE270" i="1"/>
  <c r="BD270" i="1"/>
  <c r="BC270" i="1"/>
  <c r="BB270" i="1"/>
  <c r="AZ270" i="1"/>
  <c r="AY270" i="1"/>
  <c r="AX270" i="1"/>
  <c r="AU270" i="1"/>
  <c r="X270" i="1"/>
  <c r="BQ270" i="1" s="1"/>
  <c r="O270" i="1"/>
  <c r="BH270" i="1" s="1"/>
  <c r="H270" i="1"/>
  <c r="BA270" i="1" s="1"/>
  <c r="CD268" i="1"/>
  <c r="CC269" i="1"/>
  <c r="CB269" i="1"/>
  <c r="CA269" i="1"/>
  <c r="BZ269" i="1"/>
  <c r="BY269" i="1"/>
  <c r="BX269" i="1"/>
  <c r="BW269" i="1"/>
  <c r="BV269" i="1"/>
  <c r="BU269" i="1"/>
  <c r="BT269" i="1"/>
  <c r="BS269" i="1"/>
  <c r="BR269" i="1"/>
  <c r="BP269" i="1"/>
  <c r="BO269" i="1"/>
  <c r="BN269" i="1"/>
  <c r="BM269" i="1"/>
  <c r="BL269" i="1"/>
  <c r="BK269" i="1"/>
  <c r="BJ269" i="1"/>
  <c r="BI269" i="1"/>
  <c r="BG269" i="1"/>
  <c r="BF269" i="1"/>
  <c r="BE269" i="1"/>
  <c r="BD269" i="1"/>
  <c r="BC269" i="1"/>
  <c r="BB269" i="1"/>
  <c r="AZ269" i="1"/>
  <c r="AY269" i="1"/>
  <c r="AX269" i="1"/>
  <c r="AU269" i="1"/>
  <c r="X269" i="1"/>
  <c r="BQ269" i="1" s="1"/>
  <c r="O269" i="1"/>
  <c r="BH269" i="1" s="1"/>
  <c r="H269" i="1"/>
  <c r="BA269" i="1" s="1"/>
  <c r="CD267" i="1"/>
  <c r="CC268" i="1"/>
  <c r="CB268" i="1"/>
  <c r="CA268" i="1"/>
  <c r="BZ268" i="1"/>
  <c r="BY268" i="1"/>
  <c r="BX268" i="1"/>
  <c r="BW268" i="1"/>
  <c r="BV268" i="1"/>
  <c r="BU268" i="1"/>
  <c r="BT268" i="1"/>
  <c r="BS268" i="1"/>
  <c r="BR268" i="1"/>
  <c r="BP268" i="1"/>
  <c r="BO268" i="1"/>
  <c r="BN268" i="1"/>
  <c r="BM268" i="1"/>
  <c r="BL268" i="1"/>
  <c r="BK268" i="1"/>
  <c r="BJ268" i="1"/>
  <c r="BI268" i="1"/>
  <c r="BG268" i="1"/>
  <c r="BF268" i="1"/>
  <c r="BE268" i="1"/>
  <c r="BD268" i="1"/>
  <c r="BC268" i="1"/>
  <c r="BB268" i="1"/>
  <c r="AZ268" i="1"/>
  <c r="AY268" i="1"/>
  <c r="AX268" i="1"/>
  <c r="AU268" i="1"/>
  <c r="X268" i="1"/>
  <c r="BQ268" i="1" s="1"/>
  <c r="O268" i="1"/>
  <c r="BH268" i="1" s="1"/>
  <c r="H268" i="1"/>
  <c r="BA268" i="1" s="1"/>
  <c r="CD266" i="1"/>
  <c r="CC267" i="1"/>
  <c r="CB267" i="1"/>
  <c r="CA267" i="1"/>
  <c r="BZ267" i="1"/>
  <c r="BY267" i="1"/>
  <c r="BX267" i="1"/>
  <c r="BW267" i="1"/>
  <c r="BV267" i="1"/>
  <c r="BU267" i="1"/>
  <c r="BT267" i="1"/>
  <c r="BS267" i="1"/>
  <c r="BR267" i="1"/>
  <c r="BP267" i="1"/>
  <c r="BO267" i="1"/>
  <c r="BN267" i="1"/>
  <c r="BM267" i="1"/>
  <c r="BL267" i="1"/>
  <c r="BK267" i="1"/>
  <c r="BJ267" i="1"/>
  <c r="BI267" i="1"/>
  <c r="BG267" i="1"/>
  <c r="BF267" i="1"/>
  <c r="BE267" i="1"/>
  <c r="BD267" i="1"/>
  <c r="BC267" i="1"/>
  <c r="BB267" i="1"/>
  <c r="AZ267" i="1"/>
  <c r="AY267" i="1"/>
  <c r="AX267" i="1"/>
  <c r="AU267" i="1"/>
  <c r="X267" i="1"/>
  <c r="BQ267" i="1" s="1"/>
  <c r="O267" i="1"/>
  <c r="BH267" i="1" s="1"/>
  <c r="H267" i="1"/>
  <c r="BA267" i="1" s="1"/>
  <c r="CD265" i="1"/>
  <c r="CC266" i="1"/>
  <c r="CB266" i="1"/>
  <c r="CA266" i="1"/>
  <c r="BZ266" i="1"/>
  <c r="BY266" i="1"/>
  <c r="BX266" i="1"/>
  <c r="BW266" i="1"/>
  <c r="BV266" i="1"/>
  <c r="BU266" i="1"/>
  <c r="BT266" i="1"/>
  <c r="BS266" i="1"/>
  <c r="BR266" i="1"/>
  <c r="BP266" i="1"/>
  <c r="BO266" i="1"/>
  <c r="BN266" i="1"/>
  <c r="BM266" i="1"/>
  <c r="BL266" i="1"/>
  <c r="BK266" i="1"/>
  <c r="BJ266" i="1"/>
  <c r="BI266" i="1"/>
  <c r="BG266" i="1"/>
  <c r="BF266" i="1"/>
  <c r="BE266" i="1"/>
  <c r="BD266" i="1"/>
  <c r="BC266" i="1"/>
  <c r="BB266" i="1"/>
  <c r="AZ266" i="1"/>
  <c r="AY266" i="1"/>
  <c r="AX266" i="1"/>
  <c r="AU266" i="1"/>
  <c r="X266" i="1"/>
  <c r="BQ266" i="1" s="1"/>
  <c r="O266" i="1"/>
  <c r="BH266" i="1" s="1"/>
  <c r="H266" i="1"/>
  <c r="BA266" i="1" s="1"/>
  <c r="CD264" i="1"/>
  <c r="CC265" i="1"/>
  <c r="CB265" i="1"/>
  <c r="CA265" i="1"/>
  <c r="BZ265" i="1"/>
  <c r="BY265" i="1"/>
  <c r="BX265" i="1"/>
  <c r="BW265" i="1"/>
  <c r="BV265" i="1"/>
  <c r="BU265" i="1"/>
  <c r="BT265" i="1"/>
  <c r="BS265" i="1"/>
  <c r="BR265" i="1"/>
  <c r="BP265" i="1"/>
  <c r="BO265" i="1"/>
  <c r="BN265" i="1"/>
  <c r="BM265" i="1"/>
  <c r="BL265" i="1"/>
  <c r="BK265" i="1"/>
  <c r="BJ265" i="1"/>
  <c r="BI265" i="1"/>
  <c r="BG265" i="1"/>
  <c r="BF265" i="1"/>
  <c r="BE265" i="1"/>
  <c r="BD265" i="1"/>
  <c r="BC265" i="1"/>
  <c r="BB265" i="1"/>
  <c r="AZ265" i="1"/>
  <c r="AY265" i="1"/>
  <c r="AX265" i="1"/>
  <c r="AU265" i="1"/>
  <c r="X265" i="1"/>
  <c r="BQ265" i="1" s="1"/>
  <c r="O265" i="1"/>
  <c r="BH265" i="1" s="1"/>
  <c r="H265" i="1"/>
  <c r="BA265" i="1" s="1"/>
  <c r="CD263" i="1"/>
  <c r="CC264" i="1"/>
  <c r="CB264" i="1"/>
  <c r="CA264" i="1"/>
  <c r="BZ264" i="1"/>
  <c r="BY264" i="1"/>
  <c r="BX264" i="1"/>
  <c r="BW264" i="1"/>
  <c r="BV264" i="1"/>
  <c r="BU264" i="1"/>
  <c r="BT264" i="1"/>
  <c r="BS264" i="1"/>
  <c r="BR264" i="1"/>
  <c r="BP264" i="1"/>
  <c r="BO264" i="1"/>
  <c r="BN264" i="1"/>
  <c r="BM264" i="1"/>
  <c r="BL264" i="1"/>
  <c r="BK264" i="1"/>
  <c r="BJ264" i="1"/>
  <c r="BI264" i="1"/>
  <c r="BG264" i="1"/>
  <c r="BF264" i="1"/>
  <c r="BE264" i="1"/>
  <c r="BD264" i="1"/>
  <c r="BC264" i="1"/>
  <c r="BB264" i="1"/>
  <c r="AZ264" i="1"/>
  <c r="AY264" i="1"/>
  <c r="AX264" i="1"/>
  <c r="AU264" i="1"/>
  <c r="X264" i="1"/>
  <c r="BQ264" i="1" s="1"/>
  <c r="O264" i="1"/>
  <c r="BH264" i="1" s="1"/>
  <c r="H264" i="1"/>
  <c r="BA264" i="1" s="1"/>
  <c r="CD262" i="1"/>
  <c r="CC263" i="1"/>
  <c r="CB263" i="1"/>
  <c r="CA263" i="1"/>
  <c r="BZ263" i="1"/>
  <c r="BY263" i="1"/>
  <c r="BX263" i="1"/>
  <c r="BW263" i="1"/>
  <c r="BV263" i="1"/>
  <c r="BU263" i="1"/>
  <c r="BT263" i="1"/>
  <c r="BS263" i="1"/>
  <c r="BR263" i="1"/>
  <c r="BP263" i="1"/>
  <c r="BO263" i="1"/>
  <c r="BN263" i="1"/>
  <c r="BM263" i="1"/>
  <c r="BL263" i="1"/>
  <c r="BK263" i="1"/>
  <c r="BJ263" i="1"/>
  <c r="BI263" i="1"/>
  <c r="BG263" i="1"/>
  <c r="BF263" i="1"/>
  <c r="BE263" i="1"/>
  <c r="BD263" i="1"/>
  <c r="BC263" i="1"/>
  <c r="BB263" i="1"/>
  <c r="AZ263" i="1"/>
  <c r="AY263" i="1"/>
  <c r="AX263" i="1"/>
  <c r="AU263" i="1"/>
  <c r="X263" i="1"/>
  <c r="BQ263" i="1" s="1"/>
  <c r="O263" i="1"/>
  <c r="BH263" i="1" s="1"/>
  <c r="H263" i="1"/>
  <c r="BA263" i="1" s="1"/>
  <c r="CD261" i="1"/>
  <c r="CC262" i="1"/>
  <c r="CB262" i="1"/>
  <c r="CA262" i="1"/>
  <c r="BZ262" i="1"/>
  <c r="BY262" i="1"/>
  <c r="BX262" i="1"/>
  <c r="BW262" i="1"/>
  <c r="BV262" i="1"/>
  <c r="BU262" i="1"/>
  <c r="BT262" i="1"/>
  <c r="BS262" i="1"/>
  <c r="BR262" i="1"/>
  <c r="BP262" i="1"/>
  <c r="BO262" i="1"/>
  <c r="BN262" i="1"/>
  <c r="BM262" i="1"/>
  <c r="BL262" i="1"/>
  <c r="BK262" i="1"/>
  <c r="BJ262" i="1"/>
  <c r="BI262" i="1"/>
  <c r="BG262" i="1"/>
  <c r="BF262" i="1"/>
  <c r="BE262" i="1"/>
  <c r="BD262" i="1"/>
  <c r="BC262" i="1"/>
  <c r="BB262" i="1"/>
  <c r="AZ262" i="1"/>
  <c r="AY262" i="1"/>
  <c r="AX262" i="1"/>
  <c r="AU262" i="1"/>
  <c r="X262" i="1"/>
  <c r="BQ262" i="1" s="1"/>
  <c r="O262" i="1"/>
  <c r="BH262" i="1" s="1"/>
  <c r="H262" i="1"/>
  <c r="BA262" i="1" s="1"/>
  <c r="CD260" i="1"/>
  <c r="CC261" i="1"/>
  <c r="CB261" i="1"/>
  <c r="CA261" i="1"/>
  <c r="BZ261" i="1"/>
  <c r="BY261" i="1"/>
  <c r="BX261" i="1"/>
  <c r="BW261" i="1"/>
  <c r="BV261" i="1"/>
  <c r="BU261" i="1"/>
  <c r="BT261" i="1"/>
  <c r="BS261" i="1"/>
  <c r="BR261" i="1"/>
  <c r="BP261" i="1"/>
  <c r="BO261" i="1"/>
  <c r="BN261" i="1"/>
  <c r="BM261" i="1"/>
  <c r="BL261" i="1"/>
  <c r="BK261" i="1"/>
  <c r="BJ261" i="1"/>
  <c r="BI261" i="1"/>
  <c r="BG261" i="1"/>
  <c r="BF261" i="1"/>
  <c r="BE261" i="1"/>
  <c r="BD261" i="1"/>
  <c r="BC261" i="1"/>
  <c r="BB261" i="1"/>
  <c r="AZ261" i="1"/>
  <c r="AY261" i="1"/>
  <c r="AX261" i="1"/>
  <c r="AU261" i="1"/>
  <c r="X261" i="1"/>
  <c r="BQ261" i="1" s="1"/>
  <c r="O261" i="1"/>
  <c r="BH261" i="1" s="1"/>
  <c r="H261" i="1"/>
  <c r="BA261" i="1" s="1"/>
  <c r="CD259" i="1"/>
  <c r="CC260" i="1"/>
  <c r="CB260" i="1"/>
  <c r="CA260" i="1"/>
  <c r="BZ260" i="1"/>
  <c r="BY260" i="1"/>
  <c r="BX260" i="1"/>
  <c r="BW260" i="1"/>
  <c r="BV260" i="1"/>
  <c r="BU260" i="1"/>
  <c r="BT260" i="1"/>
  <c r="BS260" i="1"/>
  <c r="BR260" i="1"/>
  <c r="BP260" i="1"/>
  <c r="BO260" i="1"/>
  <c r="BN260" i="1"/>
  <c r="BM260" i="1"/>
  <c r="BL260" i="1"/>
  <c r="BK260" i="1"/>
  <c r="BJ260" i="1"/>
  <c r="BI260" i="1"/>
  <c r="BG260" i="1"/>
  <c r="BF260" i="1"/>
  <c r="BE260" i="1"/>
  <c r="BD260" i="1"/>
  <c r="BC260" i="1"/>
  <c r="BB260" i="1"/>
  <c r="AZ260" i="1"/>
  <c r="AY260" i="1"/>
  <c r="AX260" i="1"/>
  <c r="AU260" i="1"/>
  <c r="X260" i="1"/>
  <c r="BQ260" i="1" s="1"/>
  <c r="O260" i="1"/>
  <c r="BH260" i="1" s="1"/>
  <c r="H260" i="1"/>
  <c r="BA260" i="1" s="1"/>
  <c r="CD258" i="1"/>
  <c r="CC259" i="1"/>
  <c r="CB259" i="1"/>
  <c r="CA259" i="1"/>
  <c r="BZ259" i="1"/>
  <c r="BY259" i="1"/>
  <c r="BX259" i="1"/>
  <c r="BW259" i="1"/>
  <c r="BV259" i="1"/>
  <c r="BU259" i="1"/>
  <c r="BT259" i="1"/>
  <c r="BS259" i="1"/>
  <c r="BR259" i="1"/>
  <c r="BP259" i="1"/>
  <c r="BO259" i="1"/>
  <c r="BN259" i="1"/>
  <c r="BM259" i="1"/>
  <c r="BL259" i="1"/>
  <c r="BK259" i="1"/>
  <c r="BJ259" i="1"/>
  <c r="BI259" i="1"/>
  <c r="BG259" i="1"/>
  <c r="BF259" i="1"/>
  <c r="BE259" i="1"/>
  <c r="BD259" i="1"/>
  <c r="BC259" i="1"/>
  <c r="BB259" i="1"/>
  <c r="AZ259" i="1"/>
  <c r="AY259" i="1"/>
  <c r="AX259" i="1"/>
  <c r="AU259" i="1"/>
  <c r="X259" i="1"/>
  <c r="BQ259" i="1" s="1"/>
  <c r="O259" i="1"/>
  <c r="BH259" i="1" s="1"/>
  <c r="H259" i="1"/>
  <c r="BA259" i="1" s="1"/>
  <c r="CD257" i="1"/>
  <c r="CC258" i="1"/>
  <c r="CB258" i="1"/>
  <c r="CA258" i="1"/>
  <c r="BZ258" i="1"/>
  <c r="BY258" i="1"/>
  <c r="BX258" i="1"/>
  <c r="BW258" i="1"/>
  <c r="BV258" i="1"/>
  <c r="BU258" i="1"/>
  <c r="BT258" i="1"/>
  <c r="BS258" i="1"/>
  <c r="BR258" i="1"/>
  <c r="BP258" i="1"/>
  <c r="BO258" i="1"/>
  <c r="BN258" i="1"/>
  <c r="BM258" i="1"/>
  <c r="BL258" i="1"/>
  <c r="BK258" i="1"/>
  <c r="BJ258" i="1"/>
  <c r="BI258" i="1"/>
  <c r="BG258" i="1"/>
  <c r="BF258" i="1"/>
  <c r="BE258" i="1"/>
  <c r="BD258" i="1"/>
  <c r="BC258" i="1"/>
  <c r="BB258" i="1"/>
  <c r="AZ258" i="1"/>
  <c r="AY258" i="1"/>
  <c r="AX258" i="1"/>
  <c r="AU258" i="1"/>
  <c r="X258" i="1"/>
  <c r="BQ258" i="1" s="1"/>
  <c r="O258" i="1"/>
  <c r="BH258" i="1" s="1"/>
  <c r="H258" i="1"/>
  <c r="BA258" i="1" s="1"/>
  <c r="CD256" i="1"/>
  <c r="CC257" i="1"/>
  <c r="CB257" i="1"/>
  <c r="CA257" i="1"/>
  <c r="BZ257" i="1"/>
  <c r="BY257" i="1"/>
  <c r="BX257" i="1"/>
  <c r="BW257" i="1"/>
  <c r="BV257" i="1"/>
  <c r="BU257" i="1"/>
  <c r="BT257" i="1"/>
  <c r="BS257" i="1"/>
  <c r="BR257" i="1"/>
  <c r="BP257" i="1"/>
  <c r="BO257" i="1"/>
  <c r="BN257" i="1"/>
  <c r="BM257" i="1"/>
  <c r="BL257" i="1"/>
  <c r="BK257" i="1"/>
  <c r="BJ257" i="1"/>
  <c r="BI257" i="1"/>
  <c r="BG257" i="1"/>
  <c r="BF257" i="1"/>
  <c r="BE257" i="1"/>
  <c r="BD257" i="1"/>
  <c r="BC257" i="1"/>
  <c r="BB257" i="1"/>
  <c r="AZ257" i="1"/>
  <c r="AY257" i="1"/>
  <c r="AX257" i="1"/>
  <c r="AU257" i="1"/>
  <c r="X257" i="1"/>
  <c r="BQ257" i="1" s="1"/>
  <c r="O257" i="1"/>
  <c r="BH257" i="1" s="1"/>
  <c r="H257" i="1"/>
  <c r="BA257" i="1" s="1"/>
  <c r="CD255" i="1"/>
  <c r="CC256" i="1"/>
  <c r="CB256" i="1"/>
  <c r="CA256" i="1"/>
  <c r="BZ256" i="1"/>
  <c r="BY256" i="1"/>
  <c r="BX256" i="1"/>
  <c r="BW256" i="1"/>
  <c r="BV256" i="1"/>
  <c r="BU256" i="1"/>
  <c r="BT256" i="1"/>
  <c r="BS256" i="1"/>
  <c r="BR256" i="1"/>
  <c r="BP256" i="1"/>
  <c r="BO256" i="1"/>
  <c r="BN256" i="1"/>
  <c r="BM256" i="1"/>
  <c r="BL256" i="1"/>
  <c r="BK256" i="1"/>
  <c r="BJ256" i="1"/>
  <c r="BI256" i="1"/>
  <c r="BG256" i="1"/>
  <c r="BF256" i="1"/>
  <c r="BE256" i="1"/>
  <c r="BD256" i="1"/>
  <c r="BC256" i="1"/>
  <c r="BB256" i="1"/>
  <c r="AZ256" i="1"/>
  <c r="AY256" i="1"/>
  <c r="AX256" i="1"/>
  <c r="AU256" i="1"/>
  <c r="X256" i="1"/>
  <c r="BQ256" i="1" s="1"/>
  <c r="O256" i="1"/>
  <c r="BH256" i="1" s="1"/>
  <c r="H256" i="1"/>
  <c r="BA256" i="1" s="1"/>
  <c r="CD254" i="1"/>
  <c r="CC255" i="1"/>
  <c r="CB255" i="1"/>
  <c r="CA255" i="1"/>
  <c r="BZ255" i="1"/>
  <c r="BY255" i="1"/>
  <c r="BX255" i="1"/>
  <c r="BW255" i="1"/>
  <c r="BV255" i="1"/>
  <c r="BU255" i="1"/>
  <c r="BT255" i="1"/>
  <c r="BS255" i="1"/>
  <c r="BR255" i="1"/>
  <c r="BP255" i="1"/>
  <c r="BO255" i="1"/>
  <c r="BN255" i="1"/>
  <c r="BM255" i="1"/>
  <c r="BL255" i="1"/>
  <c r="BK255" i="1"/>
  <c r="BJ255" i="1"/>
  <c r="BI255" i="1"/>
  <c r="BG255" i="1"/>
  <c r="BF255" i="1"/>
  <c r="BE255" i="1"/>
  <c r="BD255" i="1"/>
  <c r="BC255" i="1"/>
  <c r="BB255" i="1"/>
  <c r="AZ255" i="1"/>
  <c r="AY255" i="1"/>
  <c r="AX255" i="1"/>
  <c r="AU255" i="1"/>
  <c r="X255" i="1"/>
  <c r="BQ255" i="1" s="1"/>
  <c r="O255" i="1"/>
  <c r="BH255" i="1" s="1"/>
  <c r="H255" i="1"/>
  <c r="BA255" i="1" s="1"/>
  <c r="CD253" i="1"/>
  <c r="CC254" i="1"/>
  <c r="CB254" i="1"/>
  <c r="CA254" i="1"/>
  <c r="BZ254" i="1"/>
  <c r="BY254" i="1"/>
  <c r="BX254" i="1"/>
  <c r="BW254" i="1"/>
  <c r="BV254" i="1"/>
  <c r="BU254" i="1"/>
  <c r="BT254" i="1"/>
  <c r="BS254" i="1"/>
  <c r="BR254" i="1"/>
  <c r="BP254" i="1"/>
  <c r="BO254" i="1"/>
  <c r="BN254" i="1"/>
  <c r="BM254" i="1"/>
  <c r="BL254" i="1"/>
  <c r="BK254" i="1"/>
  <c r="BJ254" i="1"/>
  <c r="BI254" i="1"/>
  <c r="BG254" i="1"/>
  <c r="BF254" i="1"/>
  <c r="BE254" i="1"/>
  <c r="BD254" i="1"/>
  <c r="BC254" i="1"/>
  <c r="BB254" i="1"/>
  <c r="AZ254" i="1"/>
  <c r="AY254" i="1"/>
  <c r="AX254" i="1"/>
  <c r="AU254" i="1"/>
  <c r="X254" i="1"/>
  <c r="BQ254" i="1" s="1"/>
  <c r="O254" i="1"/>
  <c r="BH254" i="1" s="1"/>
  <c r="H254" i="1"/>
  <c r="BA254" i="1" s="1"/>
  <c r="CD252" i="1"/>
  <c r="CC253" i="1"/>
  <c r="CB253" i="1"/>
  <c r="CA253" i="1"/>
  <c r="BZ253" i="1"/>
  <c r="BY253" i="1"/>
  <c r="BX253" i="1"/>
  <c r="BW253" i="1"/>
  <c r="BV253" i="1"/>
  <c r="BU253" i="1"/>
  <c r="BT253" i="1"/>
  <c r="BS253" i="1"/>
  <c r="BR253" i="1"/>
  <c r="BP253" i="1"/>
  <c r="BO253" i="1"/>
  <c r="BN253" i="1"/>
  <c r="BM253" i="1"/>
  <c r="BL253" i="1"/>
  <c r="BK253" i="1"/>
  <c r="BJ253" i="1"/>
  <c r="BI253" i="1"/>
  <c r="BG253" i="1"/>
  <c r="BF253" i="1"/>
  <c r="BE253" i="1"/>
  <c r="BD253" i="1"/>
  <c r="BC253" i="1"/>
  <c r="BB253" i="1"/>
  <c r="AZ253" i="1"/>
  <c r="AY253" i="1"/>
  <c r="AX253" i="1"/>
  <c r="AU253" i="1"/>
  <c r="X253" i="1"/>
  <c r="BQ253" i="1" s="1"/>
  <c r="O253" i="1"/>
  <c r="BH253" i="1" s="1"/>
  <c r="H253" i="1"/>
  <c r="BA253" i="1" s="1"/>
  <c r="CD251" i="1"/>
  <c r="CC252" i="1"/>
  <c r="CB252" i="1"/>
  <c r="CA252" i="1"/>
  <c r="BZ252" i="1"/>
  <c r="BY252" i="1"/>
  <c r="BX252" i="1"/>
  <c r="BW252" i="1"/>
  <c r="BV252" i="1"/>
  <c r="BU252" i="1"/>
  <c r="BT252" i="1"/>
  <c r="BS252" i="1"/>
  <c r="BR252" i="1"/>
  <c r="BP252" i="1"/>
  <c r="BO252" i="1"/>
  <c r="BN252" i="1"/>
  <c r="BM252" i="1"/>
  <c r="BL252" i="1"/>
  <c r="BK252" i="1"/>
  <c r="BJ252" i="1"/>
  <c r="BI252" i="1"/>
  <c r="BG252" i="1"/>
  <c r="BF252" i="1"/>
  <c r="BE252" i="1"/>
  <c r="BD252" i="1"/>
  <c r="BC252" i="1"/>
  <c r="BB252" i="1"/>
  <c r="AZ252" i="1"/>
  <c r="AY252" i="1"/>
  <c r="AX252" i="1"/>
  <c r="AU252" i="1"/>
  <c r="X252" i="1"/>
  <c r="BQ252" i="1" s="1"/>
  <c r="O252" i="1"/>
  <c r="BH252" i="1" s="1"/>
  <c r="H252" i="1"/>
  <c r="BA252" i="1" s="1"/>
  <c r="CD250" i="1"/>
  <c r="CC251" i="1"/>
  <c r="CB251" i="1"/>
  <c r="CA251" i="1"/>
  <c r="BZ251" i="1"/>
  <c r="BY251" i="1"/>
  <c r="BX251" i="1"/>
  <c r="BW251" i="1"/>
  <c r="BV251" i="1"/>
  <c r="BU251" i="1"/>
  <c r="BT251" i="1"/>
  <c r="BS251" i="1"/>
  <c r="BR251" i="1"/>
  <c r="BP251" i="1"/>
  <c r="BO251" i="1"/>
  <c r="BN251" i="1"/>
  <c r="BM251" i="1"/>
  <c r="BL251" i="1"/>
  <c r="BK251" i="1"/>
  <c r="BJ251" i="1"/>
  <c r="BI251" i="1"/>
  <c r="BG251" i="1"/>
  <c r="BF251" i="1"/>
  <c r="BE251" i="1"/>
  <c r="BD251" i="1"/>
  <c r="BC251" i="1"/>
  <c r="BB251" i="1"/>
  <c r="AZ251" i="1"/>
  <c r="AY251" i="1"/>
  <c r="AX251" i="1"/>
  <c r="AU251" i="1"/>
  <c r="X251" i="1"/>
  <c r="BQ251" i="1" s="1"/>
  <c r="O251" i="1"/>
  <c r="BH251" i="1" s="1"/>
  <c r="H251" i="1"/>
  <c r="BA251" i="1" s="1"/>
  <c r="CD249" i="1"/>
  <c r="CC250" i="1"/>
  <c r="CB250" i="1"/>
  <c r="CA250" i="1"/>
  <c r="BZ250" i="1"/>
  <c r="BY250" i="1"/>
  <c r="BX250" i="1"/>
  <c r="BW250" i="1"/>
  <c r="BV250" i="1"/>
  <c r="BU250" i="1"/>
  <c r="BT250" i="1"/>
  <c r="BS250" i="1"/>
  <c r="BR250" i="1"/>
  <c r="BP250" i="1"/>
  <c r="BO250" i="1"/>
  <c r="BN250" i="1"/>
  <c r="BM250" i="1"/>
  <c r="BL250" i="1"/>
  <c r="BK250" i="1"/>
  <c r="BJ250" i="1"/>
  <c r="BI250" i="1"/>
  <c r="BG250" i="1"/>
  <c r="BF250" i="1"/>
  <c r="BE250" i="1"/>
  <c r="BD250" i="1"/>
  <c r="BC250" i="1"/>
  <c r="BB250" i="1"/>
  <c r="AZ250" i="1"/>
  <c r="AY250" i="1"/>
  <c r="AX250" i="1"/>
  <c r="AU250" i="1"/>
  <c r="X250" i="1"/>
  <c r="BQ250" i="1" s="1"/>
  <c r="O250" i="1"/>
  <c r="BH250" i="1" s="1"/>
  <c r="H250" i="1"/>
  <c r="BA250" i="1" s="1"/>
  <c r="CD248" i="1"/>
  <c r="CC249" i="1"/>
  <c r="CB249" i="1"/>
  <c r="CA249" i="1"/>
  <c r="BZ249" i="1"/>
  <c r="BY249" i="1"/>
  <c r="BX249" i="1"/>
  <c r="BW249" i="1"/>
  <c r="BV249" i="1"/>
  <c r="BU249" i="1"/>
  <c r="BT249" i="1"/>
  <c r="BS249" i="1"/>
  <c r="BR249" i="1"/>
  <c r="BP249" i="1"/>
  <c r="BO249" i="1"/>
  <c r="BN249" i="1"/>
  <c r="BM249" i="1"/>
  <c r="BL249" i="1"/>
  <c r="BK249" i="1"/>
  <c r="BJ249" i="1"/>
  <c r="BI249" i="1"/>
  <c r="BG249" i="1"/>
  <c r="BF249" i="1"/>
  <c r="BE249" i="1"/>
  <c r="BD249" i="1"/>
  <c r="BC249" i="1"/>
  <c r="BB249" i="1"/>
  <c r="AZ249" i="1"/>
  <c r="AY249" i="1"/>
  <c r="AX249" i="1"/>
  <c r="AU249" i="1"/>
  <c r="X249" i="1"/>
  <c r="BQ249" i="1" s="1"/>
  <c r="O249" i="1"/>
  <c r="BH249" i="1" s="1"/>
  <c r="H249" i="1"/>
  <c r="BA249" i="1" s="1"/>
  <c r="CD247" i="1"/>
  <c r="CC248" i="1"/>
  <c r="CB248" i="1"/>
  <c r="CA248" i="1"/>
  <c r="BZ248" i="1"/>
  <c r="BY248" i="1"/>
  <c r="BX248" i="1"/>
  <c r="BW248" i="1"/>
  <c r="BV248" i="1"/>
  <c r="BU248" i="1"/>
  <c r="BT248" i="1"/>
  <c r="BS248" i="1"/>
  <c r="BR248" i="1"/>
  <c r="BP248" i="1"/>
  <c r="BO248" i="1"/>
  <c r="BN248" i="1"/>
  <c r="BM248" i="1"/>
  <c r="BL248" i="1"/>
  <c r="BK248" i="1"/>
  <c r="BJ248" i="1"/>
  <c r="BI248" i="1"/>
  <c r="BG248" i="1"/>
  <c r="BF248" i="1"/>
  <c r="BE248" i="1"/>
  <c r="BD248" i="1"/>
  <c r="BC248" i="1"/>
  <c r="BB248" i="1"/>
  <c r="AZ248" i="1"/>
  <c r="AY248" i="1"/>
  <c r="AX248" i="1"/>
  <c r="AU248" i="1"/>
  <c r="X248" i="1"/>
  <c r="BQ248" i="1" s="1"/>
  <c r="O248" i="1"/>
  <c r="BH248" i="1" s="1"/>
  <c r="H248" i="1"/>
  <c r="BA248" i="1" s="1"/>
  <c r="CD246" i="1"/>
  <c r="CC247" i="1"/>
  <c r="CB247" i="1"/>
  <c r="CA247" i="1"/>
  <c r="BZ247" i="1"/>
  <c r="BY247" i="1"/>
  <c r="BX247" i="1"/>
  <c r="BW247" i="1"/>
  <c r="BV247" i="1"/>
  <c r="BU247" i="1"/>
  <c r="BT247" i="1"/>
  <c r="BS247" i="1"/>
  <c r="BR247" i="1"/>
  <c r="BP247" i="1"/>
  <c r="BO247" i="1"/>
  <c r="BN247" i="1"/>
  <c r="BM247" i="1"/>
  <c r="BL247" i="1"/>
  <c r="BK247" i="1"/>
  <c r="BJ247" i="1"/>
  <c r="BI247" i="1"/>
  <c r="BG247" i="1"/>
  <c r="BF247" i="1"/>
  <c r="BE247" i="1"/>
  <c r="BD247" i="1"/>
  <c r="BC247" i="1"/>
  <c r="BB247" i="1"/>
  <c r="AZ247" i="1"/>
  <c r="AY247" i="1"/>
  <c r="AX247" i="1"/>
  <c r="AU247" i="1"/>
  <c r="X247" i="1"/>
  <c r="BQ247" i="1" s="1"/>
  <c r="O247" i="1"/>
  <c r="BH247" i="1" s="1"/>
  <c r="H247" i="1"/>
  <c r="BA247" i="1" s="1"/>
  <c r="CD245" i="1"/>
  <c r="CC246" i="1"/>
  <c r="CB246" i="1"/>
  <c r="CA246" i="1"/>
  <c r="BZ246" i="1"/>
  <c r="BY246" i="1"/>
  <c r="BX246" i="1"/>
  <c r="BW246" i="1"/>
  <c r="BV246" i="1"/>
  <c r="BU246" i="1"/>
  <c r="BT246" i="1"/>
  <c r="BS246" i="1"/>
  <c r="BR246" i="1"/>
  <c r="BP246" i="1"/>
  <c r="BO246" i="1"/>
  <c r="BN246" i="1"/>
  <c r="BM246" i="1"/>
  <c r="BL246" i="1"/>
  <c r="BK246" i="1"/>
  <c r="BJ246" i="1"/>
  <c r="BI246" i="1"/>
  <c r="BG246" i="1"/>
  <c r="BF246" i="1"/>
  <c r="BE246" i="1"/>
  <c r="BD246" i="1"/>
  <c r="BC246" i="1"/>
  <c r="BB246" i="1"/>
  <c r="AZ246" i="1"/>
  <c r="AY246" i="1"/>
  <c r="AX246" i="1"/>
  <c r="AU246" i="1"/>
  <c r="X246" i="1"/>
  <c r="BQ246" i="1" s="1"/>
  <c r="O246" i="1"/>
  <c r="BH246" i="1" s="1"/>
  <c r="H246" i="1"/>
  <c r="BA246" i="1" s="1"/>
  <c r="CD244" i="1"/>
  <c r="CC245" i="1"/>
  <c r="CB245" i="1"/>
  <c r="CA245" i="1"/>
  <c r="BZ245" i="1"/>
  <c r="BY245" i="1"/>
  <c r="BX245" i="1"/>
  <c r="BW245" i="1"/>
  <c r="BV245" i="1"/>
  <c r="BU245" i="1"/>
  <c r="BT245" i="1"/>
  <c r="BS245" i="1"/>
  <c r="BR245" i="1"/>
  <c r="BP245" i="1"/>
  <c r="BO245" i="1"/>
  <c r="BN245" i="1"/>
  <c r="BM245" i="1"/>
  <c r="BL245" i="1"/>
  <c r="BK245" i="1"/>
  <c r="BJ245" i="1"/>
  <c r="BI245" i="1"/>
  <c r="BG245" i="1"/>
  <c r="BF245" i="1"/>
  <c r="BE245" i="1"/>
  <c r="BD245" i="1"/>
  <c r="BC245" i="1"/>
  <c r="BB245" i="1"/>
  <c r="AZ245" i="1"/>
  <c r="AY245" i="1"/>
  <c r="AX245" i="1"/>
  <c r="AU245" i="1"/>
  <c r="X245" i="1"/>
  <c r="BQ245" i="1" s="1"/>
  <c r="O245" i="1"/>
  <c r="BH245" i="1" s="1"/>
  <c r="H245" i="1"/>
  <c r="BA245" i="1" s="1"/>
  <c r="CD243" i="1"/>
  <c r="CC244" i="1"/>
  <c r="CB244" i="1"/>
  <c r="CA244" i="1"/>
  <c r="BZ244" i="1"/>
  <c r="BY244" i="1"/>
  <c r="BX244" i="1"/>
  <c r="BW244" i="1"/>
  <c r="BV244" i="1"/>
  <c r="BU244" i="1"/>
  <c r="BT244" i="1"/>
  <c r="BS244" i="1"/>
  <c r="BR244" i="1"/>
  <c r="BP244" i="1"/>
  <c r="BO244" i="1"/>
  <c r="BN244" i="1"/>
  <c r="BM244" i="1"/>
  <c r="BL244" i="1"/>
  <c r="BK244" i="1"/>
  <c r="BJ244" i="1"/>
  <c r="BI244" i="1"/>
  <c r="BG244" i="1"/>
  <c r="BF244" i="1"/>
  <c r="BE244" i="1"/>
  <c r="BD244" i="1"/>
  <c r="BC244" i="1"/>
  <c r="BB244" i="1"/>
  <c r="AZ244" i="1"/>
  <c r="AY244" i="1"/>
  <c r="AX244" i="1"/>
  <c r="AU244" i="1"/>
  <c r="X244" i="1"/>
  <c r="BQ244" i="1" s="1"/>
  <c r="O244" i="1"/>
  <c r="BH244" i="1" s="1"/>
  <c r="H244" i="1"/>
  <c r="BA244" i="1" s="1"/>
  <c r="CD242" i="1"/>
  <c r="CC243" i="1"/>
  <c r="CB243" i="1"/>
  <c r="CA243" i="1"/>
  <c r="BZ243" i="1"/>
  <c r="BY243" i="1"/>
  <c r="BX243" i="1"/>
  <c r="BW243" i="1"/>
  <c r="BV243" i="1"/>
  <c r="BU243" i="1"/>
  <c r="BT243" i="1"/>
  <c r="BS243" i="1"/>
  <c r="BR243" i="1"/>
  <c r="BP243" i="1"/>
  <c r="BO243" i="1"/>
  <c r="BN243" i="1"/>
  <c r="BM243" i="1"/>
  <c r="BL243" i="1"/>
  <c r="BK243" i="1"/>
  <c r="BJ243" i="1"/>
  <c r="BI243" i="1"/>
  <c r="BG243" i="1"/>
  <c r="BF243" i="1"/>
  <c r="BE243" i="1"/>
  <c r="BD243" i="1"/>
  <c r="BC243" i="1"/>
  <c r="BB243" i="1"/>
  <c r="AZ243" i="1"/>
  <c r="AY243" i="1"/>
  <c r="AX243" i="1"/>
  <c r="AU243" i="1"/>
  <c r="X243" i="1"/>
  <c r="BQ243" i="1" s="1"/>
  <c r="O243" i="1"/>
  <c r="BH243" i="1" s="1"/>
  <c r="H243" i="1"/>
  <c r="BA243" i="1" s="1"/>
  <c r="CD241" i="1"/>
  <c r="CC242" i="1"/>
  <c r="CB242" i="1"/>
  <c r="CA242" i="1"/>
  <c r="BZ242" i="1"/>
  <c r="BY242" i="1"/>
  <c r="BX242" i="1"/>
  <c r="BW242" i="1"/>
  <c r="BV242" i="1"/>
  <c r="BU242" i="1"/>
  <c r="BT242" i="1"/>
  <c r="BS242" i="1"/>
  <c r="BR242" i="1"/>
  <c r="BP242" i="1"/>
  <c r="BO242" i="1"/>
  <c r="BN242" i="1"/>
  <c r="BM242" i="1"/>
  <c r="BL242" i="1"/>
  <c r="BK242" i="1"/>
  <c r="BJ242" i="1"/>
  <c r="BI242" i="1"/>
  <c r="BG242" i="1"/>
  <c r="BF242" i="1"/>
  <c r="BE242" i="1"/>
  <c r="BD242" i="1"/>
  <c r="BC242" i="1"/>
  <c r="BB242" i="1"/>
  <c r="AZ242" i="1"/>
  <c r="AY242" i="1"/>
  <c r="AX242" i="1"/>
  <c r="AU242" i="1"/>
  <c r="X242" i="1"/>
  <c r="BQ242" i="1" s="1"/>
  <c r="O242" i="1"/>
  <c r="BH242" i="1" s="1"/>
  <c r="H242" i="1"/>
  <c r="BA242" i="1" s="1"/>
  <c r="CD240" i="1"/>
  <c r="CC241" i="1"/>
  <c r="CB241" i="1"/>
  <c r="CA241" i="1"/>
  <c r="BZ241" i="1"/>
  <c r="BY241" i="1"/>
  <c r="BX241" i="1"/>
  <c r="BW241" i="1"/>
  <c r="BV241" i="1"/>
  <c r="BU241" i="1"/>
  <c r="BT241" i="1"/>
  <c r="BS241" i="1"/>
  <c r="BR241" i="1"/>
  <c r="BP241" i="1"/>
  <c r="BO241" i="1"/>
  <c r="BN241" i="1"/>
  <c r="BM241" i="1"/>
  <c r="BL241" i="1"/>
  <c r="BK241" i="1"/>
  <c r="BJ241" i="1"/>
  <c r="BI241" i="1"/>
  <c r="BG241" i="1"/>
  <c r="BF241" i="1"/>
  <c r="BE241" i="1"/>
  <c r="BD241" i="1"/>
  <c r="BC241" i="1"/>
  <c r="BB241" i="1"/>
  <c r="AZ241" i="1"/>
  <c r="AY241" i="1"/>
  <c r="AX241" i="1"/>
  <c r="AU241" i="1"/>
  <c r="X241" i="1"/>
  <c r="BQ241" i="1" s="1"/>
  <c r="O241" i="1"/>
  <c r="BH241" i="1" s="1"/>
  <c r="H241" i="1"/>
  <c r="BA241" i="1" s="1"/>
  <c r="CD239" i="1"/>
  <c r="CC240" i="1"/>
  <c r="CB240" i="1"/>
  <c r="CA240" i="1"/>
  <c r="BZ240" i="1"/>
  <c r="BY240" i="1"/>
  <c r="BX240" i="1"/>
  <c r="BW240" i="1"/>
  <c r="BV240" i="1"/>
  <c r="BU240" i="1"/>
  <c r="BT240" i="1"/>
  <c r="BS240" i="1"/>
  <c r="BR240" i="1"/>
  <c r="BP240" i="1"/>
  <c r="BO240" i="1"/>
  <c r="BN240" i="1"/>
  <c r="BM240" i="1"/>
  <c r="BL240" i="1"/>
  <c r="BK240" i="1"/>
  <c r="BJ240" i="1"/>
  <c r="BI240" i="1"/>
  <c r="BG240" i="1"/>
  <c r="BF240" i="1"/>
  <c r="BE240" i="1"/>
  <c r="BD240" i="1"/>
  <c r="BC240" i="1"/>
  <c r="BB240" i="1"/>
  <c r="AZ240" i="1"/>
  <c r="AY240" i="1"/>
  <c r="AX240" i="1"/>
  <c r="AU240" i="1"/>
  <c r="X240" i="1"/>
  <c r="BQ240" i="1" s="1"/>
  <c r="O240" i="1"/>
  <c r="BH240" i="1" s="1"/>
  <c r="H240" i="1"/>
  <c r="BA240" i="1" s="1"/>
  <c r="CD238" i="1"/>
  <c r="CC239" i="1"/>
  <c r="CB239" i="1"/>
  <c r="CA239" i="1"/>
  <c r="BZ239" i="1"/>
  <c r="BY239" i="1"/>
  <c r="BX239" i="1"/>
  <c r="BW239" i="1"/>
  <c r="BV239" i="1"/>
  <c r="BU239" i="1"/>
  <c r="BT239" i="1"/>
  <c r="BS239" i="1"/>
  <c r="BR239" i="1"/>
  <c r="BP239" i="1"/>
  <c r="BO239" i="1"/>
  <c r="BN239" i="1"/>
  <c r="BM239" i="1"/>
  <c r="BL239" i="1"/>
  <c r="BK239" i="1"/>
  <c r="BJ239" i="1"/>
  <c r="BI239" i="1"/>
  <c r="BG239" i="1"/>
  <c r="BF239" i="1"/>
  <c r="BE239" i="1"/>
  <c r="BD239" i="1"/>
  <c r="BC239" i="1"/>
  <c r="BB239" i="1"/>
  <c r="AZ239" i="1"/>
  <c r="AY239" i="1"/>
  <c r="AX239" i="1"/>
  <c r="AU239" i="1"/>
  <c r="X239" i="1"/>
  <c r="BQ239" i="1" s="1"/>
  <c r="O239" i="1"/>
  <c r="BH239" i="1" s="1"/>
  <c r="H239" i="1"/>
  <c r="BA239" i="1" s="1"/>
  <c r="CD237" i="1"/>
  <c r="CC238" i="1"/>
  <c r="CB238" i="1"/>
  <c r="CA238" i="1"/>
  <c r="BZ238" i="1"/>
  <c r="BY238" i="1"/>
  <c r="BX238" i="1"/>
  <c r="BW238" i="1"/>
  <c r="BV238" i="1"/>
  <c r="BU238" i="1"/>
  <c r="BT238" i="1"/>
  <c r="BS238" i="1"/>
  <c r="BR238" i="1"/>
  <c r="BP238" i="1"/>
  <c r="BO238" i="1"/>
  <c r="BN238" i="1"/>
  <c r="BM238" i="1"/>
  <c r="BL238" i="1"/>
  <c r="BK238" i="1"/>
  <c r="BJ238" i="1"/>
  <c r="BI238" i="1"/>
  <c r="BG238" i="1"/>
  <c r="BF238" i="1"/>
  <c r="BE238" i="1"/>
  <c r="BD238" i="1"/>
  <c r="BC238" i="1"/>
  <c r="BB238" i="1"/>
  <c r="AZ238" i="1"/>
  <c r="AY238" i="1"/>
  <c r="AX238" i="1"/>
  <c r="AU238" i="1"/>
  <c r="X238" i="1"/>
  <c r="BQ238" i="1" s="1"/>
  <c r="O238" i="1"/>
  <c r="BH238" i="1" s="1"/>
  <c r="H238" i="1"/>
  <c r="BA238" i="1" s="1"/>
  <c r="CD236" i="1"/>
  <c r="CC237" i="1"/>
  <c r="CB237" i="1"/>
  <c r="CA237" i="1"/>
  <c r="BZ237" i="1"/>
  <c r="BY237" i="1"/>
  <c r="BX237" i="1"/>
  <c r="BW237" i="1"/>
  <c r="BV237" i="1"/>
  <c r="BU237" i="1"/>
  <c r="BT237" i="1"/>
  <c r="BS237" i="1"/>
  <c r="BR237" i="1"/>
  <c r="BP237" i="1"/>
  <c r="BO237" i="1"/>
  <c r="BN237" i="1"/>
  <c r="BM237" i="1"/>
  <c r="BL237" i="1"/>
  <c r="BK237" i="1"/>
  <c r="BJ237" i="1"/>
  <c r="BI237" i="1"/>
  <c r="BG237" i="1"/>
  <c r="BF237" i="1"/>
  <c r="BE237" i="1"/>
  <c r="BD237" i="1"/>
  <c r="BC237" i="1"/>
  <c r="BB237" i="1"/>
  <c r="AZ237" i="1"/>
  <c r="AY237" i="1"/>
  <c r="AX237" i="1"/>
  <c r="AU237" i="1"/>
  <c r="X237" i="1"/>
  <c r="BQ237" i="1" s="1"/>
  <c r="O237" i="1"/>
  <c r="BH237" i="1" s="1"/>
  <c r="H237" i="1"/>
  <c r="BA237" i="1" s="1"/>
  <c r="CD235" i="1"/>
  <c r="CC236" i="1"/>
  <c r="CB236" i="1"/>
  <c r="CA236" i="1"/>
  <c r="BZ236" i="1"/>
  <c r="BY236" i="1"/>
  <c r="BX236" i="1"/>
  <c r="BW236" i="1"/>
  <c r="BV236" i="1"/>
  <c r="BU236" i="1"/>
  <c r="BT236" i="1"/>
  <c r="BS236" i="1"/>
  <c r="BR236" i="1"/>
  <c r="BP236" i="1"/>
  <c r="BO236" i="1"/>
  <c r="BN236" i="1"/>
  <c r="BM236" i="1"/>
  <c r="BL236" i="1"/>
  <c r="BK236" i="1"/>
  <c r="BJ236" i="1"/>
  <c r="BI236" i="1"/>
  <c r="BG236" i="1"/>
  <c r="BF236" i="1"/>
  <c r="BE236" i="1"/>
  <c r="BD236" i="1"/>
  <c r="BC236" i="1"/>
  <c r="BB236" i="1"/>
  <c r="AZ236" i="1"/>
  <c r="AY236" i="1"/>
  <c r="AX236" i="1"/>
  <c r="AU236" i="1"/>
  <c r="X236" i="1"/>
  <c r="BQ236" i="1" s="1"/>
  <c r="O236" i="1"/>
  <c r="BH236" i="1" s="1"/>
  <c r="H236" i="1"/>
  <c r="BA236" i="1" s="1"/>
  <c r="CD234" i="1"/>
  <c r="CC235" i="1"/>
  <c r="CB235" i="1"/>
  <c r="CA235" i="1"/>
  <c r="BZ235" i="1"/>
  <c r="BY235" i="1"/>
  <c r="BX235" i="1"/>
  <c r="BW235" i="1"/>
  <c r="BV235" i="1"/>
  <c r="BU235" i="1"/>
  <c r="BT235" i="1"/>
  <c r="BS235" i="1"/>
  <c r="BR235" i="1"/>
  <c r="BP235" i="1"/>
  <c r="BO235" i="1"/>
  <c r="BN235" i="1"/>
  <c r="BM235" i="1"/>
  <c r="BL235" i="1"/>
  <c r="BK235" i="1"/>
  <c r="BJ235" i="1"/>
  <c r="BI235" i="1"/>
  <c r="BG235" i="1"/>
  <c r="BF235" i="1"/>
  <c r="BE235" i="1"/>
  <c r="BD235" i="1"/>
  <c r="BC235" i="1"/>
  <c r="BB235" i="1"/>
  <c r="AZ235" i="1"/>
  <c r="AY235" i="1"/>
  <c r="AX235" i="1"/>
  <c r="AU235" i="1"/>
  <c r="X235" i="1"/>
  <c r="BQ235" i="1" s="1"/>
  <c r="O235" i="1"/>
  <c r="BH235" i="1" s="1"/>
  <c r="H235" i="1"/>
  <c r="BA235" i="1" s="1"/>
  <c r="CD233" i="1"/>
  <c r="CC234" i="1"/>
  <c r="CB234" i="1"/>
  <c r="CA234" i="1"/>
  <c r="BZ234" i="1"/>
  <c r="BY234" i="1"/>
  <c r="BX234" i="1"/>
  <c r="BW234" i="1"/>
  <c r="BV234" i="1"/>
  <c r="BU234" i="1"/>
  <c r="BT234" i="1"/>
  <c r="BS234" i="1"/>
  <c r="BR234" i="1"/>
  <c r="BP234" i="1"/>
  <c r="BO234" i="1"/>
  <c r="BN234" i="1"/>
  <c r="BM234" i="1"/>
  <c r="BL234" i="1"/>
  <c r="BK234" i="1"/>
  <c r="BJ234" i="1"/>
  <c r="BI234" i="1"/>
  <c r="BG234" i="1"/>
  <c r="BF234" i="1"/>
  <c r="BE234" i="1"/>
  <c r="BD234" i="1"/>
  <c r="BC234" i="1"/>
  <c r="BB234" i="1"/>
  <c r="AZ234" i="1"/>
  <c r="AY234" i="1"/>
  <c r="AX234" i="1"/>
  <c r="AU234" i="1"/>
  <c r="X234" i="1"/>
  <c r="BQ234" i="1" s="1"/>
  <c r="O234" i="1"/>
  <c r="BH234" i="1" s="1"/>
  <c r="H234" i="1"/>
  <c r="BA234" i="1" s="1"/>
  <c r="CD232" i="1"/>
  <c r="CC233" i="1"/>
  <c r="CB233" i="1"/>
  <c r="CA233" i="1"/>
  <c r="BZ233" i="1"/>
  <c r="BY233" i="1"/>
  <c r="BX233" i="1"/>
  <c r="BW233" i="1"/>
  <c r="BV233" i="1"/>
  <c r="BU233" i="1"/>
  <c r="BT233" i="1"/>
  <c r="BS233" i="1"/>
  <c r="BR233" i="1"/>
  <c r="BP233" i="1"/>
  <c r="BO233" i="1"/>
  <c r="BN233" i="1"/>
  <c r="BM233" i="1"/>
  <c r="BL233" i="1"/>
  <c r="BK233" i="1"/>
  <c r="BJ233" i="1"/>
  <c r="BI233" i="1"/>
  <c r="BG233" i="1"/>
  <c r="BF233" i="1"/>
  <c r="BE233" i="1"/>
  <c r="BD233" i="1"/>
  <c r="BC233" i="1"/>
  <c r="BB233" i="1"/>
  <c r="AZ233" i="1"/>
  <c r="AY233" i="1"/>
  <c r="AX233" i="1"/>
  <c r="AU233" i="1"/>
  <c r="X233" i="1"/>
  <c r="BQ233" i="1" s="1"/>
  <c r="O233" i="1"/>
  <c r="BH233" i="1" s="1"/>
  <c r="H233" i="1"/>
  <c r="BA233" i="1" s="1"/>
  <c r="CD231" i="1"/>
  <c r="CC232" i="1"/>
  <c r="CB232" i="1"/>
  <c r="CA232" i="1"/>
  <c r="BZ232" i="1"/>
  <c r="BY232" i="1"/>
  <c r="BX232" i="1"/>
  <c r="BW232" i="1"/>
  <c r="BV232" i="1"/>
  <c r="BU232" i="1"/>
  <c r="BT232" i="1"/>
  <c r="BS232" i="1"/>
  <c r="BR232" i="1"/>
  <c r="BP232" i="1"/>
  <c r="BO232" i="1"/>
  <c r="BN232" i="1"/>
  <c r="BM232" i="1"/>
  <c r="BL232" i="1"/>
  <c r="BK232" i="1"/>
  <c r="BJ232" i="1"/>
  <c r="BI232" i="1"/>
  <c r="BG232" i="1"/>
  <c r="BF232" i="1"/>
  <c r="BE232" i="1"/>
  <c r="BD232" i="1"/>
  <c r="BC232" i="1"/>
  <c r="BB232" i="1"/>
  <c r="AZ232" i="1"/>
  <c r="AY232" i="1"/>
  <c r="AX232" i="1"/>
  <c r="AU232" i="1"/>
  <c r="X232" i="1"/>
  <c r="BQ232" i="1" s="1"/>
  <c r="O232" i="1"/>
  <c r="BH232" i="1" s="1"/>
  <c r="H232" i="1"/>
  <c r="BA232" i="1" s="1"/>
  <c r="CD230" i="1"/>
  <c r="CC231" i="1"/>
  <c r="CB231" i="1"/>
  <c r="CA231" i="1"/>
  <c r="BZ231" i="1"/>
  <c r="BY231" i="1"/>
  <c r="BX231" i="1"/>
  <c r="BW231" i="1"/>
  <c r="BV231" i="1"/>
  <c r="BU231" i="1"/>
  <c r="BT231" i="1"/>
  <c r="BS231" i="1"/>
  <c r="BR231" i="1"/>
  <c r="BP231" i="1"/>
  <c r="BO231" i="1"/>
  <c r="BN231" i="1"/>
  <c r="BM231" i="1"/>
  <c r="BL231" i="1"/>
  <c r="BK231" i="1"/>
  <c r="BJ231" i="1"/>
  <c r="BI231" i="1"/>
  <c r="BG231" i="1"/>
  <c r="BF231" i="1"/>
  <c r="BE231" i="1"/>
  <c r="BD231" i="1"/>
  <c r="BC231" i="1"/>
  <c r="BB231" i="1"/>
  <c r="AZ231" i="1"/>
  <c r="AY231" i="1"/>
  <c r="AX231" i="1"/>
  <c r="AU231" i="1"/>
  <c r="X231" i="1"/>
  <c r="BQ231" i="1" s="1"/>
  <c r="O231" i="1"/>
  <c r="BH231" i="1" s="1"/>
  <c r="H231" i="1"/>
  <c r="BA231" i="1" s="1"/>
  <c r="CD229" i="1"/>
  <c r="CC230" i="1"/>
  <c r="CB230" i="1"/>
  <c r="CA230" i="1"/>
  <c r="BZ230" i="1"/>
  <c r="BY230" i="1"/>
  <c r="BX230" i="1"/>
  <c r="BW230" i="1"/>
  <c r="BV230" i="1"/>
  <c r="BU230" i="1"/>
  <c r="BT230" i="1"/>
  <c r="BS230" i="1"/>
  <c r="BR230" i="1"/>
  <c r="BP230" i="1"/>
  <c r="BO230" i="1"/>
  <c r="BN230" i="1"/>
  <c r="BM230" i="1"/>
  <c r="BL230" i="1"/>
  <c r="BK230" i="1"/>
  <c r="BJ230" i="1"/>
  <c r="BI230" i="1"/>
  <c r="BG230" i="1"/>
  <c r="BF230" i="1"/>
  <c r="BE230" i="1"/>
  <c r="BD230" i="1"/>
  <c r="BC230" i="1"/>
  <c r="BB230" i="1"/>
  <c r="AZ230" i="1"/>
  <c r="AY230" i="1"/>
  <c r="AX230" i="1"/>
  <c r="AU230" i="1"/>
  <c r="X230" i="1"/>
  <c r="BQ230" i="1" s="1"/>
  <c r="O230" i="1"/>
  <c r="BH230" i="1" s="1"/>
  <c r="H230" i="1"/>
  <c r="BA230" i="1" s="1"/>
  <c r="CD228" i="1"/>
  <c r="CC229" i="1"/>
  <c r="CB229" i="1"/>
  <c r="CA229" i="1"/>
  <c r="BZ229" i="1"/>
  <c r="BY229" i="1"/>
  <c r="BX229" i="1"/>
  <c r="BW229" i="1"/>
  <c r="BV229" i="1"/>
  <c r="BU229" i="1"/>
  <c r="BT229" i="1"/>
  <c r="BS229" i="1"/>
  <c r="BR229" i="1"/>
  <c r="BP229" i="1"/>
  <c r="BO229" i="1"/>
  <c r="BN229" i="1"/>
  <c r="BM229" i="1"/>
  <c r="BL229" i="1"/>
  <c r="BK229" i="1"/>
  <c r="BJ229" i="1"/>
  <c r="BI229" i="1"/>
  <c r="BG229" i="1"/>
  <c r="BF229" i="1"/>
  <c r="BE229" i="1"/>
  <c r="BD229" i="1"/>
  <c r="BC229" i="1"/>
  <c r="BB229" i="1"/>
  <c r="AZ229" i="1"/>
  <c r="AY229" i="1"/>
  <c r="AX229" i="1"/>
  <c r="AU229" i="1"/>
  <c r="X229" i="1"/>
  <c r="BQ229" i="1" s="1"/>
  <c r="O229" i="1"/>
  <c r="BH229" i="1" s="1"/>
  <c r="H229" i="1"/>
  <c r="BA229" i="1" s="1"/>
  <c r="CD227" i="1"/>
  <c r="CC228" i="1"/>
  <c r="CB228" i="1"/>
  <c r="CA228" i="1"/>
  <c r="BZ228" i="1"/>
  <c r="BY228" i="1"/>
  <c r="BX228" i="1"/>
  <c r="BW228" i="1"/>
  <c r="BV228" i="1"/>
  <c r="BU228" i="1"/>
  <c r="BT228" i="1"/>
  <c r="BS228" i="1"/>
  <c r="BR228" i="1"/>
  <c r="BP228" i="1"/>
  <c r="BO228" i="1"/>
  <c r="BN228" i="1"/>
  <c r="BM228" i="1"/>
  <c r="BL228" i="1"/>
  <c r="BK228" i="1"/>
  <c r="BJ228" i="1"/>
  <c r="BI228" i="1"/>
  <c r="BG228" i="1"/>
  <c r="BF228" i="1"/>
  <c r="BE228" i="1"/>
  <c r="BD228" i="1"/>
  <c r="BC228" i="1"/>
  <c r="BB228" i="1"/>
  <c r="AZ228" i="1"/>
  <c r="AY228" i="1"/>
  <c r="AX228" i="1"/>
  <c r="AU228" i="1"/>
  <c r="X228" i="1"/>
  <c r="BQ228" i="1" s="1"/>
  <c r="O228" i="1"/>
  <c r="BH228" i="1" s="1"/>
  <c r="H228" i="1"/>
  <c r="BA228" i="1" s="1"/>
  <c r="CD226" i="1"/>
  <c r="CC227" i="1"/>
  <c r="CB227" i="1"/>
  <c r="CA227" i="1"/>
  <c r="BZ227" i="1"/>
  <c r="BY227" i="1"/>
  <c r="BX227" i="1"/>
  <c r="BW227" i="1"/>
  <c r="BV227" i="1"/>
  <c r="BU227" i="1"/>
  <c r="BT227" i="1"/>
  <c r="BS227" i="1"/>
  <c r="BR227" i="1"/>
  <c r="BP227" i="1"/>
  <c r="BO227" i="1"/>
  <c r="BN227" i="1"/>
  <c r="BM227" i="1"/>
  <c r="BL227" i="1"/>
  <c r="BK227" i="1"/>
  <c r="BJ227" i="1"/>
  <c r="BI227" i="1"/>
  <c r="BG227" i="1"/>
  <c r="BF227" i="1"/>
  <c r="BE227" i="1"/>
  <c r="BD227" i="1"/>
  <c r="BC227" i="1"/>
  <c r="BB227" i="1"/>
  <c r="AZ227" i="1"/>
  <c r="AY227" i="1"/>
  <c r="AX227" i="1"/>
  <c r="AU227" i="1"/>
  <c r="X227" i="1"/>
  <c r="BQ227" i="1" s="1"/>
  <c r="O227" i="1"/>
  <c r="BH227" i="1" s="1"/>
  <c r="H227" i="1"/>
  <c r="BA227" i="1" s="1"/>
  <c r="CD225" i="1"/>
  <c r="CC226" i="1"/>
  <c r="CB226" i="1"/>
  <c r="CA226" i="1"/>
  <c r="BZ226" i="1"/>
  <c r="BY226" i="1"/>
  <c r="BX226" i="1"/>
  <c r="BW226" i="1"/>
  <c r="BV226" i="1"/>
  <c r="BU226" i="1"/>
  <c r="BT226" i="1"/>
  <c r="BS226" i="1"/>
  <c r="BR226" i="1"/>
  <c r="BP226" i="1"/>
  <c r="BO226" i="1"/>
  <c r="BN226" i="1"/>
  <c r="BM226" i="1"/>
  <c r="BL226" i="1"/>
  <c r="BK226" i="1"/>
  <c r="BJ226" i="1"/>
  <c r="BI226" i="1"/>
  <c r="BG226" i="1"/>
  <c r="BF226" i="1"/>
  <c r="BE226" i="1"/>
  <c r="BD226" i="1"/>
  <c r="BC226" i="1"/>
  <c r="BB226" i="1"/>
  <c r="AZ226" i="1"/>
  <c r="AY226" i="1"/>
  <c r="AX226" i="1"/>
  <c r="AU226" i="1"/>
  <c r="X226" i="1"/>
  <c r="BQ226" i="1" s="1"/>
  <c r="O226" i="1"/>
  <c r="BH226" i="1" s="1"/>
  <c r="H226" i="1"/>
  <c r="BA226" i="1" s="1"/>
  <c r="CD224" i="1"/>
  <c r="CC225" i="1"/>
  <c r="CB225" i="1"/>
  <c r="CA225" i="1"/>
  <c r="BZ225" i="1"/>
  <c r="BY225" i="1"/>
  <c r="BX225" i="1"/>
  <c r="BW225" i="1"/>
  <c r="BV225" i="1"/>
  <c r="BU225" i="1"/>
  <c r="BT225" i="1"/>
  <c r="BS225" i="1"/>
  <c r="BR225" i="1"/>
  <c r="BP225" i="1"/>
  <c r="BO225" i="1"/>
  <c r="BN225" i="1"/>
  <c r="BM225" i="1"/>
  <c r="BL225" i="1"/>
  <c r="BK225" i="1"/>
  <c r="BJ225" i="1"/>
  <c r="BI225" i="1"/>
  <c r="BG225" i="1"/>
  <c r="BF225" i="1"/>
  <c r="BE225" i="1"/>
  <c r="BD225" i="1"/>
  <c r="BC225" i="1"/>
  <c r="BB225" i="1"/>
  <c r="AZ225" i="1"/>
  <c r="AY225" i="1"/>
  <c r="AX225" i="1"/>
  <c r="AU225" i="1"/>
  <c r="X225" i="1"/>
  <c r="BQ225" i="1" s="1"/>
  <c r="O225" i="1"/>
  <c r="BH225" i="1" s="1"/>
  <c r="H225" i="1"/>
  <c r="BA225" i="1" s="1"/>
  <c r="CD223" i="1"/>
  <c r="CC224" i="1"/>
  <c r="CB224" i="1"/>
  <c r="CA224" i="1"/>
  <c r="BZ224" i="1"/>
  <c r="BY224" i="1"/>
  <c r="BX224" i="1"/>
  <c r="BW224" i="1"/>
  <c r="BV224" i="1"/>
  <c r="BU224" i="1"/>
  <c r="BT224" i="1"/>
  <c r="BS224" i="1"/>
  <c r="BR224" i="1"/>
  <c r="BP224" i="1"/>
  <c r="BO224" i="1"/>
  <c r="BN224" i="1"/>
  <c r="BM224" i="1"/>
  <c r="BL224" i="1"/>
  <c r="BK224" i="1"/>
  <c r="BJ224" i="1"/>
  <c r="BI224" i="1"/>
  <c r="BG224" i="1"/>
  <c r="BF224" i="1"/>
  <c r="BE224" i="1"/>
  <c r="BD224" i="1"/>
  <c r="BC224" i="1"/>
  <c r="BB224" i="1"/>
  <c r="AZ224" i="1"/>
  <c r="AY224" i="1"/>
  <c r="AX224" i="1"/>
  <c r="AU224" i="1"/>
  <c r="X224" i="1"/>
  <c r="BQ224" i="1" s="1"/>
  <c r="O224" i="1"/>
  <c r="BH224" i="1" s="1"/>
  <c r="H224" i="1"/>
  <c r="BA224" i="1" s="1"/>
  <c r="CD222" i="1"/>
  <c r="CC223" i="1"/>
  <c r="CB223" i="1"/>
  <c r="CA223" i="1"/>
  <c r="BZ223" i="1"/>
  <c r="BY223" i="1"/>
  <c r="BX223" i="1"/>
  <c r="BW223" i="1"/>
  <c r="BV223" i="1"/>
  <c r="BU223" i="1"/>
  <c r="BT223" i="1"/>
  <c r="BS223" i="1"/>
  <c r="BR223" i="1"/>
  <c r="BP223" i="1"/>
  <c r="BO223" i="1"/>
  <c r="BN223" i="1"/>
  <c r="BM223" i="1"/>
  <c r="BL223" i="1"/>
  <c r="BK223" i="1"/>
  <c r="BJ223" i="1"/>
  <c r="BI223" i="1"/>
  <c r="BG223" i="1"/>
  <c r="BF223" i="1"/>
  <c r="BE223" i="1"/>
  <c r="BD223" i="1"/>
  <c r="BC223" i="1"/>
  <c r="BB223" i="1"/>
  <c r="AZ223" i="1"/>
  <c r="AY223" i="1"/>
  <c r="AX223" i="1"/>
  <c r="AU223" i="1"/>
  <c r="X223" i="1"/>
  <c r="BQ223" i="1" s="1"/>
  <c r="O223" i="1"/>
  <c r="BH223" i="1" s="1"/>
  <c r="H223" i="1"/>
  <c r="BA223" i="1" s="1"/>
  <c r="CD221" i="1"/>
  <c r="CC222" i="1"/>
  <c r="CB222" i="1"/>
  <c r="CA222" i="1"/>
  <c r="BZ222" i="1"/>
  <c r="BY222" i="1"/>
  <c r="BX222" i="1"/>
  <c r="BW222" i="1"/>
  <c r="BV222" i="1"/>
  <c r="BU222" i="1"/>
  <c r="BT222" i="1"/>
  <c r="BS222" i="1"/>
  <c r="BR222" i="1"/>
  <c r="BP222" i="1"/>
  <c r="BO222" i="1"/>
  <c r="BN222" i="1"/>
  <c r="BM222" i="1"/>
  <c r="BL222" i="1"/>
  <c r="BK222" i="1"/>
  <c r="BJ222" i="1"/>
  <c r="BI222" i="1"/>
  <c r="BG222" i="1"/>
  <c r="BF222" i="1"/>
  <c r="BE222" i="1"/>
  <c r="BD222" i="1"/>
  <c r="BC222" i="1"/>
  <c r="BB222" i="1"/>
  <c r="AZ222" i="1"/>
  <c r="AY222" i="1"/>
  <c r="AX222" i="1"/>
  <c r="AU222" i="1"/>
  <c r="X222" i="1"/>
  <c r="BQ222" i="1" s="1"/>
  <c r="O222" i="1"/>
  <c r="BH222" i="1" s="1"/>
  <c r="H222" i="1"/>
  <c r="BA222" i="1" s="1"/>
  <c r="CD220" i="1"/>
  <c r="CC221" i="1"/>
  <c r="CB221" i="1"/>
  <c r="CA221" i="1"/>
  <c r="BZ221" i="1"/>
  <c r="BY221" i="1"/>
  <c r="BX221" i="1"/>
  <c r="BW221" i="1"/>
  <c r="BV221" i="1"/>
  <c r="BU221" i="1"/>
  <c r="BT221" i="1"/>
  <c r="BS221" i="1"/>
  <c r="BR221" i="1"/>
  <c r="BP221" i="1"/>
  <c r="BO221" i="1"/>
  <c r="BN221" i="1"/>
  <c r="BM221" i="1"/>
  <c r="BL221" i="1"/>
  <c r="BK221" i="1"/>
  <c r="BJ221" i="1"/>
  <c r="BI221" i="1"/>
  <c r="BG221" i="1"/>
  <c r="BF221" i="1"/>
  <c r="BE221" i="1"/>
  <c r="BD221" i="1"/>
  <c r="BC221" i="1"/>
  <c r="BB221" i="1"/>
  <c r="AZ221" i="1"/>
  <c r="AY221" i="1"/>
  <c r="AX221" i="1"/>
  <c r="AU221" i="1"/>
  <c r="X221" i="1"/>
  <c r="BQ221" i="1" s="1"/>
  <c r="O221" i="1"/>
  <c r="BH221" i="1" s="1"/>
  <c r="H221" i="1"/>
  <c r="BA221" i="1" s="1"/>
  <c r="CD219" i="1"/>
  <c r="CC220" i="1"/>
  <c r="CB220" i="1"/>
  <c r="CA220" i="1"/>
  <c r="BZ220" i="1"/>
  <c r="BY220" i="1"/>
  <c r="BX220" i="1"/>
  <c r="BW220" i="1"/>
  <c r="BV220" i="1"/>
  <c r="BU220" i="1"/>
  <c r="BT220" i="1"/>
  <c r="BS220" i="1"/>
  <c r="BR220" i="1"/>
  <c r="BP220" i="1"/>
  <c r="BO220" i="1"/>
  <c r="BN220" i="1"/>
  <c r="BM220" i="1"/>
  <c r="BL220" i="1"/>
  <c r="BK220" i="1"/>
  <c r="BJ220" i="1"/>
  <c r="BI220" i="1"/>
  <c r="BG220" i="1"/>
  <c r="BF220" i="1"/>
  <c r="BE220" i="1"/>
  <c r="BD220" i="1"/>
  <c r="BC220" i="1"/>
  <c r="BB220" i="1"/>
  <c r="AZ220" i="1"/>
  <c r="AY220" i="1"/>
  <c r="AX220" i="1"/>
  <c r="AU220" i="1"/>
  <c r="X220" i="1"/>
  <c r="BQ220" i="1" s="1"/>
  <c r="O220" i="1"/>
  <c r="BH220" i="1" s="1"/>
  <c r="H220" i="1"/>
  <c r="BA220" i="1" s="1"/>
  <c r="CD218" i="1"/>
  <c r="CC219" i="1"/>
  <c r="CB219" i="1"/>
  <c r="CA219" i="1"/>
  <c r="BZ219" i="1"/>
  <c r="BY219" i="1"/>
  <c r="BX219" i="1"/>
  <c r="BW219" i="1"/>
  <c r="BV219" i="1"/>
  <c r="BU219" i="1"/>
  <c r="BT219" i="1"/>
  <c r="BS219" i="1"/>
  <c r="BR219" i="1"/>
  <c r="BP219" i="1"/>
  <c r="BO219" i="1"/>
  <c r="BN219" i="1"/>
  <c r="BM219" i="1"/>
  <c r="BL219" i="1"/>
  <c r="BK219" i="1"/>
  <c r="BJ219" i="1"/>
  <c r="BI219" i="1"/>
  <c r="BG219" i="1"/>
  <c r="BF219" i="1"/>
  <c r="BE219" i="1"/>
  <c r="BD219" i="1"/>
  <c r="BC219" i="1"/>
  <c r="BB219" i="1"/>
  <c r="AZ219" i="1"/>
  <c r="AY219" i="1"/>
  <c r="AX219" i="1"/>
  <c r="AU219" i="1"/>
  <c r="X219" i="1"/>
  <c r="BQ219" i="1" s="1"/>
  <c r="O219" i="1"/>
  <c r="BH219" i="1" s="1"/>
  <c r="H219" i="1"/>
  <c r="BA219" i="1" s="1"/>
  <c r="CD217" i="1"/>
  <c r="CC218" i="1"/>
  <c r="CB218" i="1"/>
  <c r="CA218" i="1"/>
  <c r="BZ218" i="1"/>
  <c r="BY218" i="1"/>
  <c r="BX218" i="1"/>
  <c r="BW218" i="1"/>
  <c r="BV218" i="1"/>
  <c r="BU218" i="1"/>
  <c r="BT218" i="1"/>
  <c r="BS218" i="1"/>
  <c r="BR218" i="1"/>
  <c r="BP218" i="1"/>
  <c r="BO218" i="1"/>
  <c r="BN218" i="1"/>
  <c r="BM218" i="1"/>
  <c r="BL218" i="1"/>
  <c r="BK218" i="1"/>
  <c r="BJ218" i="1"/>
  <c r="BI218" i="1"/>
  <c r="BG218" i="1"/>
  <c r="BF218" i="1"/>
  <c r="BE218" i="1"/>
  <c r="BD218" i="1"/>
  <c r="BC218" i="1"/>
  <c r="BB218" i="1"/>
  <c r="AZ218" i="1"/>
  <c r="AY218" i="1"/>
  <c r="AX218" i="1"/>
  <c r="AU218" i="1"/>
  <c r="X218" i="1"/>
  <c r="BQ218" i="1" s="1"/>
  <c r="O218" i="1"/>
  <c r="BH218" i="1" s="1"/>
  <c r="H218" i="1"/>
  <c r="BA218" i="1" s="1"/>
  <c r="CD216" i="1"/>
  <c r="CC217" i="1"/>
  <c r="CB217" i="1"/>
  <c r="CA217" i="1"/>
  <c r="BZ217" i="1"/>
  <c r="BY217" i="1"/>
  <c r="BX217" i="1"/>
  <c r="BW217" i="1"/>
  <c r="BV217" i="1"/>
  <c r="BU217" i="1"/>
  <c r="BT217" i="1"/>
  <c r="BS217" i="1"/>
  <c r="BR217" i="1"/>
  <c r="BP217" i="1"/>
  <c r="BO217" i="1"/>
  <c r="BN217" i="1"/>
  <c r="BM217" i="1"/>
  <c r="BL217" i="1"/>
  <c r="BK217" i="1"/>
  <c r="BJ217" i="1"/>
  <c r="BI217" i="1"/>
  <c r="BG217" i="1"/>
  <c r="BF217" i="1"/>
  <c r="BE217" i="1"/>
  <c r="BD217" i="1"/>
  <c r="BC217" i="1"/>
  <c r="BB217" i="1"/>
  <c r="AZ217" i="1"/>
  <c r="AY217" i="1"/>
  <c r="AX217" i="1"/>
  <c r="AU217" i="1"/>
  <c r="X217" i="1"/>
  <c r="BQ217" i="1" s="1"/>
  <c r="O217" i="1"/>
  <c r="BH217" i="1" s="1"/>
  <c r="H217" i="1"/>
  <c r="BA217" i="1" s="1"/>
  <c r="CD215" i="1"/>
  <c r="CC216" i="1"/>
  <c r="CB216" i="1"/>
  <c r="CA216" i="1"/>
  <c r="BZ216" i="1"/>
  <c r="BY216" i="1"/>
  <c r="BX216" i="1"/>
  <c r="BW216" i="1"/>
  <c r="BV216" i="1"/>
  <c r="BU216" i="1"/>
  <c r="BT216" i="1"/>
  <c r="BS216" i="1"/>
  <c r="BR216" i="1"/>
  <c r="BP216" i="1"/>
  <c r="BO216" i="1"/>
  <c r="BN216" i="1"/>
  <c r="BM216" i="1"/>
  <c r="BL216" i="1"/>
  <c r="BK216" i="1"/>
  <c r="BJ216" i="1"/>
  <c r="BI216" i="1"/>
  <c r="BG216" i="1"/>
  <c r="BF216" i="1"/>
  <c r="BE216" i="1"/>
  <c r="BD216" i="1"/>
  <c r="BC216" i="1"/>
  <c r="BB216" i="1"/>
  <c r="AZ216" i="1"/>
  <c r="AY216" i="1"/>
  <c r="AX216" i="1"/>
  <c r="AU216" i="1"/>
  <c r="X216" i="1"/>
  <c r="BQ216" i="1" s="1"/>
  <c r="O216" i="1"/>
  <c r="BH216" i="1" s="1"/>
  <c r="H216" i="1"/>
  <c r="BA216" i="1" s="1"/>
  <c r="CD214" i="1"/>
  <c r="CC215" i="1"/>
  <c r="CB215" i="1"/>
  <c r="CA215" i="1"/>
  <c r="BZ215" i="1"/>
  <c r="BY215" i="1"/>
  <c r="BX215" i="1"/>
  <c r="BW215" i="1"/>
  <c r="BV215" i="1"/>
  <c r="BU215" i="1"/>
  <c r="BT215" i="1"/>
  <c r="BS215" i="1"/>
  <c r="BR215" i="1"/>
  <c r="BP215" i="1"/>
  <c r="BO215" i="1"/>
  <c r="BN215" i="1"/>
  <c r="BM215" i="1"/>
  <c r="BL215" i="1"/>
  <c r="BK215" i="1"/>
  <c r="BJ215" i="1"/>
  <c r="BI215" i="1"/>
  <c r="BG215" i="1"/>
  <c r="BF215" i="1"/>
  <c r="BE215" i="1"/>
  <c r="BD215" i="1"/>
  <c r="BC215" i="1"/>
  <c r="BB215" i="1"/>
  <c r="AZ215" i="1"/>
  <c r="AY215" i="1"/>
  <c r="AX215" i="1"/>
  <c r="AU215" i="1"/>
  <c r="X215" i="1"/>
  <c r="BQ215" i="1" s="1"/>
  <c r="O215" i="1"/>
  <c r="BH215" i="1" s="1"/>
  <c r="H215" i="1"/>
  <c r="BA215" i="1" s="1"/>
  <c r="CD213" i="1"/>
  <c r="CC214" i="1"/>
  <c r="CB214" i="1"/>
  <c r="CA214" i="1"/>
  <c r="BZ214" i="1"/>
  <c r="BY214" i="1"/>
  <c r="BX214" i="1"/>
  <c r="BW214" i="1"/>
  <c r="BV214" i="1"/>
  <c r="BU214" i="1"/>
  <c r="BT214" i="1"/>
  <c r="BS214" i="1"/>
  <c r="BR214" i="1"/>
  <c r="BP214" i="1"/>
  <c r="BO214" i="1"/>
  <c r="BN214" i="1"/>
  <c r="BM214" i="1"/>
  <c r="BL214" i="1"/>
  <c r="BK214" i="1"/>
  <c r="BJ214" i="1"/>
  <c r="BI214" i="1"/>
  <c r="BG214" i="1"/>
  <c r="BF214" i="1"/>
  <c r="BE214" i="1"/>
  <c r="BD214" i="1"/>
  <c r="BC214" i="1"/>
  <c r="BB214" i="1"/>
  <c r="AZ214" i="1"/>
  <c r="AY214" i="1"/>
  <c r="AX214" i="1"/>
  <c r="AU214" i="1"/>
  <c r="X214" i="1"/>
  <c r="BQ214" i="1" s="1"/>
  <c r="O214" i="1"/>
  <c r="BH214" i="1" s="1"/>
  <c r="H214" i="1"/>
  <c r="BA214" i="1" s="1"/>
  <c r="CD212" i="1"/>
  <c r="CC213" i="1"/>
  <c r="CB213" i="1"/>
  <c r="CA213" i="1"/>
  <c r="BZ213" i="1"/>
  <c r="BY213" i="1"/>
  <c r="BX213" i="1"/>
  <c r="BW213" i="1"/>
  <c r="BV213" i="1"/>
  <c r="BU213" i="1"/>
  <c r="BT213" i="1"/>
  <c r="BS213" i="1"/>
  <c r="BR213" i="1"/>
  <c r="BP213" i="1"/>
  <c r="BO213" i="1"/>
  <c r="BN213" i="1"/>
  <c r="BM213" i="1"/>
  <c r="BL213" i="1"/>
  <c r="BK213" i="1"/>
  <c r="BJ213" i="1"/>
  <c r="BI213" i="1"/>
  <c r="BG213" i="1"/>
  <c r="BF213" i="1"/>
  <c r="BE213" i="1"/>
  <c r="BD213" i="1"/>
  <c r="BC213" i="1"/>
  <c r="BB213" i="1"/>
  <c r="AZ213" i="1"/>
  <c r="AY213" i="1"/>
  <c r="AX213" i="1"/>
  <c r="AU213" i="1"/>
  <c r="X213" i="1"/>
  <c r="BQ213" i="1" s="1"/>
  <c r="O213" i="1"/>
  <c r="BH213" i="1" s="1"/>
  <c r="H213" i="1"/>
  <c r="BA213" i="1" s="1"/>
  <c r="CD211" i="1"/>
  <c r="CC212" i="1"/>
  <c r="CB212" i="1"/>
  <c r="CA212" i="1"/>
  <c r="BZ212" i="1"/>
  <c r="BY212" i="1"/>
  <c r="BX212" i="1"/>
  <c r="BW212" i="1"/>
  <c r="BV212" i="1"/>
  <c r="BU212" i="1"/>
  <c r="BT212" i="1"/>
  <c r="BS212" i="1"/>
  <c r="BR212" i="1"/>
  <c r="BP212" i="1"/>
  <c r="BO212" i="1"/>
  <c r="BN212" i="1"/>
  <c r="BM212" i="1"/>
  <c r="BL212" i="1"/>
  <c r="BK212" i="1"/>
  <c r="BJ212" i="1"/>
  <c r="BI212" i="1"/>
  <c r="BG212" i="1"/>
  <c r="BF212" i="1"/>
  <c r="BE212" i="1"/>
  <c r="BD212" i="1"/>
  <c r="BC212" i="1"/>
  <c r="BB212" i="1"/>
  <c r="AZ212" i="1"/>
  <c r="AY212" i="1"/>
  <c r="AX212" i="1"/>
  <c r="AU212" i="1"/>
  <c r="X212" i="1"/>
  <c r="BQ212" i="1" s="1"/>
  <c r="O212" i="1"/>
  <c r="BH212" i="1" s="1"/>
  <c r="H212" i="1"/>
  <c r="BA212" i="1" s="1"/>
  <c r="CD210" i="1"/>
  <c r="CC211" i="1"/>
  <c r="CB211" i="1"/>
  <c r="CA211" i="1"/>
  <c r="BZ211" i="1"/>
  <c r="BY211" i="1"/>
  <c r="BX211" i="1"/>
  <c r="BW211" i="1"/>
  <c r="BV211" i="1"/>
  <c r="BU211" i="1"/>
  <c r="BT211" i="1"/>
  <c r="BS211" i="1"/>
  <c r="BR211" i="1"/>
  <c r="BP211" i="1"/>
  <c r="BO211" i="1"/>
  <c r="BN211" i="1"/>
  <c r="BM211" i="1"/>
  <c r="BL211" i="1"/>
  <c r="BK211" i="1"/>
  <c r="BJ211" i="1"/>
  <c r="BI211" i="1"/>
  <c r="BG211" i="1"/>
  <c r="BF211" i="1"/>
  <c r="BE211" i="1"/>
  <c r="BD211" i="1"/>
  <c r="BC211" i="1"/>
  <c r="BB211" i="1"/>
  <c r="AZ211" i="1"/>
  <c r="AY211" i="1"/>
  <c r="AX211" i="1"/>
  <c r="AU211" i="1"/>
  <c r="X211" i="1"/>
  <c r="BQ211" i="1" s="1"/>
  <c r="O211" i="1"/>
  <c r="BH211" i="1" s="1"/>
  <c r="H211" i="1"/>
  <c r="BA211" i="1" s="1"/>
  <c r="CD209" i="1"/>
  <c r="CC210" i="1"/>
  <c r="CB210" i="1"/>
  <c r="CA210" i="1"/>
  <c r="BZ210" i="1"/>
  <c r="BY210" i="1"/>
  <c r="BX210" i="1"/>
  <c r="BW210" i="1"/>
  <c r="BV210" i="1"/>
  <c r="BU210" i="1"/>
  <c r="BT210" i="1"/>
  <c r="BS210" i="1"/>
  <c r="BR210" i="1"/>
  <c r="BP210" i="1"/>
  <c r="BO210" i="1"/>
  <c r="BN210" i="1"/>
  <c r="BM210" i="1"/>
  <c r="BL210" i="1"/>
  <c r="BK210" i="1"/>
  <c r="BJ210" i="1"/>
  <c r="BI210" i="1"/>
  <c r="BG210" i="1"/>
  <c r="BF210" i="1"/>
  <c r="BE210" i="1"/>
  <c r="BD210" i="1"/>
  <c r="BC210" i="1"/>
  <c r="BB210" i="1"/>
  <c r="AZ210" i="1"/>
  <c r="AY210" i="1"/>
  <c r="AX210" i="1"/>
  <c r="AU210" i="1"/>
  <c r="X210" i="1"/>
  <c r="BQ210" i="1" s="1"/>
  <c r="O210" i="1"/>
  <c r="BH210" i="1" s="1"/>
  <c r="H210" i="1"/>
  <c r="BA210" i="1" s="1"/>
  <c r="CD208" i="1"/>
  <c r="CC209" i="1"/>
  <c r="CB209" i="1"/>
  <c r="CA209" i="1"/>
  <c r="BZ209" i="1"/>
  <c r="BY209" i="1"/>
  <c r="BX209" i="1"/>
  <c r="BW209" i="1"/>
  <c r="BV209" i="1"/>
  <c r="BU209" i="1"/>
  <c r="BT209" i="1"/>
  <c r="BS209" i="1"/>
  <c r="BR209" i="1"/>
  <c r="BP209" i="1"/>
  <c r="BO209" i="1"/>
  <c r="BN209" i="1"/>
  <c r="BM209" i="1"/>
  <c r="BL209" i="1"/>
  <c r="BK209" i="1"/>
  <c r="BJ209" i="1"/>
  <c r="BI209" i="1"/>
  <c r="BG209" i="1"/>
  <c r="BF209" i="1"/>
  <c r="BE209" i="1"/>
  <c r="BD209" i="1"/>
  <c r="BC209" i="1"/>
  <c r="BB209" i="1"/>
  <c r="AZ209" i="1"/>
  <c r="AY209" i="1"/>
  <c r="AX209" i="1"/>
  <c r="AU209" i="1"/>
  <c r="X209" i="1"/>
  <c r="BQ209" i="1" s="1"/>
  <c r="O209" i="1"/>
  <c r="BH209" i="1" s="1"/>
  <c r="H209" i="1"/>
  <c r="BA209" i="1" s="1"/>
  <c r="CD207" i="1"/>
  <c r="CC208" i="1"/>
  <c r="CB208" i="1"/>
  <c r="CA208" i="1"/>
  <c r="BZ208" i="1"/>
  <c r="BY208" i="1"/>
  <c r="BX208" i="1"/>
  <c r="BW208" i="1"/>
  <c r="BV208" i="1"/>
  <c r="BU208" i="1"/>
  <c r="BT208" i="1"/>
  <c r="BS208" i="1"/>
  <c r="BR208" i="1"/>
  <c r="BP208" i="1"/>
  <c r="BO208" i="1"/>
  <c r="BN208" i="1"/>
  <c r="BM208" i="1"/>
  <c r="BL208" i="1"/>
  <c r="BK208" i="1"/>
  <c r="BJ208" i="1"/>
  <c r="BI208" i="1"/>
  <c r="BG208" i="1"/>
  <c r="BF208" i="1"/>
  <c r="BE208" i="1"/>
  <c r="BD208" i="1"/>
  <c r="BC208" i="1"/>
  <c r="BB208" i="1"/>
  <c r="AZ208" i="1"/>
  <c r="AY208" i="1"/>
  <c r="AX208" i="1"/>
  <c r="AU208" i="1"/>
  <c r="X208" i="1"/>
  <c r="BQ208" i="1" s="1"/>
  <c r="O208" i="1"/>
  <c r="BH208" i="1" s="1"/>
  <c r="H208" i="1"/>
  <c r="BA208" i="1" s="1"/>
  <c r="CD206" i="1"/>
  <c r="CC207" i="1"/>
  <c r="CB207" i="1"/>
  <c r="CA207" i="1"/>
  <c r="BZ207" i="1"/>
  <c r="BY207" i="1"/>
  <c r="BX207" i="1"/>
  <c r="BW207" i="1"/>
  <c r="BV207" i="1"/>
  <c r="BU207" i="1"/>
  <c r="BT207" i="1"/>
  <c r="BS207" i="1"/>
  <c r="BR207" i="1"/>
  <c r="BP207" i="1"/>
  <c r="BO207" i="1"/>
  <c r="BN207" i="1"/>
  <c r="BM207" i="1"/>
  <c r="BL207" i="1"/>
  <c r="BK207" i="1"/>
  <c r="BJ207" i="1"/>
  <c r="BI207" i="1"/>
  <c r="BG207" i="1"/>
  <c r="BF207" i="1"/>
  <c r="BE207" i="1"/>
  <c r="BD207" i="1"/>
  <c r="BC207" i="1"/>
  <c r="BB207" i="1"/>
  <c r="AZ207" i="1"/>
  <c r="AY207" i="1"/>
  <c r="AX207" i="1"/>
  <c r="AU207" i="1"/>
  <c r="X207" i="1"/>
  <c r="BQ207" i="1" s="1"/>
  <c r="O207" i="1"/>
  <c r="BH207" i="1" s="1"/>
  <c r="H207" i="1"/>
  <c r="BA207" i="1" s="1"/>
  <c r="CD205" i="1"/>
  <c r="CC206" i="1"/>
  <c r="CB206" i="1"/>
  <c r="CA206" i="1"/>
  <c r="BZ206" i="1"/>
  <c r="BY206" i="1"/>
  <c r="BX206" i="1"/>
  <c r="BW206" i="1"/>
  <c r="BV206" i="1"/>
  <c r="BU206" i="1"/>
  <c r="BT206" i="1"/>
  <c r="BS206" i="1"/>
  <c r="BR206" i="1"/>
  <c r="BP206" i="1"/>
  <c r="BO206" i="1"/>
  <c r="BN206" i="1"/>
  <c r="BM206" i="1"/>
  <c r="BL206" i="1"/>
  <c r="BK206" i="1"/>
  <c r="BJ206" i="1"/>
  <c r="BI206" i="1"/>
  <c r="BG206" i="1"/>
  <c r="BF206" i="1"/>
  <c r="BE206" i="1"/>
  <c r="BD206" i="1"/>
  <c r="BC206" i="1"/>
  <c r="BB206" i="1"/>
  <c r="AZ206" i="1"/>
  <c r="AY206" i="1"/>
  <c r="AX206" i="1"/>
  <c r="AU206" i="1"/>
  <c r="X206" i="1"/>
  <c r="BQ206" i="1" s="1"/>
  <c r="O206" i="1"/>
  <c r="BH206" i="1" s="1"/>
  <c r="H206" i="1"/>
  <c r="BA206" i="1" s="1"/>
  <c r="CD204" i="1"/>
  <c r="CC205" i="1"/>
  <c r="CB205" i="1"/>
  <c r="CA205" i="1"/>
  <c r="BZ205" i="1"/>
  <c r="BY205" i="1"/>
  <c r="BX205" i="1"/>
  <c r="BW205" i="1"/>
  <c r="BV205" i="1"/>
  <c r="BU205" i="1"/>
  <c r="BT205" i="1"/>
  <c r="BS205" i="1"/>
  <c r="BR205" i="1"/>
  <c r="BP205" i="1"/>
  <c r="BO205" i="1"/>
  <c r="BN205" i="1"/>
  <c r="BM205" i="1"/>
  <c r="BL205" i="1"/>
  <c r="BK205" i="1"/>
  <c r="BJ205" i="1"/>
  <c r="BI205" i="1"/>
  <c r="BG205" i="1"/>
  <c r="BF205" i="1"/>
  <c r="BE205" i="1"/>
  <c r="BD205" i="1"/>
  <c r="BC205" i="1"/>
  <c r="BB205" i="1"/>
  <c r="AZ205" i="1"/>
  <c r="AY205" i="1"/>
  <c r="AX205" i="1"/>
  <c r="AU205" i="1"/>
  <c r="X205" i="1"/>
  <c r="BQ205" i="1" s="1"/>
  <c r="O205" i="1"/>
  <c r="BH205" i="1" s="1"/>
  <c r="H205" i="1"/>
  <c r="BA205" i="1" s="1"/>
  <c r="CD203" i="1"/>
  <c r="CC204" i="1"/>
  <c r="CB204" i="1"/>
  <c r="CA204" i="1"/>
  <c r="BZ204" i="1"/>
  <c r="BY204" i="1"/>
  <c r="BX204" i="1"/>
  <c r="BW204" i="1"/>
  <c r="BV204" i="1"/>
  <c r="BU204" i="1"/>
  <c r="BT204" i="1"/>
  <c r="BS204" i="1"/>
  <c r="BR204" i="1"/>
  <c r="BP204" i="1"/>
  <c r="BO204" i="1"/>
  <c r="BN204" i="1"/>
  <c r="BM204" i="1"/>
  <c r="BL204" i="1"/>
  <c r="BK204" i="1"/>
  <c r="BJ204" i="1"/>
  <c r="BI204" i="1"/>
  <c r="BG204" i="1"/>
  <c r="BF204" i="1"/>
  <c r="BE204" i="1"/>
  <c r="BD204" i="1"/>
  <c r="BC204" i="1"/>
  <c r="BB204" i="1"/>
  <c r="AZ204" i="1"/>
  <c r="AY204" i="1"/>
  <c r="AX204" i="1"/>
  <c r="AU204" i="1"/>
  <c r="X204" i="1"/>
  <c r="BQ204" i="1" s="1"/>
  <c r="O204" i="1"/>
  <c r="BH204" i="1" s="1"/>
  <c r="H204" i="1"/>
  <c r="BA204" i="1" s="1"/>
  <c r="CD202" i="1"/>
  <c r="CC203" i="1"/>
  <c r="CB203" i="1"/>
  <c r="CA203" i="1"/>
  <c r="BZ203" i="1"/>
  <c r="BY203" i="1"/>
  <c r="BX203" i="1"/>
  <c r="BW203" i="1"/>
  <c r="BV203" i="1"/>
  <c r="BU203" i="1"/>
  <c r="BT203" i="1"/>
  <c r="BS203" i="1"/>
  <c r="BR203" i="1"/>
  <c r="BP203" i="1"/>
  <c r="BO203" i="1"/>
  <c r="BN203" i="1"/>
  <c r="BM203" i="1"/>
  <c r="BL203" i="1"/>
  <c r="BK203" i="1"/>
  <c r="BJ203" i="1"/>
  <c r="BI203" i="1"/>
  <c r="BG203" i="1"/>
  <c r="BF203" i="1"/>
  <c r="BE203" i="1"/>
  <c r="BD203" i="1"/>
  <c r="BC203" i="1"/>
  <c r="BB203" i="1"/>
  <c r="AZ203" i="1"/>
  <c r="AY203" i="1"/>
  <c r="AX203" i="1"/>
  <c r="AU203" i="1"/>
  <c r="X203" i="1"/>
  <c r="BQ203" i="1" s="1"/>
  <c r="O203" i="1"/>
  <c r="BH203" i="1" s="1"/>
  <c r="H203" i="1"/>
  <c r="BA203" i="1" s="1"/>
  <c r="CD201" i="1"/>
  <c r="CC202" i="1"/>
  <c r="CB202" i="1"/>
  <c r="CA202" i="1"/>
  <c r="BZ202" i="1"/>
  <c r="BY202" i="1"/>
  <c r="BX202" i="1"/>
  <c r="BW202" i="1"/>
  <c r="BV202" i="1"/>
  <c r="BU202" i="1"/>
  <c r="BT202" i="1"/>
  <c r="BS202" i="1"/>
  <c r="BR202" i="1"/>
  <c r="BP202" i="1"/>
  <c r="BO202" i="1"/>
  <c r="BN202" i="1"/>
  <c r="BM202" i="1"/>
  <c r="BL202" i="1"/>
  <c r="BK202" i="1"/>
  <c r="BJ202" i="1"/>
  <c r="BI202" i="1"/>
  <c r="BG202" i="1"/>
  <c r="BF202" i="1"/>
  <c r="BE202" i="1"/>
  <c r="BD202" i="1"/>
  <c r="BC202" i="1"/>
  <c r="BB202" i="1"/>
  <c r="AZ202" i="1"/>
  <c r="AY202" i="1"/>
  <c r="AX202" i="1"/>
  <c r="AU202" i="1"/>
  <c r="X202" i="1"/>
  <c r="BQ202" i="1" s="1"/>
  <c r="O202" i="1"/>
  <c r="BH202" i="1" s="1"/>
  <c r="H202" i="1"/>
  <c r="BA202" i="1" s="1"/>
  <c r="CD200" i="1"/>
  <c r="CC201" i="1"/>
  <c r="CB201" i="1"/>
  <c r="CA201" i="1"/>
  <c r="BZ201" i="1"/>
  <c r="BY201" i="1"/>
  <c r="BX201" i="1"/>
  <c r="BW201" i="1"/>
  <c r="BV201" i="1"/>
  <c r="BU201" i="1"/>
  <c r="BT201" i="1"/>
  <c r="BS201" i="1"/>
  <c r="BR201" i="1"/>
  <c r="BP201" i="1"/>
  <c r="BO201" i="1"/>
  <c r="BN201" i="1"/>
  <c r="BM201" i="1"/>
  <c r="BL201" i="1"/>
  <c r="BK201" i="1"/>
  <c r="BJ201" i="1"/>
  <c r="BI201" i="1"/>
  <c r="BG201" i="1"/>
  <c r="BF201" i="1"/>
  <c r="BE201" i="1"/>
  <c r="BD201" i="1"/>
  <c r="BC201" i="1"/>
  <c r="BB201" i="1"/>
  <c r="AZ201" i="1"/>
  <c r="AY201" i="1"/>
  <c r="AX201" i="1"/>
  <c r="AU201" i="1"/>
  <c r="X201" i="1"/>
  <c r="BQ201" i="1" s="1"/>
  <c r="O201" i="1"/>
  <c r="BH201" i="1" s="1"/>
  <c r="H201" i="1"/>
  <c r="BA201" i="1" s="1"/>
  <c r="CD199" i="1"/>
  <c r="CC200" i="1"/>
  <c r="CB200" i="1"/>
  <c r="CA200" i="1"/>
  <c r="BZ200" i="1"/>
  <c r="BY200" i="1"/>
  <c r="BX200" i="1"/>
  <c r="BW200" i="1"/>
  <c r="BV200" i="1"/>
  <c r="BU200" i="1"/>
  <c r="BT200" i="1"/>
  <c r="BS200" i="1"/>
  <c r="BR200" i="1"/>
  <c r="BP200" i="1"/>
  <c r="BO200" i="1"/>
  <c r="BN200" i="1"/>
  <c r="BM200" i="1"/>
  <c r="BL200" i="1"/>
  <c r="BK200" i="1"/>
  <c r="BJ200" i="1"/>
  <c r="BI200" i="1"/>
  <c r="BG200" i="1"/>
  <c r="BF200" i="1"/>
  <c r="BE200" i="1"/>
  <c r="BD200" i="1"/>
  <c r="BC200" i="1"/>
  <c r="BB200" i="1"/>
  <c r="AZ200" i="1"/>
  <c r="AY200" i="1"/>
  <c r="AX200" i="1"/>
  <c r="AU200" i="1"/>
  <c r="X200" i="1"/>
  <c r="BQ200" i="1" s="1"/>
  <c r="O200" i="1"/>
  <c r="BH200" i="1" s="1"/>
  <c r="H200" i="1"/>
  <c r="BA200" i="1" s="1"/>
  <c r="CD198" i="1"/>
  <c r="CC199" i="1"/>
  <c r="CB199" i="1"/>
  <c r="CA199" i="1"/>
  <c r="BZ199" i="1"/>
  <c r="BY199" i="1"/>
  <c r="BX199" i="1"/>
  <c r="BW199" i="1"/>
  <c r="BV199" i="1"/>
  <c r="BU199" i="1"/>
  <c r="BT199" i="1"/>
  <c r="BS199" i="1"/>
  <c r="BR199" i="1"/>
  <c r="BP199" i="1"/>
  <c r="BO199" i="1"/>
  <c r="BN199" i="1"/>
  <c r="BM199" i="1"/>
  <c r="BL199" i="1"/>
  <c r="BK199" i="1"/>
  <c r="BJ199" i="1"/>
  <c r="BI199" i="1"/>
  <c r="BG199" i="1"/>
  <c r="BF199" i="1"/>
  <c r="BE199" i="1"/>
  <c r="BD199" i="1"/>
  <c r="BC199" i="1"/>
  <c r="BB199" i="1"/>
  <c r="AZ199" i="1"/>
  <c r="AY199" i="1"/>
  <c r="AX199" i="1"/>
  <c r="AU199" i="1"/>
  <c r="X199" i="1"/>
  <c r="BQ199" i="1" s="1"/>
  <c r="O199" i="1"/>
  <c r="BH199" i="1" s="1"/>
  <c r="H199" i="1"/>
  <c r="BA199" i="1" s="1"/>
  <c r="CD197" i="1"/>
  <c r="CC198" i="1"/>
  <c r="CB198" i="1"/>
  <c r="CA198" i="1"/>
  <c r="BZ198" i="1"/>
  <c r="BY198" i="1"/>
  <c r="BX198" i="1"/>
  <c r="BW198" i="1"/>
  <c r="BV198" i="1"/>
  <c r="BU198" i="1"/>
  <c r="BT198" i="1"/>
  <c r="BS198" i="1"/>
  <c r="BR198" i="1"/>
  <c r="BP198" i="1"/>
  <c r="BO198" i="1"/>
  <c r="BN198" i="1"/>
  <c r="BM198" i="1"/>
  <c r="BL198" i="1"/>
  <c r="BK198" i="1"/>
  <c r="BJ198" i="1"/>
  <c r="BI198" i="1"/>
  <c r="BG198" i="1"/>
  <c r="BF198" i="1"/>
  <c r="BE198" i="1"/>
  <c r="BD198" i="1"/>
  <c r="BC198" i="1"/>
  <c r="BB198" i="1"/>
  <c r="AZ198" i="1"/>
  <c r="AY198" i="1"/>
  <c r="AX198" i="1"/>
  <c r="AU198" i="1"/>
  <c r="X198" i="1"/>
  <c r="BQ198" i="1" s="1"/>
  <c r="O198" i="1"/>
  <c r="BH198" i="1" s="1"/>
  <c r="H198" i="1"/>
  <c r="BA198" i="1" s="1"/>
  <c r="CD196" i="1"/>
  <c r="CC197" i="1"/>
  <c r="CB197" i="1"/>
  <c r="CA197" i="1"/>
  <c r="BZ197" i="1"/>
  <c r="BY197" i="1"/>
  <c r="BX197" i="1"/>
  <c r="BW197" i="1"/>
  <c r="BV197" i="1"/>
  <c r="BU197" i="1"/>
  <c r="BT197" i="1"/>
  <c r="BS197" i="1"/>
  <c r="BR197" i="1"/>
  <c r="BP197" i="1"/>
  <c r="BO197" i="1"/>
  <c r="BN197" i="1"/>
  <c r="BM197" i="1"/>
  <c r="BL197" i="1"/>
  <c r="BK197" i="1"/>
  <c r="BJ197" i="1"/>
  <c r="BI197" i="1"/>
  <c r="BG197" i="1"/>
  <c r="BF197" i="1"/>
  <c r="BE197" i="1"/>
  <c r="BD197" i="1"/>
  <c r="BC197" i="1"/>
  <c r="BB197" i="1"/>
  <c r="AZ197" i="1"/>
  <c r="AY197" i="1"/>
  <c r="AX197" i="1"/>
  <c r="AU197" i="1"/>
  <c r="X197" i="1"/>
  <c r="BQ197" i="1" s="1"/>
  <c r="O197" i="1"/>
  <c r="BH197" i="1" s="1"/>
  <c r="H197" i="1"/>
  <c r="BA197" i="1" s="1"/>
  <c r="CD195" i="1"/>
  <c r="CC196" i="1"/>
  <c r="CB196" i="1"/>
  <c r="CA196" i="1"/>
  <c r="BZ196" i="1"/>
  <c r="BY196" i="1"/>
  <c r="BX196" i="1"/>
  <c r="BW196" i="1"/>
  <c r="BV196" i="1"/>
  <c r="BU196" i="1"/>
  <c r="BT196" i="1"/>
  <c r="BS196" i="1"/>
  <c r="BR196" i="1"/>
  <c r="BP196" i="1"/>
  <c r="BO196" i="1"/>
  <c r="BN196" i="1"/>
  <c r="BM196" i="1"/>
  <c r="BL196" i="1"/>
  <c r="BK196" i="1"/>
  <c r="BJ196" i="1"/>
  <c r="BI196" i="1"/>
  <c r="BG196" i="1"/>
  <c r="BF196" i="1"/>
  <c r="BE196" i="1"/>
  <c r="BD196" i="1"/>
  <c r="BC196" i="1"/>
  <c r="BB196" i="1"/>
  <c r="AZ196" i="1"/>
  <c r="AY196" i="1"/>
  <c r="AX196" i="1"/>
  <c r="AU196" i="1"/>
  <c r="X196" i="1"/>
  <c r="BQ196" i="1" s="1"/>
  <c r="O196" i="1"/>
  <c r="BH196" i="1" s="1"/>
  <c r="H196" i="1"/>
  <c r="BA196" i="1" s="1"/>
  <c r="CD194" i="1"/>
  <c r="CC195" i="1"/>
  <c r="CB195" i="1"/>
  <c r="CA195" i="1"/>
  <c r="BZ195" i="1"/>
  <c r="BY195" i="1"/>
  <c r="BX195" i="1"/>
  <c r="BW195" i="1"/>
  <c r="BV195" i="1"/>
  <c r="BU195" i="1"/>
  <c r="BT195" i="1"/>
  <c r="BS195" i="1"/>
  <c r="BR195" i="1"/>
  <c r="BP195" i="1"/>
  <c r="BO195" i="1"/>
  <c r="BN195" i="1"/>
  <c r="BM195" i="1"/>
  <c r="BL195" i="1"/>
  <c r="BK195" i="1"/>
  <c r="BJ195" i="1"/>
  <c r="BI195" i="1"/>
  <c r="BG195" i="1"/>
  <c r="BF195" i="1"/>
  <c r="BE195" i="1"/>
  <c r="BD195" i="1"/>
  <c r="BC195" i="1"/>
  <c r="BB195" i="1"/>
  <c r="AZ195" i="1"/>
  <c r="AY195" i="1"/>
  <c r="AX195" i="1"/>
  <c r="AU195" i="1"/>
  <c r="X195" i="1"/>
  <c r="BQ195" i="1" s="1"/>
  <c r="O195" i="1"/>
  <c r="BH195" i="1" s="1"/>
  <c r="H195" i="1"/>
  <c r="BA195" i="1" s="1"/>
  <c r="CD193" i="1"/>
  <c r="CC194" i="1"/>
  <c r="CB194" i="1"/>
  <c r="CA194" i="1"/>
  <c r="BZ194" i="1"/>
  <c r="BY194" i="1"/>
  <c r="BX194" i="1"/>
  <c r="BW194" i="1"/>
  <c r="BV194" i="1"/>
  <c r="BU194" i="1"/>
  <c r="BT194" i="1"/>
  <c r="BS194" i="1"/>
  <c r="BR194" i="1"/>
  <c r="BP194" i="1"/>
  <c r="BO194" i="1"/>
  <c r="BN194" i="1"/>
  <c r="BM194" i="1"/>
  <c r="BL194" i="1"/>
  <c r="BK194" i="1"/>
  <c r="BJ194" i="1"/>
  <c r="BI194" i="1"/>
  <c r="BG194" i="1"/>
  <c r="BF194" i="1"/>
  <c r="BE194" i="1"/>
  <c r="BD194" i="1"/>
  <c r="BC194" i="1"/>
  <c r="BB194" i="1"/>
  <c r="AZ194" i="1"/>
  <c r="AY194" i="1"/>
  <c r="AX194" i="1"/>
  <c r="AU194" i="1"/>
  <c r="X194" i="1"/>
  <c r="BQ194" i="1" s="1"/>
  <c r="O194" i="1"/>
  <c r="BH194" i="1" s="1"/>
  <c r="H194" i="1"/>
  <c r="BA194" i="1" s="1"/>
  <c r="CD192" i="1"/>
  <c r="CC193" i="1"/>
  <c r="CB193" i="1"/>
  <c r="CA193" i="1"/>
  <c r="BZ193" i="1"/>
  <c r="BY193" i="1"/>
  <c r="BX193" i="1"/>
  <c r="BW193" i="1"/>
  <c r="BV193" i="1"/>
  <c r="BU193" i="1"/>
  <c r="BT193" i="1"/>
  <c r="BS193" i="1"/>
  <c r="BR193" i="1"/>
  <c r="BP193" i="1"/>
  <c r="BO193" i="1"/>
  <c r="BN193" i="1"/>
  <c r="BM193" i="1"/>
  <c r="BL193" i="1"/>
  <c r="BK193" i="1"/>
  <c r="BJ193" i="1"/>
  <c r="BI193" i="1"/>
  <c r="BG193" i="1"/>
  <c r="BF193" i="1"/>
  <c r="BE193" i="1"/>
  <c r="BD193" i="1"/>
  <c r="BC193" i="1"/>
  <c r="BB193" i="1"/>
  <c r="AZ193" i="1"/>
  <c r="AY193" i="1"/>
  <c r="AX193" i="1"/>
  <c r="AU193" i="1"/>
  <c r="X193" i="1"/>
  <c r="BQ193" i="1" s="1"/>
  <c r="O193" i="1"/>
  <c r="BH193" i="1" s="1"/>
  <c r="H193" i="1"/>
  <c r="BA193" i="1" s="1"/>
  <c r="CD191" i="1"/>
  <c r="CC192" i="1"/>
  <c r="CB192" i="1"/>
  <c r="CA192" i="1"/>
  <c r="BZ192" i="1"/>
  <c r="BY192" i="1"/>
  <c r="BX192" i="1"/>
  <c r="BW192" i="1"/>
  <c r="BV192" i="1"/>
  <c r="BU192" i="1"/>
  <c r="BT192" i="1"/>
  <c r="BS192" i="1"/>
  <c r="BR192" i="1"/>
  <c r="BP192" i="1"/>
  <c r="BO192" i="1"/>
  <c r="BN192" i="1"/>
  <c r="BM192" i="1"/>
  <c r="BL192" i="1"/>
  <c r="BK192" i="1"/>
  <c r="BJ192" i="1"/>
  <c r="BI192" i="1"/>
  <c r="BG192" i="1"/>
  <c r="BF192" i="1"/>
  <c r="BE192" i="1"/>
  <c r="BD192" i="1"/>
  <c r="BC192" i="1"/>
  <c r="BB192" i="1"/>
  <c r="AZ192" i="1"/>
  <c r="AY192" i="1"/>
  <c r="AX192" i="1"/>
  <c r="AU192" i="1"/>
  <c r="X192" i="1"/>
  <c r="BQ192" i="1" s="1"/>
  <c r="O192" i="1"/>
  <c r="BH192" i="1" s="1"/>
  <c r="H192" i="1"/>
  <c r="BA192" i="1" s="1"/>
  <c r="CD190" i="1"/>
  <c r="CC191" i="1"/>
  <c r="CB191" i="1"/>
  <c r="CA191" i="1"/>
  <c r="BZ191" i="1"/>
  <c r="BY191" i="1"/>
  <c r="BX191" i="1"/>
  <c r="BW191" i="1"/>
  <c r="BV191" i="1"/>
  <c r="BU191" i="1"/>
  <c r="BT191" i="1"/>
  <c r="BS191" i="1"/>
  <c r="BR191" i="1"/>
  <c r="BP191" i="1"/>
  <c r="BO191" i="1"/>
  <c r="BN191" i="1"/>
  <c r="BM191" i="1"/>
  <c r="BL191" i="1"/>
  <c r="BK191" i="1"/>
  <c r="BJ191" i="1"/>
  <c r="BI191" i="1"/>
  <c r="BG191" i="1"/>
  <c r="BF191" i="1"/>
  <c r="BE191" i="1"/>
  <c r="BD191" i="1"/>
  <c r="BC191" i="1"/>
  <c r="BB191" i="1"/>
  <c r="AZ191" i="1"/>
  <c r="AY191" i="1"/>
  <c r="AX191" i="1"/>
  <c r="AU191" i="1"/>
  <c r="X191" i="1"/>
  <c r="BQ191" i="1" s="1"/>
  <c r="O191" i="1"/>
  <c r="BH191" i="1" s="1"/>
  <c r="H191" i="1"/>
  <c r="BA191" i="1" s="1"/>
  <c r="CD189" i="1"/>
  <c r="CC190" i="1"/>
  <c r="CB190" i="1"/>
  <c r="CA190" i="1"/>
  <c r="BZ190" i="1"/>
  <c r="BY190" i="1"/>
  <c r="BX190" i="1"/>
  <c r="BW190" i="1"/>
  <c r="BV190" i="1"/>
  <c r="BU190" i="1"/>
  <c r="BT190" i="1"/>
  <c r="BS190" i="1"/>
  <c r="BR190" i="1"/>
  <c r="BP190" i="1"/>
  <c r="BO190" i="1"/>
  <c r="BN190" i="1"/>
  <c r="BM190" i="1"/>
  <c r="BL190" i="1"/>
  <c r="BK190" i="1"/>
  <c r="BJ190" i="1"/>
  <c r="BI190" i="1"/>
  <c r="BG190" i="1"/>
  <c r="BF190" i="1"/>
  <c r="BE190" i="1"/>
  <c r="BD190" i="1"/>
  <c r="BC190" i="1"/>
  <c r="BB190" i="1"/>
  <c r="AZ190" i="1"/>
  <c r="AY190" i="1"/>
  <c r="AX190" i="1"/>
  <c r="AU190" i="1"/>
  <c r="X190" i="1"/>
  <c r="BQ190" i="1" s="1"/>
  <c r="O190" i="1"/>
  <c r="BH190" i="1" s="1"/>
  <c r="H190" i="1"/>
  <c r="BA190" i="1" s="1"/>
  <c r="CD188" i="1"/>
  <c r="CC189" i="1"/>
  <c r="CB189" i="1"/>
  <c r="CA189" i="1"/>
  <c r="BZ189" i="1"/>
  <c r="BY189" i="1"/>
  <c r="BX189" i="1"/>
  <c r="BW189" i="1"/>
  <c r="BV189" i="1"/>
  <c r="BU189" i="1"/>
  <c r="BT189" i="1"/>
  <c r="BS189" i="1"/>
  <c r="BR189" i="1"/>
  <c r="BP189" i="1"/>
  <c r="BO189" i="1"/>
  <c r="BN189" i="1"/>
  <c r="BM189" i="1"/>
  <c r="BL189" i="1"/>
  <c r="BK189" i="1"/>
  <c r="BJ189" i="1"/>
  <c r="BI189" i="1"/>
  <c r="BG189" i="1"/>
  <c r="BF189" i="1"/>
  <c r="BE189" i="1"/>
  <c r="BD189" i="1"/>
  <c r="BC189" i="1"/>
  <c r="BB189" i="1"/>
  <c r="AZ189" i="1"/>
  <c r="AY189" i="1"/>
  <c r="AX189" i="1"/>
  <c r="AU189" i="1"/>
  <c r="X189" i="1"/>
  <c r="BQ189" i="1" s="1"/>
  <c r="O189" i="1"/>
  <c r="BH189" i="1" s="1"/>
  <c r="H189" i="1"/>
  <c r="BA189" i="1" s="1"/>
  <c r="CD187" i="1"/>
  <c r="CC188" i="1"/>
  <c r="CB188" i="1"/>
  <c r="CA188" i="1"/>
  <c r="BZ188" i="1"/>
  <c r="BY188" i="1"/>
  <c r="BX188" i="1"/>
  <c r="BW188" i="1"/>
  <c r="BV188" i="1"/>
  <c r="BU188" i="1"/>
  <c r="BT188" i="1"/>
  <c r="BS188" i="1"/>
  <c r="BR188" i="1"/>
  <c r="BP188" i="1"/>
  <c r="BO188" i="1"/>
  <c r="BN188" i="1"/>
  <c r="BM188" i="1"/>
  <c r="BL188" i="1"/>
  <c r="BK188" i="1"/>
  <c r="BJ188" i="1"/>
  <c r="BI188" i="1"/>
  <c r="BG188" i="1"/>
  <c r="BF188" i="1"/>
  <c r="BE188" i="1"/>
  <c r="BD188" i="1"/>
  <c r="BC188" i="1"/>
  <c r="BB188" i="1"/>
  <c r="AZ188" i="1"/>
  <c r="AY188" i="1"/>
  <c r="AX188" i="1"/>
  <c r="AU188" i="1"/>
  <c r="X188" i="1"/>
  <c r="BQ188" i="1" s="1"/>
  <c r="O188" i="1"/>
  <c r="BH188" i="1" s="1"/>
  <c r="H188" i="1"/>
  <c r="BA188" i="1" s="1"/>
  <c r="CD186" i="1"/>
  <c r="CC187" i="1"/>
  <c r="CB187" i="1"/>
  <c r="CA187" i="1"/>
  <c r="BZ187" i="1"/>
  <c r="BY187" i="1"/>
  <c r="BX187" i="1"/>
  <c r="BW187" i="1"/>
  <c r="BV187" i="1"/>
  <c r="BU187" i="1"/>
  <c r="BT187" i="1"/>
  <c r="BS187" i="1"/>
  <c r="BR187" i="1"/>
  <c r="BP187" i="1"/>
  <c r="BO187" i="1"/>
  <c r="BN187" i="1"/>
  <c r="BM187" i="1"/>
  <c r="BL187" i="1"/>
  <c r="BK187" i="1"/>
  <c r="BJ187" i="1"/>
  <c r="BI187" i="1"/>
  <c r="BG187" i="1"/>
  <c r="BF187" i="1"/>
  <c r="BE187" i="1"/>
  <c r="BD187" i="1"/>
  <c r="BC187" i="1"/>
  <c r="BB187" i="1"/>
  <c r="AZ187" i="1"/>
  <c r="AY187" i="1"/>
  <c r="AX187" i="1"/>
  <c r="AU187" i="1"/>
  <c r="X187" i="1"/>
  <c r="BQ187" i="1" s="1"/>
  <c r="O187" i="1"/>
  <c r="BH187" i="1" s="1"/>
  <c r="H187" i="1"/>
  <c r="BA187" i="1" s="1"/>
  <c r="CD185" i="1"/>
  <c r="CC186" i="1"/>
  <c r="CB186" i="1"/>
  <c r="CA186" i="1"/>
  <c r="BZ186" i="1"/>
  <c r="BY186" i="1"/>
  <c r="BX186" i="1"/>
  <c r="BW186" i="1"/>
  <c r="BV186" i="1"/>
  <c r="BU186" i="1"/>
  <c r="BT186" i="1"/>
  <c r="BS186" i="1"/>
  <c r="BR186" i="1"/>
  <c r="BP186" i="1"/>
  <c r="BO186" i="1"/>
  <c r="BN186" i="1"/>
  <c r="BM186" i="1"/>
  <c r="BL186" i="1"/>
  <c r="BK186" i="1"/>
  <c r="BJ186" i="1"/>
  <c r="BI186" i="1"/>
  <c r="BG186" i="1"/>
  <c r="BF186" i="1"/>
  <c r="BE186" i="1"/>
  <c r="BD186" i="1"/>
  <c r="BC186" i="1"/>
  <c r="BB186" i="1"/>
  <c r="AZ186" i="1"/>
  <c r="AY186" i="1"/>
  <c r="AX186" i="1"/>
  <c r="AU186" i="1"/>
  <c r="X186" i="1"/>
  <c r="BQ186" i="1" s="1"/>
  <c r="O186" i="1"/>
  <c r="BH186" i="1" s="1"/>
  <c r="H186" i="1"/>
  <c r="BA186" i="1" s="1"/>
  <c r="CD184" i="1"/>
  <c r="CC185" i="1"/>
  <c r="CB185" i="1"/>
  <c r="CA185" i="1"/>
  <c r="BZ185" i="1"/>
  <c r="BY185" i="1"/>
  <c r="BX185" i="1"/>
  <c r="BW185" i="1"/>
  <c r="BV185" i="1"/>
  <c r="BU185" i="1"/>
  <c r="BT185" i="1"/>
  <c r="BS185" i="1"/>
  <c r="BR185" i="1"/>
  <c r="BP185" i="1"/>
  <c r="BO185" i="1"/>
  <c r="BN185" i="1"/>
  <c r="BM185" i="1"/>
  <c r="BL185" i="1"/>
  <c r="BK185" i="1"/>
  <c r="BJ185" i="1"/>
  <c r="BI185" i="1"/>
  <c r="BG185" i="1"/>
  <c r="BF185" i="1"/>
  <c r="BE185" i="1"/>
  <c r="BD185" i="1"/>
  <c r="BC185" i="1"/>
  <c r="BB185" i="1"/>
  <c r="AZ185" i="1"/>
  <c r="AY185" i="1"/>
  <c r="AX185" i="1"/>
  <c r="AU185" i="1"/>
  <c r="X185" i="1"/>
  <c r="BQ185" i="1" s="1"/>
  <c r="O185" i="1"/>
  <c r="BH185" i="1" s="1"/>
  <c r="H185" i="1"/>
  <c r="BA185" i="1" s="1"/>
  <c r="CD183" i="1"/>
  <c r="CC184" i="1"/>
  <c r="CB184" i="1"/>
  <c r="CA184" i="1"/>
  <c r="BZ184" i="1"/>
  <c r="BY184" i="1"/>
  <c r="BX184" i="1"/>
  <c r="BW184" i="1"/>
  <c r="BV184" i="1"/>
  <c r="BU184" i="1"/>
  <c r="BT184" i="1"/>
  <c r="BS184" i="1"/>
  <c r="BR184" i="1"/>
  <c r="BP184" i="1"/>
  <c r="BO184" i="1"/>
  <c r="BN184" i="1"/>
  <c r="BM184" i="1"/>
  <c r="BL184" i="1"/>
  <c r="BK184" i="1"/>
  <c r="BJ184" i="1"/>
  <c r="BI184" i="1"/>
  <c r="BG184" i="1"/>
  <c r="BF184" i="1"/>
  <c r="BE184" i="1"/>
  <c r="BD184" i="1"/>
  <c r="BC184" i="1"/>
  <c r="BB184" i="1"/>
  <c r="AZ184" i="1"/>
  <c r="AY184" i="1"/>
  <c r="AX184" i="1"/>
  <c r="AU184" i="1"/>
  <c r="X184" i="1"/>
  <c r="BQ184" i="1" s="1"/>
  <c r="O184" i="1"/>
  <c r="BH184" i="1" s="1"/>
  <c r="H184" i="1"/>
  <c r="BA184" i="1" s="1"/>
  <c r="CD182" i="1"/>
  <c r="CC183" i="1"/>
  <c r="CB183" i="1"/>
  <c r="CA183" i="1"/>
  <c r="BZ183" i="1"/>
  <c r="BY183" i="1"/>
  <c r="BX183" i="1"/>
  <c r="BW183" i="1"/>
  <c r="BV183" i="1"/>
  <c r="BU183" i="1"/>
  <c r="BT183" i="1"/>
  <c r="BS183" i="1"/>
  <c r="BR183" i="1"/>
  <c r="BP183" i="1"/>
  <c r="BO183" i="1"/>
  <c r="BN183" i="1"/>
  <c r="BM183" i="1"/>
  <c r="BL183" i="1"/>
  <c r="BK183" i="1"/>
  <c r="BJ183" i="1"/>
  <c r="BI183" i="1"/>
  <c r="BG183" i="1"/>
  <c r="BF183" i="1"/>
  <c r="BE183" i="1"/>
  <c r="BD183" i="1"/>
  <c r="BC183" i="1"/>
  <c r="BB183" i="1"/>
  <c r="AZ183" i="1"/>
  <c r="AY183" i="1"/>
  <c r="AX183" i="1"/>
  <c r="AU183" i="1"/>
  <c r="X183" i="1"/>
  <c r="BQ183" i="1" s="1"/>
  <c r="O183" i="1"/>
  <c r="BH183" i="1" s="1"/>
  <c r="H183" i="1"/>
  <c r="BA183" i="1" s="1"/>
  <c r="CD181" i="1"/>
  <c r="CC182" i="1"/>
  <c r="CB182" i="1"/>
  <c r="CA182" i="1"/>
  <c r="BZ182" i="1"/>
  <c r="BY182" i="1"/>
  <c r="BX182" i="1"/>
  <c r="BW182" i="1"/>
  <c r="BV182" i="1"/>
  <c r="BU182" i="1"/>
  <c r="BT182" i="1"/>
  <c r="BS182" i="1"/>
  <c r="BR182" i="1"/>
  <c r="BP182" i="1"/>
  <c r="BO182" i="1"/>
  <c r="BN182" i="1"/>
  <c r="BM182" i="1"/>
  <c r="BL182" i="1"/>
  <c r="BK182" i="1"/>
  <c r="BJ182" i="1"/>
  <c r="BI182" i="1"/>
  <c r="BG182" i="1"/>
  <c r="BF182" i="1"/>
  <c r="BE182" i="1"/>
  <c r="BD182" i="1"/>
  <c r="BC182" i="1"/>
  <c r="BB182" i="1"/>
  <c r="AZ182" i="1"/>
  <c r="AY182" i="1"/>
  <c r="AX182" i="1"/>
  <c r="AU182" i="1"/>
  <c r="X182" i="1"/>
  <c r="BQ182" i="1" s="1"/>
  <c r="O182" i="1"/>
  <c r="BH182" i="1" s="1"/>
  <c r="H182" i="1"/>
  <c r="BA182" i="1" s="1"/>
  <c r="CD180" i="1"/>
  <c r="CC181" i="1"/>
  <c r="CB181" i="1"/>
  <c r="CA181" i="1"/>
  <c r="BZ181" i="1"/>
  <c r="BY181" i="1"/>
  <c r="BX181" i="1"/>
  <c r="BW181" i="1"/>
  <c r="BV181" i="1"/>
  <c r="BU181" i="1"/>
  <c r="BT181" i="1"/>
  <c r="BS181" i="1"/>
  <c r="BR181" i="1"/>
  <c r="BP181" i="1"/>
  <c r="BO181" i="1"/>
  <c r="BN181" i="1"/>
  <c r="BM181" i="1"/>
  <c r="BL181" i="1"/>
  <c r="BK181" i="1"/>
  <c r="BJ181" i="1"/>
  <c r="BI181" i="1"/>
  <c r="BG181" i="1"/>
  <c r="BF181" i="1"/>
  <c r="BE181" i="1"/>
  <c r="BD181" i="1"/>
  <c r="BC181" i="1"/>
  <c r="BB181" i="1"/>
  <c r="AZ181" i="1"/>
  <c r="AY181" i="1"/>
  <c r="AX181" i="1"/>
  <c r="AU181" i="1"/>
  <c r="X181" i="1"/>
  <c r="BQ181" i="1" s="1"/>
  <c r="O181" i="1"/>
  <c r="BH181" i="1" s="1"/>
  <c r="H181" i="1"/>
  <c r="BA181" i="1" s="1"/>
  <c r="CD179" i="1"/>
  <c r="CC180" i="1"/>
  <c r="CB180" i="1"/>
  <c r="CA180" i="1"/>
  <c r="BZ180" i="1"/>
  <c r="BY180" i="1"/>
  <c r="BX180" i="1"/>
  <c r="BW180" i="1"/>
  <c r="BV180" i="1"/>
  <c r="BU180" i="1"/>
  <c r="BT180" i="1"/>
  <c r="BS180" i="1"/>
  <c r="BR180" i="1"/>
  <c r="BP180" i="1"/>
  <c r="BO180" i="1"/>
  <c r="BN180" i="1"/>
  <c r="BM180" i="1"/>
  <c r="BL180" i="1"/>
  <c r="BK180" i="1"/>
  <c r="BJ180" i="1"/>
  <c r="BI180" i="1"/>
  <c r="BG180" i="1"/>
  <c r="BF180" i="1"/>
  <c r="BE180" i="1"/>
  <c r="BD180" i="1"/>
  <c r="BC180" i="1"/>
  <c r="BB180" i="1"/>
  <c r="AZ180" i="1"/>
  <c r="AY180" i="1"/>
  <c r="AX180" i="1"/>
  <c r="AU180" i="1"/>
  <c r="X180" i="1"/>
  <c r="BQ180" i="1" s="1"/>
  <c r="O180" i="1"/>
  <c r="BH180" i="1" s="1"/>
  <c r="H180" i="1"/>
  <c r="BA180" i="1" s="1"/>
  <c r="CD178" i="1"/>
  <c r="CC179" i="1"/>
  <c r="CB179" i="1"/>
  <c r="CA179" i="1"/>
  <c r="BZ179" i="1"/>
  <c r="BY179" i="1"/>
  <c r="BX179" i="1"/>
  <c r="BW179" i="1"/>
  <c r="BV179" i="1"/>
  <c r="BU179" i="1"/>
  <c r="BT179" i="1"/>
  <c r="BS179" i="1"/>
  <c r="BR179" i="1"/>
  <c r="BP179" i="1"/>
  <c r="BO179" i="1"/>
  <c r="BN179" i="1"/>
  <c r="BM179" i="1"/>
  <c r="BL179" i="1"/>
  <c r="BK179" i="1"/>
  <c r="BJ179" i="1"/>
  <c r="BI179" i="1"/>
  <c r="BG179" i="1"/>
  <c r="BF179" i="1"/>
  <c r="BE179" i="1"/>
  <c r="BD179" i="1"/>
  <c r="BC179" i="1"/>
  <c r="BB179" i="1"/>
  <c r="AZ179" i="1"/>
  <c r="AY179" i="1"/>
  <c r="AX179" i="1"/>
  <c r="AU179" i="1"/>
  <c r="X179" i="1"/>
  <c r="BQ179" i="1" s="1"/>
  <c r="O179" i="1"/>
  <c r="BH179" i="1" s="1"/>
  <c r="H179" i="1"/>
  <c r="BA179" i="1" s="1"/>
  <c r="CD177" i="1"/>
  <c r="CC178" i="1"/>
  <c r="CB178" i="1"/>
  <c r="CA178" i="1"/>
  <c r="BZ178" i="1"/>
  <c r="BY178" i="1"/>
  <c r="BX178" i="1"/>
  <c r="BW178" i="1"/>
  <c r="BV178" i="1"/>
  <c r="BU178" i="1"/>
  <c r="BT178" i="1"/>
  <c r="BS178" i="1"/>
  <c r="BR178" i="1"/>
  <c r="BP178" i="1"/>
  <c r="BO178" i="1"/>
  <c r="BN178" i="1"/>
  <c r="BM178" i="1"/>
  <c r="BL178" i="1"/>
  <c r="BK178" i="1"/>
  <c r="BJ178" i="1"/>
  <c r="BI178" i="1"/>
  <c r="BG178" i="1"/>
  <c r="BF178" i="1"/>
  <c r="BE178" i="1"/>
  <c r="BD178" i="1"/>
  <c r="BC178" i="1"/>
  <c r="BB178" i="1"/>
  <c r="AZ178" i="1"/>
  <c r="AY178" i="1"/>
  <c r="AX178" i="1"/>
  <c r="AU178" i="1"/>
  <c r="X178" i="1"/>
  <c r="BQ178" i="1" s="1"/>
  <c r="O178" i="1"/>
  <c r="BH178" i="1" s="1"/>
  <c r="H178" i="1"/>
  <c r="BA178" i="1" s="1"/>
  <c r="CD176" i="1"/>
  <c r="CC177" i="1"/>
  <c r="CB177" i="1"/>
  <c r="CA177" i="1"/>
  <c r="BZ177" i="1"/>
  <c r="BY177" i="1"/>
  <c r="BX177" i="1"/>
  <c r="BW177" i="1"/>
  <c r="BV177" i="1"/>
  <c r="BU177" i="1"/>
  <c r="BT177" i="1"/>
  <c r="BS177" i="1"/>
  <c r="BR177" i="1"/>
  <c r="BP177" i="1"/>
  <c r="BO177" i="1"/>
  <c r="BN177" i="1"/>
  <c r="BM177" i="1"/>
  <c r="BL177" i="1"/>
  <c r="BK177" i="1"/>
  <c r="BJ177" i="1"/>
  <c r="BI177" i="1"/>
  <c r="BG177" i="1"/>
  <c r="BF177" i="1"/>
  <c r="BE177" i="1"/>
  <c r="BD177" i="1"/>
  <c r="BC177" i="1"/>
  <c r="BB177" i="1"/>
  <c r="AZ177" i="1"/>
  <c r="AY177" i="1"/>
  <c r="AX177" i="1"/>
  <c r="AU177" i="1"/>
  <c r="X177" i="1"/>
  <c r="BQ177" i="1" s="1"/>
  <c r="O177" i="1"/>
  <c r="BH177" i="1" s="1"/>
  <c r="H177" i="1"/>
  <c r="BA177" i="1" s="1"/>
  <c r="CD175" i="1"/>
  <c r="CC176" i="1"/>
  <c r="CB176" i="1"/>
  <c r="CA176" i="1"/>
  <c r="BZ176" i="1"/>
  <c r="BY176" i="1"/>
  <c r="BX176" i="1"/>
  <c r="BW176" i="1"/>
  <c r="BV176" i="1"/>
  <c r="BU176" i="1"/>
  <c r="BT176" i="1"/>
  <c r="BS176" i="1"/>
  <c r="BR176" i="1"/>
  <c r="BP176" i="1"/>
  <c r="BO176" i="1"/>
  <c r="BN176" i="1"/>
  <c r="BM176" i="1"/>
  <c r="BL176" i="1"/>
  <c r="BK176" i="1"/>
  <c r="BJ176" i="1"/>
  <c r="BI176" i="1"/>
  <c r="BG176" i="1"/>
  <c r="BF176" i="1"/>
  <c r="BE176" i="1"/>
  <c r="BD176" i="1"/>
  <c r="BC176" i="1"/>
  <c r="BB176" i="1"/>
  <c r="AZ176" i="1"/>
  <c r="AY176" i="1"/>
  <c r="AX176" i="1"/>
  <c r="AU176" i="1"/>
  <c r="X176" i="1"/>
  <c r="BQ176" i="1" s="1"/>
  <c r="O176" i="1"/>
  <c r="BH176" i="1" s="1"/>
  <c r="H176" i="1"/>
  <c r="BA176" i="1" s="1"/>
  <c r="CD174" i="1"/>
  <c r="CC175" i="1"/>
  <c r="CB175" i="1"/>
  <c r="CA175" i="1"/>
  <c r="BZ175" i="1"/>
  <c r="BY175" i="1"/>
  <c r="BX175" i="1"/>
  <c r="BW175" i="1"/>
  <c r="BV175" i="1"/>
  <c r="BU175" i="1"/>
  <c r="BT175" i="1"/>
  <c r="BS175" i="1"/>
  <c r="BR175" i="1"/>
  <c r="BP175" i="1"/>
  <c r="BO175" i="1"/>
  <c r="BN175" i="1"/>
  <c r="BM175" i="1"/>
  <c r="BL175" i="1"/>
  <c r="BK175" i="1"/>
  <c r="BJ175" i="1"/>
  <c r="BI175" i="1"/>
  <c r="BG175" i="1"/>
  <c r="BF175" i="1"/>
  <c r="BE175" i="1"/>
  <c r="BD175" i="1"/>
  <c r="BC175" i="1"/>
  <c r="BB175" i="1"/>
  <c r="AZ175" i="1"/>
  <c r="AY175" i="1"/>
  <c r="AX175" i="1"/>
  <c r="AU175" i="1"/>
  <c r="X175" i="1"/>
  <c r="BQ175" i="1" s="1"/>
  <c r="O175" i="1"/>
  <c r="BH175" i="1" s="1"/>
  <c r="H175" i="1"/>
  <c r="BA175" i="1" s="1"/>
  <c r="CD173" i="1"/>
  <c r="CC174" i="1"/>
  <c r="CB174" i="1"/>
  <c r="CA174" i="1"/>
  <c r="BZ174" i="1"/>
  <c r="BY174" i="1"/>
  <c r="BX174" i="1"/>
  <c r="BW174" i="1"/>
  <c r="BV174" i="1"/>
  <c r="BU174" i="1"/>
  <c r="BT174" i="1"/>
  <c r="BS174" i="1"/>
  <c r="BR174" i="1"/>
  <c r="BP174" i="1"/>
  <c r="BO174" i="1"/>
  <c r="BN174" i="1"/>
  <c r="BM174" i="1"/>
  <c r="BL174" i="1"/>
  <c r="BK174" i="1"/>
  <c r="BJ174" i="1"/>
  <c r="BI174" i="1"/>
  <c r="BG174" i="1"/>
  <c r="BF174" i="1"/>
  <c r="BE174" i="1"/>
  <c r="BD174" i="1"/>
  <c r="BC174" i="1"/>
  <c r="BB174" i="1"/>
  <c r="AZ174" i="1"/>
  <c r="AY174" i="1"/>
  <c r="AX174" i="1"/>
  <c r="AU174" i="1"/>
  <c r="X174" i="1"/>
  <c r="BQ174" i="1" s="1"/>
  <c r="O174" i="1"/>
  <c r="BH174" i="1" s="1"/>
  <c r="H174" i="1"/>
  <c r="BA174" i="1" s="1"/>
  <c r="CD172" i="1"/>
  <c r="CC173" i="1"/>
  <c r="CB173" i="1"/>
  <c r="CA173" i="1"/>
  <c r="BZ173" i="1"/>
  <c r="BY173" i="1"/>
  <c r="BX173" i="1"/>
  <c r="BW173" i="1"/>
  <c r="BV173" i="1"/>
  <c r="BU173" i="1"/>
  <c r="BT173" i="1"/>
  <c r="BS173" i="1"/>
  <c r="BR173" i="1"/>
  <c r="BP173" i="1"/>
  <c r="BO173" i="1"/>
  <c r="BN173" i="1"/>
  <c r="BM173" i="1"/>
  <c r="BL173" i="1"/>
  <c r="BK173" i="1"/>
  <c r="BJ173" i="1"/>
  <c r="BI173" i="1"/>
  <c r="BG173" i="1"/>
  <c r="BF173" i="1"/>
  <c r="BE173" i="1"/>
  <c r="BD173" i="1"/>
  <c r="BC173" i="1"/>
  <c r="BB173" i="1"/>
  <c r="AZ173" i="1"/>
  <c r="AY173" i="1"/>
  <c r="AX173" i="1"/>
  <c r="AU173" i="1"/>
  <c r="X173" i="1"/>
  <c r="BQ173" i="1" s="1"/>
  <c r="O173" i="1"/>
  <c r="BH173" i="1" s="1"/>
  <c r="H173" i="1"/>
  <c r="BA173" i="1" s="1"/>
  <c r="CD171" i="1"/>
  <c r="CC172" i="1"/>
  <c r="CB172" i="1"/>
  <c r="CA172" i="1"/>
  <c r="BZ172" i="1"/>
  <c r="BY172" i="1"/>
  <c r="BX172" i="1"/>
  <c r="BW172" i="1"/>
  <c r="BV172" i="1"/>
  <c r="BU172" i="1"/>
  <c r="BT172" i="1"/>
  <c r="BS172" i="1"/>
  <c r="BR172" i="1"/>
  <c r="BP172" i="1"/>
  <c r="BO172" i="1"/>
  <c r="BN172" i="1"/>
  <c r="BM172" i="1"/>
  <c r="BL172" i="1"/>
  <c r="BK172" i="1"/>
  <c r="BJ172" i="1"/>
  <c r="BI172" i="1"/>
  <c r="BG172" i="1"/>
  <c r="BF172" i="1"/>
  <c r="BE172" i="1"/>
  <c r="BD172" i="1"/>
  <c r="BC172" i="1"/>
  <c r="BB172" i="1"/>
  <c r="AZ172" i="1"/>
  <c r="AY172" i="1"/>
  <c r="AX172" i="1"/>
  <c r="AU172" i="1"/>
  <c r="X172" i="1"/>
  <c r="BQ172" i="1" s="1"/>
  <c r="O172" i="1"/>
  <c r="BH172" i="1" s="1"/>
  <c r="H172" i="1"/>
  <c r="BA172" i="1" s="1"/>
  <c r="CD170" i="1"/>
  <c r="CC171" i="1"/>
  <c r="CB171" i="1"/>
  <c r="CA171" i="1"/>
  <c r="BZ171" i="1"/>
  <c r="BY171" i="1"/>
  <c r="BX171" i="1"/>
  <c r="BW171" i="1"/>
  <c r="BV171" i="1"/>
  <c r="BU171" i="1"/>
  <c r="BT171" i="1"/>
  <c r="BS171" i="1"/>
  <c r="BR171" i="1"/>
  <c r="BP171" i="1"/>
  <c r="BO171" i="1"/>
  <c r="BN171" i="1"/>
  <c r="BM171" i="1"/>
  <c r="BL171" i="1"/>
  <c r="BK171" i="1"/>
  <c r="BJ171" i="1"/>
  <c r="BI171" i="1"/>
  <c r="BG171" i="1"/>
  <c r="BF171" i="1"/>
  <c r="BE171" i="1"/>
  <c r="BD171" i="1"/>
  <c r="BC171" i="1"/>
  <c r="BB171" i="1"/>
  <c r="AZ171" i="1"/>
  <c r="AY171" i="1"/>
  <c r="AX171" i="1"/>
  <c r="AU171" i="1"/>
  <c r="X171" i="1"/>
  <c r="BQ171" i="1" s="1"/>
  <c r="O171" i="1"/>
  <c r="BH171" i="1" s="1"/>
  <c r="H171" i="1"/>
  <c r="BA171" i="1" s="1"/>
  <c r="CD169" i="1"/>
  <c r="CC170" i="1"/>
  <c r="CB170" i="1"/>
  <c r="CA170" i="1"/>
  <c r="BZ170" i="1"/>
  <c r="BY170" i="1"/>
  <c r="BX170" i="1"/>
  <c r="BW170" i="1"/>
  <c r="BV170" i="1"/>
  <c r="BU170" i="1"/>
  <c r="BT170" i="1"/>
  <c r="BS170" i="1"/>
  <c r="BR170" i="1"/>
  <c r="BP170" i="1"/>
  <c r="BO170" i="1"/>
  <c r="BN170" i="1"/>
  <c r="BM170" i="1"/>
  <c r="BL170" i="1"/>
  <c r="BK170" i="1"/>
  <c r="BJ170" i="1"/>
  <c r="BI170" i="1"/>
  <c r="BG170" i="1"/>
  <c r="BF170" i="1"/>
  <c r="BE170" i="1"/>
  <c r="BD170" i="1"/>
  <c r="BC170" i="1"/>
  <c r="BB170" i="1"/>
  <c r="AZ170" i="1"/>
  <c r="AY170" i="1"/>
  <c r="AX170" i="1"/>
  <c r="AU170" i="1"/>
  <c r="X170" i="1"/>
  <c r="BQ170" i="1" s="1"/>
  <c r="O170" i="1"/>
  <c r="BH170" i="1" s="1"/>
  <c r="H170" i="1"/>
  <c r="BA170" i="1" s="1"/>
  <c r="CD168" i="1"/>
  <c r="CC169" i="1"/>
  <c r="CB169" i="1"/>
  <c r="CA169" i="1"/>
  <c r="BZ169" i="1"/>
  <c r="BY169" i="1"/>
  <c r="BX169" i="1"/>
  <c r="BW169" i="1"/>
  <c r="BV169" i="1"/>
  <c r="BU169" i="1"/>
  <c r="BT169" i="1"/>
  <c r="BS169" i="1"/>
  <c r="BR169" i="1"/>
  <c r="BP169" i="1"/>
  <c r="BO169" i="1"/>
  <c r="BN169" i="1"/>
  <c r="BM169" i="1"/>
  <c r="BL169" i="1"/>
  <c r="BK169" i="1"/>
  <c r="BJ169" i="1"/>
  <c r="BI169" i="1"/>
  <c r="BG169" i="1"/>
  <c r="BF169" i="1"/>
  <c r="BE169" i="1"/>
  <c r="BD169" i="1"/>
  <c r="BC169" i="1"/>
  <c r="BB169" i="1"/>
  <c r="AZ169" i="1"/>
  <c r="AY169" i="1"/>
  <c r="AX169" i="1"/>
  <c r="AU169" i="1"/>
  <c r="X169" i="1"/>
  <c r="BQ169" i="1" s="1"/>
  <c r="O169" i="1"/>
  <c r="BH169" i="1" s="1"/>
  <c r="H169" i="1"/>
  <c r="BA169" i="1" s="1"/>
  <c r="CD167" i="1"/>
  <c r="CC168" i="1"/>
  <c r="CB168" i="1"/>
  <c r="CA168" i="1"/>
  <c r="BZ168" i="1"/>
  <c r="BY168" i="1"/>
  <c r="BX168" i="1"/>
  <c r="BW168" i="1"/>
  <c r="BV168" i="1"/>
  <c r="BU168" i="1"/>
  <c r="BT168" i="1"/>
  <c r="BS168" i="1"/>
  <c r="BR168" i="1"/>
  <c r="BP168" i="1"/>
  <c r="BO168" i="1"/>
  <c r="BN168" i="1"/>
  <c r="BM168" i="1"/>
  <c r="BL168" i="1"/>
  <c r="BK168" i="1"/>
  <c r="BJ168" i="1"/>
  <c r="BI168" i="1"/>
  <c r="BG168" i="1"/>
  <c r="BF168" i="1"/>
  <c r="BE168" i="1"/>
  <c r="BD168" i="1"/>
  <c r="BC168" i="1"/>
  <c r="BB168" i="1"/>
  <c r="AZ168" i="1"/>
  <c r="AY168" i="1"/>
  <c r="AX168" i="1"/>
  <c r="AU168" i="1"/>
  <c r="X168" i="1"/>
  <c r="BQ168" i="1" s="1"/>
  <c r="O168" i="1"/>
  <c r="BH168" i="1" s="1"/>
  <c r="H168" i="1"/>
  <c r="BA168" i="1" s="1"/>
  <c r="CD166" i="1"/>
  <c r="CC167" i="1"/>
  <c r="CB167" i="1"/>
  <c r="CA167" i="1"/>
  <c r="BZ167" i="1"/>
  <c r="BY167" i="1"/>
  <c r="BX167" i="1"/>
  <c r="BW167" i="1"/>
  <c r="BV167" i="1"/>
  <c r="BU167" i="1"/>
  <c r="BT167" i="1"/>
  <c r="BS167" i="1"/>
  <c r="BR167" i="1"/>
  <c r="BP167" i="1"/>
  <c r="BO167" i="1"/>
  <c r="BN167" i="1"/>
  <c r="BM167" i="1"/>
  <c r="BL167" i="1"/>
  <c r="BK167" i="1"/>
  <c r="BJ167" i="1"/>
  <c r="BI167" i="1"/>
  <c r="BG167" i="1"/>
  <c r="BF167" i="1"/>
  <c r="BE167" i="1"/>
  <c r="BD167" i="1"/>
  <c r="BC167" i="1"/>
  <c r="BB167" i="1"/>
  <c r="AZ167" i="1"/>
  <c r="AY167" i="1"/>
  <c r="AX167" i="1"/>
  <c r="AU167" i="1"/>
  <c r="X167" i="1"/>
  <c r="BQ167" i="1" s="1"/>
  <c r="O167" i="1"/>
  <c r="BH167" i="1" s="1"/>
  <c r="H167" i="1"/>
  <c r="BA167" i="1" s="1"/>
  <c r="CD165" i="1"/>
  <c r="CC165" i="1"/>
  <c r="CB165" i="1"/>
  <c r="CA165" i="1"/>
  <c r="BZ165" i="1"/>
  <c r="BY165" i="1"/>
  <c r="BX165" i="1"/>
  <c r="BW165" i="1"/>
  <c r="BV165" i="1"/>
  <c r="BU165" i="1"/>
  <c r="BT165" i="1"/>
  <c r="BS165" i="1"/>
  <c r="BR165" i="1"/>
  <c r="BP165" i="1"/>
  <c r="BO165" i="1"/>
  <c r="BN165" i="1"/>
  <c r="BM165" i="1"/>
  <c r="BL165" i="1"/>
  <c r="BK165" i="1"/>
  <c r="BJ165" i="1"/>
  <c r="BI165" i="1"/>
  <c r="BG165" i="1"/>
  <c r="BF165" i="1"/>
  <c r="BE165" i="1"/>
  <c r="BD165" i="1"/>
  <c r="BC165" i="1"/>
  <c r="BB165" i="1"/>
  <c r="AZ165" i="1"/>
  <c r="AY165" i="1"/>
  <c r="AX165" i="1"/>
  <c r="AU165" i="1"/>
  <c r="X165" i="1"/>
  <c r="BQ165" i="1" s="1"/>
  <c r="O165" i="1"/>
  <c r="BH165" i="1" s="1"/>
  <c r="H165" i="1"/>
  <c r="BA165" i="1" s="1"/>
  <c r="CD164" i="1"/>
  <c r="CC164" i="1"/>
  <c r="CB164" i="1"/>
  <c r="CA164" i="1"/>
  <c r="BZ164" i="1"/>
  <c r="BY164" i="1"/>
  <c r="BX164" i="1"/>
  <c r="BW164" i="1"/>
  <c r="BV164" i="1"/>
  <c r="BU164" i="1"/>
  <c r="BT164" i="1"/>
  <c r="BS164" i="1"/>
  <c r="BR164" i="1"/>
  <c r="BP164" i="1"/>
  <c r="BO164" i="1"/>
  <c r="BN164" i="1"/>
  <c r="BM164" i="1"/>
  <c r="BL164" i="1"/>
  <c r="BK164" i="1"/>
  <c r="BJ164" i="1"/>
  <c r="BI164" i="1"/>
  <c r="BG164" i="1"/>
  <c r="BF164" i="1"/>
  <c r="BE164" i="1"/>
  <c r="BD164" i="1"/>
  <c r="BC164" i="1"/>
  <c r="BB164" i="1"/>
  <c r="AZ164" i="1"/>
  <c r="AY164" i="1"/>
  <c r="AX164" i="1"/>
  <c r="AU164" i="1"/>
  <c r="X164" i="1"/>
  <c r="BQ164" i="1" s="1"/>
  <c r="O164" i="1"/>
  <c r="BH164" i="1" s="1"/>
  <c r="H164" i="1"/>
  <c r="BA164" i="1" s="1"/>
  <c r="CD163" i="1"/>
  <c r="CC163" i="1"/>
  <c r="CB163" i="1"/>
  <c r="CA163" i="1"/>
  <c r="BZ163" i="1"/>
  <c r="BY163" i="1"/>
  <c r="BX163" i="1"/>
  <c r="BW163" i="1"/>
  <c r="BV163" i="1"/>
  <c r="BU163" i="1"/>
  <c r="BT163" i="1"/>
  <c r="BS163" i="1"/>
  <c r="BR163" i="1"/>
  <c r="BP163" i="1"/>
  <c r="BO163" i="1"/>
  <c r="BN163" i="1"/>
  <c r="BM163" i="1"/>
  <c r="BL163" i="1"/>
  <c r="BK163" i="1"/>
  <c r="BJ163" i="1"/>
  <c r="BI163" i="1"/>
  <c r="BG163" i="1"/>
  <c r="BF163" i="1"/>
  <c r="BE163" i="1"/>
  <c r="BD163" i="1"/>
  <c r="BC163" i="1"/>
  <c r="BB163" i="1"/>
  <c r="AZ163" i="1"/>
  <c r="AY163" i="1"/>
  <c r="AX163" i="1"/>
  <c r="AU163" i="1"/>
  <c r="X163" i="1"/>
  <c r="BQ163" i="1" s="1"/>
  <c r="O163" i="1"/>
  <c r="BH163" i="1" s="1"/>
  <c r="H163" i="1"/>
  <c r="BA163" i="1" s="1"/>
  <c r="CD162" i="1"/>
  <c r="CC162" i="1"/>
  <c r="CB162" i="1"/>
  <c r="CA162" i="1"/>
  <c r="BZ162" i="1"/>
  <c r="BY162" i="1"/>
  <c r="BX162" i="1"/>
  <c r="BW162" i="1"/>
  <c r="BV162" i="1"/>
  <c r="BU162" i="1"/>
  <c r="BT162" i="1"/>
  <c r="BS162" i="1"/>
  <c r="BR162" i="1"/>
  <c r="BP162" i="1"/>
  <c r="BO162" i="1"/>
  <c r="BN162" i="1"/>
  <c r="BM162" i="1"/>
  <c r="BL162" i="1"/>
  <c r="BK162" i="1"/>
  <c r="BJ162" i="1"/>
  <c r="BI162" i="1"/>
  <c r="BG162" i="1"/>
  <c r="BF162" i="1"/>
  <c r="BE162" i="1"/>
  <c r="BD162" i="1"/>
  <c r="BC162" i="1"/>
  <c r="BB162" i="1"/>
  <c r="AZ162" i="1"/>
  <c r="AY162" i="1"/>
  <c r="AX162" i="1"/>
  <c r="AU162" i="1"/>
  <c r="X162" i="1"/>
  <c r="BQ162" i="1" s="1"/>
  <c r="O162" i="1"/>
  <c r="BH162" i="1" s="1"/>
  <c r="H162" i="1"/>
  <c r="BA162" i="1" s="1"/>
  <c r="CD161" i="1"/>
  <c r="CC161" i="1"/>
  <c r="CB161" i="1"/>
  <c r="CA161" i="1"/>
  <c r="BZ161" i="1"/>
  <c r="BY161" i="1"/>
  <c r="BX161" i="1"/>
  <c r="BW161" i="1"/>
  <c r="BV161" i="1"/>
  <c r="BU161" i="1"/>
  <c r="BT161" i="1"/>
  <c r="BS161" i="1"/>
  <c r="BR161" i="1"/>
  <c r="BP161" i="1"/>
  <c r="BO161" i="1"/>
  <c r="BN161" i="1"/>
  <c r="BM161" i="1"/>
  <c r="BL161" i="1"/>
  <c r="BK161" i="1"/>
  <c r="BJ161" i="1"/>
  <c r="BI161" i="1"/>
  <c r="BG161" i="1"/>
  <c r="BF161" i="1"/>
  <c r="BE161" i="1"/>
  <c r="BD161" i="1"/>
  <c r="BC161" i="1"/>
  <c r="BB161" i="1"/>
  <c r="AZ161" i="1"/>
  <c r="AY161" i="1"/>
  <c r="AX161" i="1"/>
  <c r="AU161" i="1"/>
  <c r="X161" i="1"/>
  <c r="BQ161" i="1" s="1"/>
  <c r="O161" i="1"/>
  <c r="BH161" i="1" s="1"/>
  <c r="H161" i="1"/>
  <c r="BA161" i="1" s="1"/>
  <c r="CD160" i="1"/>
  <c r="CC160" i="1"/>
  <c r="CB160" i="1"/>
  <c r="CA160" i="1"/>
  <c r="BZ160" i="1"/>
  <c r="BY160" i="1"/>
  <c r="BX160" i="1"/>
  <c r="BW160" i="1"/>
  <c r="BV160" i="1"/>
  <c r="BU160" i="1"/>
  <c r="BT160" i="1"/>
  <c r="BS160" i="1"/>
  <c r="BR160" i="1"/>
  <c r="BP160" i="1"/>
  <c r="BO160" i="1"/>
  <c r="BN160" i="1"/>
  <c r="BM160" i="1"/>
  <c r="BL160" i="1"/>
  <c r="BK160" i="1"/>
  <c r="BJ160" i="1"/>
  <c r="BI160" i="1"/>
  <c r="BG160" i="1"/>
  <c r="BF160" i="1"/>
  <c r="BE160" i="1"/>
  <c r="BD160" i="1"/>
  <c r="BC160" i="1"/>
  <c r="BB160" i="1"/>
  <c r="AZ160" i="1"/>
  <c r="AY160" i="1"/>
  <c r="AX160" i="1"/>
  <c r="AU160" i="1"/>
  <c r="X160" i="1"/>
  <c r="BQ160" i="1" s="1"/>
  <c r="O160" i="1"/>
  <c r="BH160" i="1" s="1"/>
  <c r="H160" i="1"/>
  <c r="BA160" i="1" s="1"/>
  <c r="CD159" i="1"/>
  <c r="CC159" i="1"/>
  <c r="CB159" i="1"/>
  <c r="CA159" i="1"/>
  <c r="BZ159" i="1"/>
  <c r="BY159" i="1"/>
  <c r="BX159" i="1"/>
  <c r="BW159" i="1"/>
  <c r="BV159" i="1"/>
  <c r="BU159" i="1"/>
  <c r="BT159" i="1"/>
  <c r="BS159" i="1"/>
  <c r="BR159" i="1"/>
  <c r="BP159" i="1"/>
  <c r="BO159" i="1"/>
  <c r="BN159" i="1"/>
  <c r="BM159" i="1"/>
  <c r="BL159" i="1"/>
  <c r="BK159" i="1"/>
  <c r="BJ159" i="1"/>
  <c r="BI159" i="1"/>
  <c r="BG159" i="1"/>
  <c r="BF159" i="1"/>
  <c r="BE159" i="1"/>
  <c r="BD159" i="1"/>
  <c r="BC159" i="1"/>
  <c r="BB159" i="1"/>
  <c r="AZ159" i="1"/>
  <c r="AY159" i="1"/>
  <c r="AX159" i="1"/>
  <c r="AU159" i="1"/>
  <c r="X159" i="1"/>
  <c r="BQ159" i="1" s="1"/>
  <c r="O159" i="1"/>
  <c r="BH159" i="1" s="1"/>
  <c r="H159" i="1"/>
  <c r="BA159" i="1" s="1"/>
  <c r="CD158" i="1"/>
  <c r="CC158" i="1"/>
  <c r="CB158" i="1"/>
  <c r="CA158" i="1"/>
  <c r="BZ158" i="1"/>
  <c r="BY158" i="1"/>
  <c r="BX158" i="1"/>
  <c r="BW158" i="1"/>
  <c r="BV158" i="1"/>
  <c r="BU158" i="1"/>
  <c r="BT158" i="1"/>
  <c r="BS158" i="1"/>
  <c r="BR158" i="1"/>
  <c r="BP158" i="1"/>
  <c r="BO158" i="1"/>
  <c r="BN158" i="1"/>
  <c r="BM158" i="1"/>
  <c r="BL158" i="1"/>
  <c r="BK158" i="1"/>
  <c r="BJ158" i="1"/>
  <c r="BI158" i="1"/>
  <c r="BG158" i="1"/>
  <c r="BF158" i="1"/>
  <c r="BE158" i="1"/>
  <c r="BD158" i="1"/>
  <c r="BC158" i="1"/>
  <c r="BB158" i="1"/>
  <c r="AZ158" i="1"/>
  <c r="AY158" i="1"/>
  <c r="AX158" i="1"/>
  <c r="AU158" i="1"/>
  <c r="X158" i="1"/>
  <c r="BQ158" i="1" s="1"/>
  <c r="O158" i="1"/>
  <c r="BH158" i="1" s="1"/>
  <c r="H158" i="1"/>
  <c r="BA158" i="1" s="1"/>
  <c r="CD157" i="1"/>
  <c r="CC157" i="1"/>
  <c r="CB157" i="1"/>
  <c r="CA157" i="1"/>
  <c r="BZ157" i="1"/>
  <c r="BY157" i="1"/>
  <c r="BX157" i="1"/>
  <c r="BW157" i="1"/>
  <c r="BV157" i="1"/>
  <c r="BU157" i="1"/>
  <c r="BT157" i="1"/>
  <c r="BS157" i="1"/>
  <c r="BR157" i="1"/>
  <c r="BP157" i="1"/>
  <c r="BO157" i="1"/>
  <c r="BN157" i="1"/>
  <c r="BM157" i="1"/>
  <c r="BL157" i="1"/>
  <c r="BK157" i="1"/>
  <c r="BJ157" i="1"/>
  <c r="BI157" i="1"/>
  <c r="BG157" i="1"/>
  <c r="BF157" i="1"/>
  <c r="BE157" i="1"/>
  <c r="BD157" i="1"/>
  <c r="BC157" i="1"/>
  <c r="BB157" i="1"/>
  <c r="AZ157" i="1"/>
  <c r="AY157" i="1"/>
  <c r="AX157" i="1"/>
  <c r="AU157" i="1"/>
  <c r="X157" i="1"/>
  <c r="BQ157" i="1" s="1"/>
  <c r="O157" i="1"/>
  <c r="BH157" i="1" s="1"/>
  <c r="H157" i="1"/>
  <c r="BA157" i="1" s="1"/>
  <c r="CD156" i="1"/>
  <c r="CC156" i="1"/>
  <c r="CB156" i="1"/>
  <c r="CA156" i="1"/>
  <c r="BZ156" i="1"/>
  <c r="BY156" i="1"/>
  <c r="BX156" i="1"/>
  <c r="BW156" i="1"/>
  <c r="BV156" i="1"/>
  <c r="BU156" i="1"/>
  <c r="BT156" i="1"/>
  <c r="BS156" i="1"/>
  <c r="BR156" i="1"/>
  <c r="BP156" i="1"/>
  <c r="BO156" i="1"/>
  <c r="BN156" i="1"/>
  <c r="BM156" i="1"/>
  <c r="BL156" i="1"/>
  <c r="BK156" i="1"/>
  <c r="BJ156" i="1"/>
  <c r="BI156" i="1"/>
  <c r="BG156" i="1"/>
  <c r="BF156" i="1"/>
  <c r="BE156" i="1"/>
  <c r="BD156" i="1"/>
  <c r="BC156" i="1"/>
  <c r="BB156" i="1"/>
  <c r="AZ156" i="1"/>
  <c r="AY156" i="1"/>
  <c r="AX156" i="1"/>
  <c r="AU156" i="1"/>
  <c r="X156" i="1"/>
  <c r="BQ156" i="1" s="1"/>
  <c r="O156" i="1"/>
  <c r="BH156" i="1" s="1"/>
  <c r="H156" i="1"/>
  <c r="BA156" i="1" s="1"/>
  <c r="CD155" i="1"/>
  <c r="CC155" i="1"/>
  <c r="CB155" i="1"/>
  <c r="CA155" i="1"/>
  <c r="BZ155" i="1"/>
  <c r="BY155" i="1"/>
  <c r="BX155" i="1"/>
  <c r="BW155" i="1"/>
  <c r="BV155" i="1"/>
  <c r="BU155" i="1"/>
  <c r="BT155" i="1"/>
  <c r="BS155" i="1"/>
  <c r="BR155" i="1"/>
  <c r="BP155" i="1"/>
  <c r="BO155" i="1"/>
  <c r="BN155" i="1"/>
  <c r="BM155" i="1"/>
  <c r="BL155" i="1"/>
  <c r="BK155" i="1"/>
  <c r="BJ155" i="1"/>
  <c r="BI155" i="1"/>
  <c r="BG155" i="1"/>
  <c r="BF155" i="1"/>
  <c r="BE155" i="1"/>
  <c r="BD155" i="1"/>
  <c r="BC155" i="1"/>
  <c r="BB155" i="1"/>
  <c r="AZ155" i="1"/>
  <c r="AY155" i="1"/>
  <c r="AX155" i="1"/>
  <c r="AU155" i="1"/>
  <c r="X155" i="1"/>
  <c r="BQ155" i="1" s="1"/>
  <c r="O155" i="1"/>
  <c r="BH155" i="1" s="1"/>
  <c r="H155" i="1"/>
  <c r="BA155" i="1" s="1"/>
  <c r="CD154" i="1"/>
  <c r="CC154" i="1"/>
  <c r="CB154" i="1"/>
  <c r="CA154" i="1"/>
  <c r="BZ154" i="1"/>
  <c r="BY154" i="1"/>
  <c r="BX154" i="1"/>
  <c r="BW154" i="1"/>
  <c r="BV154" i="1"/>
  <c r="BU154" i="1"/>
  <c r="BT154" i="1"/>
  <c r="BS154" i="1"/>
  <c r="BR154" i="1"/>
  <c r="BP154" i="1"/>
  <c r="BO154" i="1"/>
  <c r="BN154" i="1"/>
  <c r="BM154" i="1"/>
  <c r="BL154" i="1"/>
  <c r="BK154" i="1"/>
  <c r="BJ154" i="1"/>
  <c r="BI154" i="1"/>
  <c r="BG154" i="1"/>
  <c r="BF154" i="1"/>
  <c r="BE154" i="1"/>
  <c r="BD154" i="1"/>
  <c r="BC154" i="1"/>
  <c r="BB154" i="1"/>
  <c r="AZ154" i="1"/>
  <c r="AY154" i="1"/>
  <c r="AX154" i="1"/>
  <c r="AU154" i="1"/>
  <c r="X154" i="1"/>
  <c r="BQ154" i="1" s="1"/>
  <c r="O154" i="1"/>
  <c r="BH154" i="1" s="1"/>
  <c r="H154" i="1"/>
  <c r="BA154" i="1" s="1"/>
  <c r="CD153" i="1"/>
  <c r="CC153" i="1"/>
  <c r="CB153" i="1"/>
  <c r="CA153" i="1"/>
  <c r="BZ153" i="1"/>
  <c r="BY153" i="1"/>
  <c r="BX153" i="1"/>
  <c r="BW153" i="1"/>
  <c r="BV153" i="1"/>
  <c r="BU153" i="1"/>
  <c r="BT153" i="1"/>
  <c r="BS153" i="1"/>
  <c r="BR153" i="1"/>
  <c r="BP153" i="1"/>
  <c r="BO153" i="1"/>
  <c r="BN153" i="1"/>
  <c r="BM153" i="1"/>
  <c r="BL153" i="1"/>
  <c r="BK153" i="1"/>
  <c r="BJ153" i="1"/>
  <c r="BI153" i="1"/>
  <c r="BG153" i="1"/>
  <c r="BF153" i="1"/>
  <c r="BE153" i="1"/>
  <c r="BD153" i="1"/>
  <c r="BC153" i="1"/>
  <c r="BB153" i="1"/>
  <c r="AZ153" i="1"/>
  <c r="AY153" i="1"/>
  <c r="AX153" i="1"/>
  <c r="AU153" i="1"/>
  <c r="X153" i="1"/>
  <c r="BQ153" i="1" s="1"/>
  <c r="O153" i="1"/>
  <c r="BH153" i="1" s="1"/>
  <c r="H153" i="1"/>
  <c r="BA153" i="1" s="1"/>
  <c r="CD152" i="1"/>
  <c r="CC152" i="1"/>
  <c r="CB152" i="1"/>
  <c r="CA152" i="1"/>
  <c r="BZ152" i="1"/>
  <c r="BY152" i="1"/>
  <c r="BX152" i="1"/>
  <c r="BW152" i="1"/>
  <c r="BV152" i="1"/>
  <c r="BU152" i="1"/>
  <c r="BT152" i="1"/>
  <c r="BS152" i="1"/>
  <c r="BR152" i="1"/>
  <c r="BP152" i="1"/>
  <c r="BO152" i="1"/>
  <c r="BN152" i="1"/>
  <c r="BM152" i="1"/>
  <c r="BL152" i="1"/>
  <c r="BK152" i="1"/>
  <c r="BJ152" i="1"/>
  <c r="BI152" i="1"/>
  <c r="BG152" i="1"/>
  <c r="BF152" i="1"/>
  <c r="BE152" i="1"/>
  <c r="BD152" i="1"/>
  <c r="BC152" i="1"/>
  <c r="BB152" i="1"/>
  <c r="AZ152" i="1"/>
  <c r="AY152" i="1"/>
  <c r="AX152" i="1"/>
  <c r="AU152" i="1"/>
  <c r="X152" i="1"/>
  <c r="BQ152" i="1" s="1"/>
  <c r="O152" i="1"/>
  <c r="BH152" i="1" s="1"/>
  <c r="H152" i="1"/>
  <c r="BA152" i="1" s="1"/>
  <c r="CD151" i="1"/>
  <c r="CC151" i="1"/>
  <c r="CB151" i="1"/>
  <c r="CA151" i="1"/>
  <c r="BZ151" i="1"/>
  <c r="BY151" i="1"/>
  <c r="BX151" i="1"/>
  <c r="BW151" i="1"/>
  <c r="BV151" i="1"/>
  <c r="BU151" i="1"/>
  <c r="BT151" i="1"/>
  <c r="BS151" i="1"/>
  <c r="BR151" i="1"/>
  <c r="BP151" i="1"/>
  <c r="BO151" i="1"/>
  <c r="BN151" i="1"/>
  <c r="BM151" i="1"/>
  <c r="BL151" i="1"/>
  <c r="BK151" i="1"/>
  <c r="BJ151" i="1"/>
  <c r="BI151" i="1"/>
  <c r="BG151" i="1"/>
  <c r="BF151" i="1"/>
  <c r="BE151" i="1"/>
  <c r="BD151" i="1"/>
  <c r="BC151" i="1"/>
  <c r="BB151" i="1"/>
  <c r="AZ151" i="1"/>
  <c r="AY151" i="1"/>
  <c r="AX151" i="1"/>
  <c r="AU151" i="1"/>
  <c r="X151" i="1"/>
  <c r="BQ151" i="1" s="1"/>
  <c r="O151" i="1"/>
  <c r="BH151" i="1" s="1"/>
  <c r="H151" i="1"/>
  <c r="BA151" i="1" s="1"/>
  <c r="CD150" i="1"/>
  <c r="CC150" i="1"/>
  <c r="CB150" i="1"/>
  <c r="CA150" i="1"/>
  <c r="BZ150" i="1"/>
  <c r="BY150" i="1"/>
  <c r="BX150" i="1"/>
  <c r="BW150" i="1"/>
  <c r="BV150" i="1"/>
  <c r="BU150" i="1"/>
  <c r="BT150" i="1"/>
  <c r="BS150" i="1"/>
  <c r="BR150" i="1"/>
  <c r="BP150" i="1"/>
  <c r="BO150" i="1"/>
  <c r="BN150" i="1"/>
  <c r="BM150" i="1"/>
  <c r="BL150" i="1"/>
  <c r="BK150" i="1"/>
  <c r="BJ150" i="1"/>
  <c r="BI150" i="1"/>
  <c r="BG150" i="1"/>
  <c r="BF150" i="1"/>
  <c r="BE150" i="1"/>
  <c r="BD150" i="1"/>
  <c r="BC150" i="1"/>
  <c r="BB150" i="1"/>
  <c r="AZ150" i="1"/>
  <c r="AY150" i="1"/>
  <c r="AX150" i="1"/>
  <c r="AU150" i="1"/>
  <c r="X150" i="1"/>
  <c r="BQ150" i="1" s="1"/>
  <c r="O150" i="1"/>
  <c r="BH150" i="1" s="1"/>
  <c r="H150" i="1"/>
  <c r="BA150" i="1" s="1"/>
  <c r="CD149" i="1"/>
  <c r="CC149" i="1"/>
  <c r="CB149" i="1"/>
  <c r="CA149" i="1"/>
  <c r="BZ149" i="1"/>
  <c r="BY149" i="1"/>
  <c r="BX149" i="1"/>
  <c r="BW149" i="1"/>
  <c r="BV149" i="1"/>
  <c r="BU149" i="1"/>
  <c r="BT149" i="1"/>
  <c r="BS149" i="1"/>
  <c r="BR149" i="1"/>
  <c r="BP149" i="1"/>
  <c r="BO149" i="1"/>
  <c r="BN149" i="1"/>
  <c r="BM149" i="1"/>
  <c r="BL149" i="1"/>
  <c r="BK149" i="1"/>
  <c r="BJ149" i="1"/>
  <c r="BI149" i="1"/>
  <c r="BG149" i="1"/>
  <c r="BF149" i="1"/>
  <c r="BE149" i="1"/>
  <c r="BD149" i="1"/>
  <c r="BC149" i="1"/>
  <c r="BB149" i="1"/>
  <c r="AZ149" i="1"/>
  <c r="AY149" i="1"/>
  <c r="AX149" i="1"/>
  <c r="AU149" i="1"/>
  <c r="X149" i="1"/>
  <c r="BQ149" i="1" s="1"/>
  <c r="O149" i="1"/>
  <c r="BH149" i="1" s="1"/>
  <c r="H149" i="1"/>
  <c r="BA149" i="1" s="1"/>
  <c r="CD148" i="1"/>
  <c r="CC148" i="1"/>
  <c r="CB148" i="1"/>
  <c r="CA148" i="1"/>
  <c r="BZ148" i="1"/>
  <c r="BY148" i="1"/>
  <c r="BX148" i="1"/>
  <c r="BW148" i="1"/>
  <c r="BV148" i="1"/>
  <c r="BU148" i="1"/>
  <c r="BT148" i="1"/>
  <c r="BS148" i="1"/>
  <c r="BR148" i="1"/>
  <c r="BP148" i="1"/>
  <c r="BO148" i="1"/>
  <c r="BN148" i="1"/>
  <c r="BM148" i="1"/>
  <c r="BL148" i="1"/>
  <c r="BK148" i="1"/>
  <c r="BJ148" i="1"/>
  <c r="BI148" i="1"/>
  <c r="BG148" i="1"/>
  <c r="BF148" i="1"/>
  <c r="BE148" i="1"/>
  <c r="BD148" i="1"/>
  <c r="BC148" i="1"/>
  <c r="BB148" i="1"/>
  <c r="AZ148" i="1"/>
  <c r="AY148" i="1"/>
  <c r="AX148" i="1"/>
  <c r="AU148" i="1"/>
  <c r="X148" i="1"/>
  <c r="BQ148" i="1" s="1"/>
  <c r="O148" i="1"/>
  <c r="BH148" i="1" s="1"/>
  <c r="H148" i="1"/>
  <c r="BA148" i="1" s="1"/>
  <c r="CD147" i="1"/>
  <c r="CC147" i="1"/>
  <c r="CB147" i="1"/>
  <c r="CA147" i="1"/>
  <c r="BZ147" i="1"/>
  <c r="BY147" i="1"/>
  <c r="BX147" i="1"/>
  <c r="BW147" i="1"/>
  <c r="BV147" i="1"/>
  <c r="BU147" i="1"/>
  <c r="BT147" i="1"/>
  <c r="BS147" i="1"/>
  <c r="BR147" i="1"/>
  <c r="BP147" i="1"/>
  <c r="BO147" i="1"/>
  <c r="BN147" i="1"/>
  <c r="BM147" i="1"/>
  <c r="BL147" i="1"/>
  <c r="BK147" i="1"/>
  <c r="BJ147" i="1"/>
  <c r="BI147" i="1"/>
  <c r="BG147" i="1"/>
  <c r="BF147" i="1"/>
  <c r="BE147" i="1"/>
  <c r="BD147" i="1"/>
  <c r="BC147" i="1"/>
  <c r="BB147" i="1"/>
  <c r="AZ147" i="1"/>
  <c r="AY147" i="1"/>
  <c r="AX147" i="1"/>
  <c r="AU147" i="1"/>
  <c r="X147" i="1"/>
  <c r="BQ147" i="1" s="1"/>
  <c r="O147" i="1"/>
  <c r="BH147" i="1" s="1"/>
  <c r="H147" i="1"/>
  <c r="BA147" i="1" s="1"/>
  <c r="CD146" i="1"/>
  <c r="CC146" i="1"/>
  <c r="CB146" i="1"/>
  <c r="CA146" i="1"/>
  <c r="BZ146" i="1"/>
  <c r="BY146" i="1"/>
  <c r="BX146" i="1"/>
  <c r="BW146" i="1"/>
  <c r="BV146" i="1"/>
  <c r="BU146" i="1"/>
  <c r="BT146" i="1"/>
  <c r="BS146" i="1"/>
  <c r="BR146" i="1"/>
  <c r="BP146" i="1"/>
  <c r="BO146" i="1"/>
  <c r="BN146" i="1"/>
  <c r="BM146" i="1"/>
  <c r="BL146" i="1"/>
  <c r="BK146" i="1"/>
  <c r="BJ146" i="1"/>
  <c r="BI146" i="1"/>
  <c r="BG146" i="1"/>
  <c r="BF146" i="1"/>
  <c r="BE146" i="1"/>
  <c r="BD146" i="1"/>
  <c r="BC146" i="1"/>
  <c r="BB146" i="1"/>
  <c r="AZ146" i="1"/>
  <c r="AY146" i="1"/>
  <c r="AX146" i="1"/>
  <c r="AU146" i="1"/>
  <c r="X146" i="1"/>
  <c r="BQ146" i="1" s="1"/>
  <c r="O146" i="1"/>
  <c r="BH146" i="1" s="1"/>
  <c r="H146" i="1"/>
  <c r="BA146" i="1" s="1"/>
  <c r="CD145" i="1"/>
  <c r="CC145" i="1"/>
  <c r="CB145" i="1"/>
  <c r="CA145" i="1"/>
  <c r="BZ145" i="1"/>
  <c r="BY145" i="1"/>
  <c r="BX145" i="1"/>
  <c r="BW145" i="1"/>
  <c r="BV145" i="1"/>
  <c r="BU145" i="1"/>
  <c r="BT145" i="1"/>
  <c r="BS145" i="1"/>
  <c r="BR145" i="1"/>
  <c r="BP145" i="1"/>
  <c r="BO145" i="1"/>
  <c r="BN145" i="1"/>
  <c r="BM145" i="1"/>
  <c r="BL145" i="1"/>
  <c r="BK145" i="1"/>
  <c r="BJ145" i="1"/>
  <c r="BI145" i="1"/>
  <c r="BG145" i="1"/>
  <c r="BF145" i="1"/>
  <c r="BE145" i="1"/>
  <c r="BD145" i="1"/>
  <c r="BC145" i="1"/>
  <c r="BB145" i="1"/>
  <c r="AZ145" i="1"/>
  <c r="AY145" i="1"/>
  <c r="AX145" i="1"/>
  <c r="AU145" i="1"/>
  <c r="X145" i="1"/>
  <c r="BQ145" i="1" s="1"/>
  <c r="O145" i="1"/>
  <c r="BH145" i="1" s="1"/>
  <c r="H145" i="1"/>
  <c r="BA145" i="1" s="1"/>
  <c r="CD144" i="1"/>
  <c r="CC144" i="1"/>
  <c r="CB144" i="1"/>
  <c r="CA144" i="1"/>
  <c r="BZ144" i="1"/>
  <c r="BY144" i="1"/>
  <c r="BX144" i="1"/>
  <c r="BW144" i="1"/>
  <c r="BV144" i="1"/>
  <c r="BU144" i="1"/>
  <c r="BT144" i="1"/>
  <c r="BS144" i="1"/>
  <c r="BR144" i="1"/>
  <c r="BP144" i="1"/>
  <c r="BO144" i="1"/>
  <c r="BN144" i="1"/>
  <c r="BM144" i="1"/>
  <c r="BL144" i="1"/>
  <c r="BK144" i="1"/>
  <c r="BJ144" i="1"/>
  <c r="BI144" i="1"/>
  <c r="BG144" i="1"/>
  <c r="BF144" i="1"/>
  <c r="BE144" i="1"/>
  <c r="BD144" i="1"/>
  <c r="BC144" i="1"/>
  <c r="BB144" i="1"/>
  <c r="AZ144" i="1"/>
  <c r="AY144" i="1"/>
  <c r="AX144" i="1"/>
  <c r="AU144" i="1"/>
  <c r="X144" i="1"/>
  <c r="BQ144" i="1" s="1"/>
  <c r="O144" i="1"/>
  <c r="BH144" i="1" s="1"/>
  <c r="H144" i="1"/>
  <c r="BA144" i="1" s="1"/>
  <c r="CD143" i="1"/>
  <c r="CC143" i="1"/>
  <c r="CB143" i="1"/>
  <c r="CA143" i="1"/>
  <c r="BZ143" i="1"/>
  <c r="BY143" i="1"/>
  <c r="BX143" i="1"/>
  <c r="BW143" i="1"/>
  <c r="BV143" i="1"/>
  <c r="BU143" i="1"/>
  <c r="BT143" i="1"/>
  <c r="BS143" i="1"/>
  <c r="BR143" i="1"/>
  <c r="BP143" i="1"/>
  <c r="BO143" i="1"/>
  <c r="BN143" i="1"/>
  <c r="BM143" i="1"/>
  <c r="BL143" i="1"/>
  <c r="BK143" i="1"/>
  <c r="BJ143" i="1"/>
  <c r="BI143" i="1"/>
  <c r="BG143" i="1"/>
  <c r="BF143" i="1"/>
  <c r="BE143" i="1"/>
  <c r="BD143" i="1"/>
  <c r="BC143" i="1"/>
  <c r="BB143" i="1"/>
  <c r="AZ143" i="1"/>
  <c r="AY143" i="1"/>
  <c r="AX143" i="1"/>
  <c r="AU143" i="1"/>
  <c r="X143" i="1"/>
  <c r="BQ143" i="1" s="1"/>
  <c r="O143" i="1"/>
  <c r="BH143" i="1" s="1"/>
  <c r="H143" i="1"/>
  <c r="BA143" i="1" s="1"/>
  <c r="CD142" i="1"/>
  <c r="CC142" i="1"/>
  <c r="CB142" i="1"/>
  <c r="CA142" i="1"/>
  <c r="BZ142" i="1"/>
  <c r="BY142" i="1"/>
  <c r="BX142" i="1"/>
  <c r="BW142" i="1"/>
  <c r="BV142" i="1"/>
  <c r="BU142" i="1"/>
  <c r="BT142" i="1"/>
  <c r="BS142" i="1"/>
  <c r="BR142" i="1"/>
  <c r="BP142" i="1"/>
  <c r="BO142" i="1"/>
  <c r="BN142" i="1"/>
  <c r="BM142" i="1"/>
  <c r="BL142" i="1"/>
  <c r="BK142" i="1"/>
  <c r="BJ142" i="1"/>
  <c r="BI142" i="1"/>
  <c r="BG142" i="1"/>
  <c r="BF142" i="1"/>
  <c r="BE142" i="1"/>
  <c r="BD142" i="1"/>
  <c r="BC142" i="1"/>
  <c r="BB142" i="1"/>
  <c r="AZ142" i="1"/>
  <c r="AY142" i="1"/>
  <c r="AX142" i="1"/>
  <c r="AU142" i="1"/>
  <c r="X142" i="1"/>
  <c r="BQ142" i="1" s="1"/>
  <c r="O142" i="1"/>
  <c r="BH142" i="1" s="1"/>
  <c r="H142" i="1"/>
  <c r="BA142" i="1" s="1"/>
  <c r="CD141" i="1"/>
  <c r="CC141" i="1"/>
  <c r="CB141" i="1"/>
  <c r="CA141" i="1"/>
  <c r="BZ141" i="1"/>
  <c r="BY141" i="1"/>
  <c r="BX141" i="1"/>
  <c r="BW141" i="1"/>
  <c r="BV141" i="1"/>
  <c r="BU141" i="1"/>
  <c r="BT141" i="1"/>
  <c r="BS141" i="1"/>
  <c r="BR141" i="1"/>
  <c r="BP141" i="1"/>
  <c r="BO141" i="1"/>
  <c r="BN141" i="1"/>
  <c r="BM141" i="1"/>
  <c r="BL141" i="1"/>
  <c r="BK141" i="1"/>
  <c r="BJ141" i="1"/>
  <c r="BI141" i="1"/>
  <c r="BG141" i="1"/>
  <c r="BF141" i="1"/>
  <c r="BE141" i="1"/>
  <c r="BD141" i="1"/>
  <c r="BC141" i="1"/>
  <c r="BB141" i="1"/>
  <c r="AZ141" i="1"/>
  <c r="AY141" i="1"/>
  <c r="AX141" i="1"/>
  <c r="AU141" i="1"/>
  <c r="X141" i="1"/>
  <c r="BQ141" i="1" s="1"/>
  <c r="O141" i="1"/>
  <c r="BH141" i="1" s="1"/>
  <c r="H141" i="1"/>
  <c r="BA141" i="1" s="1"/>
  <c r="CD140" i="1"/>
  <c r="CC140" i="1"/>
  <c r="CB140" i="1"/>
  <c r="CA140" i="1"/>
  <c r="BZ140" i="1"/>
  <c r="BY140" i="1"/>
  <c r="BX140" i="1"/>
  <c r="BW140" i="1"/>
  <c r="BV140" i="1"/>
  <c r="BU140" i="1"/>
  <c r="BT140" i="1"/>
  <c r="BS140" i="1"/>
  <c r="BR140" i="1"/>
  <c r="BP140" i="1"/>
  <c r="BO140" i="1"/>
  <c r="BN140" i="1"/>
  <c r="BM140" i="1"/>
  <c r="BL140" i="1"/>
  <c r="BK140" i="1"/>
  <c r="BJ140" i="1"/>
  <c r="BI140" i="1"/>
  <c r="BG140" i="1"/>
  <c r="BF140" i="1"/>
  <c r="BE140" i="1"/>
  <c r="BD140" i="1"/>
  <c r="BC140" i="1"/>
  <c r="BB140" i="1"/>
  <c r="AZ140" i="1"/>
  <c r="AY140" i="1"/>
  <c r="AX140" i="1"/>
  <c r="AU140" i="1"/>
  <c r="X140" i="1"/>
  <c r="BQ140" i="1" s="1"/>
  <c r="O140" i="1"/>
  <c r="BH140" i="1" s="1"/>
  <c r="H140" i="1"/>
  <c r="BA140" i="1" s="1"/>
  <c r="CD139" i="1"/>
  <c r="CC139" i="1"/>
  <c r="CB139" i="1"/>
  <c r="CA139" i="1"/>
  <c r="BZ139" i="1"/>
  <c r="BY139" i="1"/>
  <c r="BX139" i="1"/>
  <c r="BW139" i="1"/>
  <c r="BV139" i="1"/>
  <c r="BU139" i="1"/>
  <c r="BT139" i="1"/>
  <c r="BS139" i="1"/>
  <c r="BR139" i="1"/>
  <c r="BP139" i="1"/>
  <c r="BO139" i="1"/>
  <c r="BN139" i="1"/>
  <c r="BM139" i="1"/>
  <c r="BL139" i="1"/>
  <c r="BK139" i="1"/>
  <c r="BJ139" i="1"/>
  <c r="BI139" i="1"/>
  <c r="BG139" i="1"/>
  <c r="BF139" i="1"/>
  <c r="BE139" i="1"/>
  <c r="BD139" i="1"/>
  <c r="BC139" i="1"/>
  <c r="BB139" i="1"/>
  <c r="AZ139" i="1"/>
  <c r="AY139" i="1"/>
  <c r="AX139" i="1"/>
  <c r="AU139" i="1"/>
  <c r="X139" i="1"/>
  <c r="BQ139" i="1" s="1"/>
  <c r="O139" i="1"/>
  <c r="BH139" i="1" s="1"/>
  <c r="H139" i="1"/>
  <c r="BA139" i="1" s="1"/>
  <c r="CD138" i="1"/>
  <c r="CC138" i="1"/>
  <c r="CB138" i="1"/>
  <c r="CA138" i="1"/>
  <c r="BZ138" i="1"/>
  <c r="BY138" i="1"/>
  <c r="BX138" i="1"/>
  <c r="BW138" i="1"/>
  <c r="BV138" i="1"/>
  <c r="BU138" i="1"/>
  <c r="BT138" i="1"/>
  <c r="BS138" i="1"/>
  <c r="BR138" i="1"/>
  <c r="BP138" i="1"/>
  <c r="BO138" i="1"/>
  <c r="BN138" i="1"/>
  <c r="BM138" i="1"/>
  <c r="BL138" i="1"/>
  <c r="BK138" i="1"/>
  <c r="BJ138" i="1"/>
  <c r="BI138" i="1"/>
  <c r="BG138" i="1"/>
  <c r="BF138" i="1"/>
  <c r="BE138" i="1"/>
  <c r="BD138" i="1"/>
  <c r="BC138" i="1"/>
  <c r="BB138" i="1"/>
  <c r="AZ138" i="1"/>
  <c r="AY138" i="1"/>
  <c r="AX138" i="1"/>
  <c r="AU138" i="1"/>
  <c r="X138" i="1"/>
  <c r="BQ138" i="1" s="1"/>
  <c r="O138" i="1"/>
  <c r="BH138" i="1" s="1"/>
  <c r="H138" i="1"/>
  <c r="BA138" i="1" s="1"/>
  <c r="CD137" i="1"/>
  <c r="CC137" i="1"/>
  <c r="CB137" i="1"/>
  <c r="CA137" i="1"/>
  <c r="BZ137" i="1"/>
  <c r="BY137" i="1"/>
  <c r="BX137" i="1"/>
  <c r="BW137" i="1"/>
  <c r="BV137" i="1"/>
  <c r="BU137" i="1"/>
  <c r="BT137" i="1"/>
  <c r="BS137" i="1"/>
  <c r="BR137" i="1"/>
  <c r="BP137" i="1"/>
  <c r="BO137" i="1"/>
  <c r="BN137" i="1"/>
  <c r="BM137" i="1"/>
  <c r="BL137" i="1"/>
  <c r="BK137" i="1"/>
  <c r="BJ137" i="1"/>
  <c r="BI137" i="1"/>
  <c r="BG137" i="1"/>
  <c r="BF137" i="1"/>
  <c r="BE137" i="1"/>
  <c r="BD137" i="1"/>
  <c r="BC137" i="1"/>
  <c r="BB137" i="1"/>
  <c r="AZ137" i="1"/>
  <c r="AY137" i="1"/>
  <c r="AX137" i="1"/>
  <c r="AU137" i="1"/>
  <c r="X137" i="1"/>
  <c r="BQ137" i="1" s="1"/>
  <c r="O137" i="1"/>
  <c r="BH137" i="1" s="1"/>
  <c r="H137" i="1"/>
  <c r="BA137" i="1" s="1"/>
  <c r="CD136" i="1"/>
  <c r="CC136" i="1"/>
  <c r="CB136" i="1"/>
  <c r="CA136" i="1"/>
  <c r="BZ136" i="1"/>
  <c r="BY136" i="1"/>
  <c r="BX136" i="1"/>
  <c r="BW136" i="1"/>
  <c r="BV136" i="1"/>
  <c r="BU136" i="1"/>
  <c r="BT136" i="1"/>
  <c r="BS136" i="1"/>
  <c r="BR136" i="1"/>
  <c r="BP136" i="1"/>
  <c r="BO136" i="1"/>
  <c r="BN136" i="1"/>
  <c r="BM136" i="1"/>
  <c r="BL136" i="1"/>
  <c r="BK136" i="1"/>
  <c r="BJ136" i="1"/>
  <c r="BI136" i="1"/>
  <c r="BG136" i="1"/>
  <c r="BF136" i="1"/>
  <c r="BE136" i="1"/>
  <c r="BD136" i="1"/>
  <c r="BC136" i="1"/>
  <c r="BB136" i="1"/>
  <c r="AZ136" i="1"/>
  <c r="AY136" i="1"/>
  <c r="AX136" i="1"/>
  <c r="AU136" i="1"/>
  <c r="X136" i="1"/>
  <c r="BQ136" i="1" s="1"/>
  <c r="O136" i="1"/>
  <c r="BH136" i="1" s="1"/>
  <c r="H136" i="1"/>
  <c r="BA136" i="1" s="1"/>
  <c r="CD135" i="1"/>
  <c r="CC135" i="1"/>
  <c r="CB135" i="1"/>
  <c r="CA135" i="1"/>
  <c r="BZ135" i="1"/>
  <c r="BY135" i="1"/>
  <c r="BX135" i="1"/>
  <c r="BW135" i="1"/>
  <c r="BV135" i="1"/>
  <c r="BU135" i="1"/>
  <c r="BT135" i="1"/>
  <c r="BS135" i="1"/>
  <c r="BR135" i="1"/>
  <c r="BP135" i="1"/>
  <c r="BO135" i="1"/>
  <c r="BN135" i="1"/>
  <c r="BM135" i="1"/>
  <c r="BL135" i="1"/>
  <c r="BK135" i="1"/>
  <c r="BJ135" i="1"/>
  <c r="BI135" i="1"/>
  <c r="BG135" i="1"/>
  <c r="BF135" i="1"/>
  <c r="BE135" i="1"/>
  <c r="BD135" i="1"/>
  <c r="BC135" i="1"/>
  <c r="BB135" i="1"/>
  <c r="AZ135" i="1"/>
  <c r="AY135" i="1"/>
  <c r="AX135" i="1"/>
  <c r="AU135" i="1"/>
  <c r="X135" i="1"/>
  <c r="BQ135" i="1" s="1"/>
  <c r="O135" i="1"/>
  <c r="BH135" i="1" s="1"/>
  <c r="H135" i="1"/>
  <c r="BA135" i="1" s="1"/>
  <c r="CD134" i="1"/>
  <c r="CC134" i="1"/>
  <c r="CB134" i="1"/>
  <c r="CA134" i="1"/>
  <c r="BZ134" i="1"/>
  <c r="BY134" i="1"/>
  <c r="BX134" i="1"/>
  <c r="BW134" i="1"/>
  <c r="BV134" i="1"/>
  <c r="BU134" i="1"/>
  <c r="BT134" i="1"/>
  <c r="BS134" i="1"/>
  <c r="BR134" i="1"/>
  <c r="BP134" i="1"/>
  <c r="BO134" i="1"/>
  <c r="BN134" i="1"/>
  <c r="BM134" i="1"/>
  <c r="BL134" i="1"/>
  <c r="BK134" i="1"/>
  <c r="BJ134" i="1"/>
  <c r="BI134" i="1"/>
  <c r="BG134" i="1"/>
  <c r="BF134" i="1"/>
  <c r="BE134" i="1"/>
  <c r="BD134" i="1"/>
  <c r="BC134" i="1"/>
  <c r="BB134" i="1"/>
  <c r="AZ134" i="1"/>
  <c r="AY134" i="1"/>
  <c r="AX134" i="1"/>
  <c r="AU134" i="1"/>
  <c r="X134" i="1"/>
  <c r="BQ134" i="1" s="1"/>
  <c r="O134" i="1"/>
  <c r="BH134" i="1" s="1"/>
  <c r="H134" i="1"/>
  <c r="BA134" i="1" s="1"/>
  <c r="CD133" i="1"/>
  <c r="CC133" i="1"/>
  <c r="CB133" i="1"/>
  <c r="CA133" i="1"/>
  <c r="BZ133" i="1"/>
  <c r="BY133" i="1"/>
  <c r="BX133" i="1"/>
  <c r="BW133" i="1"/>
  <c r="BV133" i="1"/>
  <c r="BU133" i="1"/>
  <c r="BT133" i="1"/>
  <c r="BS133" i="1"/>
  <c r="BR133" i="1"/>
  <c r="BP133" i="1"/>
  <c r="BO133" i="1"/>
  <c r="BN133" i="1"/>
  <c r="BM133" i="1"/>
  <c r="BL133" i="1"/>
  <c r="BK133" i="1"/>
  <c r="BJ133" i="1"/>
  <c r="BI133" i="1"/>
  <c r="BG133" i="1"/>
  <c r="BF133" i="1"/>
  <c r="BE133" i="1"/>
  <c r="BD133" i="1"/>
  <c r="BC133" i="1"/>
  <c r="BB133" i="1"/>
  <c r="AZ133" i="1"/>
  <c r="AY133" i="1"/>
  <c r="AX133" i="1"/>
  <c r="AU133" i="1"/>
  <c r="X133" i="1"/>
  <c r="BQ133" i="1" s="1"/>
  <c r="O133" i="1"/>
  <c r="BH133" i="1" s="1"/>
  <c r="H133" i="1"/>
  <c r="BA133" i="1" s="1"/>
  <c r="CD132" i="1"/>
  <c r="CC132" i="1"/>
  <c r="CB132" i="1"/>
  <c r="CA132" i="1"/>
  <c r="BZ132" i="1"/>
  <c r="BY132" i="1"/>
  <c r="BX132" i="1"/>
  <c r="BW132" i="1"/>
  <c r="BV132" i="1"/>
  <c r="BU132" i="1"/>
  <c r="BT132" i="1"/>
  <c r="BS132" i="1"/>
  <c r="BR132" i="1"/>
  <c r="BP132" i="1"/>
  <c r="BO132" i="1"/>
  <c r="BN132" i="1"/>
  <c r="BM132" i="1"/>
  <c r="BL132" i="1"/>
  <c r="BK132" i="1"/>
  <c r="BJ132" i="1"/>
  <c r="BI132" i="1"/>
  <c r="BG132" i="1"/>
  <c r="BF132" i="1"/>
  <c r="BE132" i="1"/>
  <c r="BD132" i="1"/>
  <c r="BC132" i="1"/>
  <c r="BB132" i="1"/>
  <c r="AZ132" i="1"/>
  <c r="AY132" i="1"/>
  <c r="AX132" i="1"/>
  <c r="AU132" i="1"/>
  <c r="X132" i="1"/>
  <c r="BQ132" i="1" s="1"/>
  <c r="O132" i="1"/>
  <c r="BH132" i="1" s="1"/>
  <c r="H132" i="1"/>
  <c r="BA132" i="1" s="1"/>
  <c r="CD131" i="1"/>
  <c r="CC131" i="1"/>
  <c r="CB131" i="1"/>
  <c r="CA131" i="1"/>
  <c r="BZ131" i="1"/>
  <c r="BY131" i="1"/>
  <c r="BX131" i="1"/>
  <c r="BW131" i="1"/>
  <c r="BV131" i="1"/>
  <c r="BU131" i="1"/>
  <c r="BT131" i="1"/>
  <c r="BS131" i="1"/>
  <c r="BR131" i="1"/>
  <c r="BP131" i="1"/>
  <c r="BO131" i="1"/>
  <c r="BN131" i="1"/>
  <c r="BM131" i="1"/>
  <c r="BL131" i="1"/>
  <c r="BK131" i="1"/>
  <c r="BJ131" i="1"/>
  <c r="BI131" i="1"/>
  <c r="BG131" i="1"/>
  <c r="BF131" i="1"/>
  <c r="BE131" i="1"/>
  <c r="BD131" i="1"/>
  <c r="BC131" i="1"/>
  <c r="BB131" i="1"/>
  <c r="AZ131" i="1"/>
  <c r="AY131" i="1"/>
  <c r="AX131" i="1"/>
  <c r="AU131" i="1"/>
  <c r="X131" i="1"/>
  <c r="BQ131" i="1" s="1"/>
  <c r="O131" i="1"/>
  <c r="BH131" i="1" s="1"/>
  <c r="H131" i="1"/>
  <c r="BA131" i="1" s="1"/>
  <c r="CD130" i="1"/>
  <c r="CC130" i="1"/>
  <c r="CB130" i="1"/>
  <c r="CA130" i="1"/>
  <c r="BZ130" i="1"/>
  <c r="BY130" i="1"/>
  <c r="BX130" i="1"/>
  <c r="BW130" i="1"/>
  <c r="BV130" i="1"/>
  <c r="BU130" i="1"/>
  <c r="BT130" i="1"/>
  <c r="BS130" i="1"/>
  <c r="BR130" i="1"/>
  <c r="BP130" i="1"/>
  <c r="BO130" i="1"/>
  <c r="BN130" i="1"/>
  <c r="BM130" i="1"/>
  <c r="BL130" i="1"/>
  <c r="BK130" i="1"/>
  <c r="BJ130" i="1"/>
  <c r="BI130" i="1"/>
  <c r="BG130" i="1"/>
  <c r="BF130" i="1"/>
  <c r="BE130" i="1"/>
  <c r="BD130" i="1"/>
  <c r="BC130" i="1"/>
  <c r="BB130" i="1"/>
  <c r="AZ130" i="1"/>
  <c r="AY130" i="1"/>
  <c r="AX130" i="1"/>
  <c r="AU130" i="1"/>
  <c r="X130" i="1"/>
  <c r="BQ130" i="1" s="1"/>
  <c r="O130" i="1"/>
  <c r="BH130" i="1" s="1"/>
  <c r="H130" i="1"/>
  <c r="BA130" i="1" s="1"/>
  <c r="CD129" i="1"/>
  <c r="CC129" i="1"/>
  <c r="CB129" i="1"/>
  <c r="CA129" i="1"/>
  <c r="BZ129" i="1"/>
  <c r="BY129" i="1"/>
  <c r="BX129" i="1"/>
  <c r="BW129" i="1"/>
  <c r="BV129" i="1"/>
  <c r="BU129" i="1"/>
  <c r="BT129" i="1"/>
  <c r="BS129" i="1"/>
  <c r="BR129" i="1"/>
  <c r="BP129" i="1"/>
  <c r="BO129" i="1"/>
  <c r="BN129" i="1"/>
  <c r="BM129" i="1"/>
  <c r="BL129" i="1"/>
  <c r="BK129" i="1"/>
  <c r="BJ129" i="1"/>
  <c r="BI129" i="1"/>
  <c r="BG129" i="1"/>
  <c r="BF129" i="1"/>
  <c r="BE129" i="1"/>
  <c r="BD129" i="1"/>
  <c r="BC129" i="1"/>
  <c r="BB129" i="1"/>
  <c r="AZ129" i="1"/>
  <c r="AY129" i="1"/>
  <c r="AX129" i="1"/>
  <c r="AU129" i="1"/>
  <c r="X129" i="1"/>
  <c r="BQ129" i="1" s="1"/>
  <c r="O129" i="1"/>
  <c r="BH129" i="1" s="1"/>
  <c r="H129" i="1"/>
  <c r="BA129" i="1" s="1"/>
  <c r="CD128" i="1"/>
  <c r="CC128" i="1"/>
  <c r="CB128" i="1"/>
  <c r="CA128" i="1"/>
  <c r="BZ128" i="1"/>
  <c r="BY128" i="1"/>
  <c r="BX128" i="1"/>
  <c r="BW128" i="1"/>
  <c r="BV128" i="1"/>
  <c r="BU128" i="1"/>
  <c r="BT128" i="1"/>
  <c r="BS128" i="1"/>
  <c r="BR128" i="1"/>
  <c r="BP128" i="1"/>
  <c r="BO128" i="1"/>
  <c r="BN128" i="1"/>
  <c r="BM128" i="1"/>
  <c r="BL128" i="1"/>
  <c r="BK128" i="1"/>
  <c r="BJ128" i="1"/>
  <c r="BI128" i="1"/>
  <c r="BG128" i="1"/>
  <c r="BF128" i="1"/>
  <c r="BE128" i="1"/>
  <c r="BD128" i="1"/>
  <c r="BC128" i="1"/>
  <c r="BB128" i="1"/>
  <c r="AZ128" i="1"/>
  <c r="AY128" i="1"/>
  <c r="AX128" i="1"/>
  <c r="AU128" i="1"/>
  <c r="X128" i="1"/>
  <c r="BQ128" i="1" s="1"/>
  <c r="O128" i="1"/>
  <c r="BH128" i="1" s="1"/>
  <c r="H128" i="1"/>
  <c r="BA128" i="1" s="1"/>
  <c r="CD127" i="1"/>
  <c r="CC127" i="1"/>
  <c r="CB127" i="1"/>
  <c r="CA127" i="1"/>
  <c r="BZ127" i="1"/>
  <c r="BY127" i="1"/>
  <c r="BX127" i="1"/>
  <c r="BW127" i="1"/>
  <c r="BV127" i="1"/>
  <c r="BU127" i="1"/>
  <c r="BT127" i="1"/>
  <c r="BS127" i="1"/>
  <c r="BR127" i="1"/>
  <c r="BP127" i="1"/>
  <c r="BO127" i="1"/>
  <c r="BN127" i="1"/>
  <c r="BM127" i="1"/>
  <c r="BL127" i="1"/>
  <c r="BK127" i="1"/>
  <c r="BJ127" i="1"/>
  <c r="BI127" i="1"/>
  <c r="BG127" i="1"/>
  <c r="BF127" i="1"/>
  <c r="BE127" i="1"/>
  <c r="BD127" i="1"/>
  <c r="BC127" i="1"/>
  <c r="BB127" i="1"/>
  <c r="AZ127" i="1"/>
  <c r="AY127" i="1"/>
  <c r="AX127" i="1"/>
  <c r="AU127" i="1"/>
  <c r="X127" i="1"/>
  <c r="BQ127" i="1" s="1"/>
  <c r="O127" i="1"/>
  <c r="BH127" i="1" s="1"/>
  <c r="H127" i="1"/>
  <c r="BA127" i="1" s="1"/>
  <c r="CD126" i="1"/>
  <c r="CC126" i="1"/>
  <c r="CB126" i="1"/>
  <c r="CA126" i="1"/>
  <c r="BZ126" i="1"/>
  <c r="BY126" i="1"/>
  <c r="BX126" i="1"/>
  <c r="BW126" i="1"/>
  <c r="BV126" i="1"/>
  <c r="BU126" i="1"/>
  <c r="BT126" i="1"/>
  <c r="BS126" i="1"/>
  <c r="BR126" i="1"/>
  <c r="BP126" i="1"/>
  <c r="BO126" i="1"/>
  <c r="BN126" i="1"/>
  <c r="BM126" i="1"/>
  <c r="BL126" i="1"/>
  <c r="BK126" i="1"/>
  <c r="BJ126" i="1"/>
  <c r="BI126" i="1"/>
  <c r="BG126" i="1"/>
  <c r="BF126" i="1"/>
  <c r="BE126" i="1"/>
  <c r="BD126" i="1"/>
  <c r="BC126" i="1"/>
  <c r="BB126" i="1"/>
  <c r="AZ126" i="1"/>
  <c r="AY126" i="1"/>
  <c r="AX126" i="1"/>
  <c r="AU126" i="1"/>
  <c r="X126" i="1"/>
  <c r="BQ126" i="1" s="1"/>
  <c r="O126" i="1"/>
  <c r="BH126" i="1" s="1"/>
  <c r="H126" i="1"/>
  <c r="BA126" i="1" s="1"/>
  <c r="CD125" i="1"/>
  <c r="CC125" i="1"/>
  <c r="CB125" i="1"/>
  <c r="CA125" i="1"/>
  <c r="BZ125" i="1"/>
  <c r="BY125" i="1"/>
  <c r="BX125" i="1"/>
  <c r="BW125" i="1"/>
  <c r="BV125" i="1"/>
  <c r="BU125" i="1"/>
  <c r="BT125" i="1"/>
  <c r="BS125" i="1"/>
  <c r="BR125" i="1"/>
  <c r="BP125" i="1"/>
  <c r="BO125" i="1"/>
  <c r="BN125" i="1"/>
  <c r="BM125" i="1"/>
  <c r="BL125" i="1"/>
  <c r="BK125" i="1"/>
  <c r="BJ125" i="1"/>
  <c r="BI125" i="1"/>
  <c r="BG125" i="1"/>
  <c r="BF125" i="1"/>
  <c r="BE125" i="1"/>
  <c r="BD125" i="1"/>
  <c r="BC125" i="1"/>
  <c r="BB125" i="1"/>
  <c r="AZ125" i="1"/>
  <c r="AY125" i="1"/>
  <c r="AX125" i="1"/>
  <c r="AU125" i="1"/>
  <c r="X125" i="1"/>
  <c r="BQ125" i="1" s="1"/>
  <c r="O125" i="1"/>
  <c r="BH125" i="1" s="1"/>
  <c r="H125" i="1"/>
  <c r="BA125" i="1" s="1"/>
  <c r="CD124" i="1"/>
  <c r="CC124" i="1"/>
  <c r="CB124" i="1"/>
  <c r="CA124" i="1"/>
  <c r="BZ124" i="1"/>
  <c r="BY124" i="1"/>
  <c r="BX124" i="1"/>
  <c r="BW124" i="1"/>
  <c r="BV124" i="1"/>
  <c r="BU124" i="1"/>
  <c r="BT124" i="1"/>
  <c r="BS124" i="1"/>
  <c r="BR124" i="1"/>
  <c r="BP124" i="1"/>
  <c r="BO124" i="1"/>
  <c r="BN124" i="1"/>
  <c r="BM124" i="1"/>
  <c r="BL124" i="1"/>
  <c r="BK124" i="1"/>
  <c r="BJ124" i="1"/>
  <c r="BI124" i="1"/>
  <c r="BG124" i="1"/>
  <c r="BF124" i="1"/>
  <c r="BE124" i="1"/>
  <c r="BD124" i="1"/>
  <c r="BC124" i="1"/>
  <c r="BB124" i="1"/>
  <c r="AZ124" i="1"/>
  <c r="AY124" i="1"/>
  <c r="AX124" i="1"/>
  <c r="AU124" i="1"/>
  <c r="X124" i="1"/>
  <c r="BQ124" i="1" s="1"/>
  <c r="O124" i="1"/>
  <c r="BH124" i="1" s="1"/>
  <c r="H124" i="1"/>
  <c r="BA124" i="1" s="1"/>
  <c r="CD123" i="1"/>
  <c r="CC123" i="1"/>
  <c r="CB123" i="1"/>
  <c r="CA123" i="1"/>
  <c r="BZ123" i="1"/>
  <c r="BY123" i="1"/>
  <c r="BX123" i="1"/>
  <c r="BW123" i="1"/>
  <c r="BV123" i="1"/>
  <c r="BU123" i="1"/>
  <c r="BT123" i="1"/>
  <c r="BS123" i="1"/>
  <c r="BR123" i="1"/>
  <c r="BP123" i="1"/>
  <c r="BO123" i="1"/>
  <c r="BN123" i="1"/>
  <c r="BM123" i="1"/>
  <c r="BL123" i="1"/>
  <c r="BK123" i="1"/>
  <c r="BJ123" i="1"/>
  <c r="BI123" i="1"/>
  <c r="BG123" i="1"/>
  <c r="BF123" i="1"/>
  <c r="BE123" i="1"/>
  <c r="BD123" i="1"/>
  <c r="BC123" i="1"/>
  <c r="BB123" i="1"/>
  <c r="AZ123" i="1"/>
  <c r="AY123" i="1"/>
  <c r="AX123" i="1"/>
  <c r="AU123" i="1"/>
  <c r="X123" i="1"/>
  <c r="BQ123" i="1" s="1"/>
  <c r="O123" i="1"/>
  <c r="BH123" i="1" s="1"/>
  <c r="H123" i="1"/>
  <c r="BA123" i="1" s="1"/>
  <c r="CD122" i="1"/>
  <c r="CC122" i="1"/>
  <c r="CB122" i="1"/>
  <c r="CA122" i="1"/>
  <c r="BZ122" i="1"/>
  <c r="BY122" i="1"/>
  <c r="BX122" i="1"/>
  <c r="BW122" i="1"/>
  <c r="BV122" i="1"/>
  <c r="BU122" i="1"/>
  <c r="BT122" i="1"/>
  <c r="BS122" i="1"/>
  <c r="BR122" i="1"/>
  <c r="BP122" i="1"/>
  <c r="BO122" i="1"/>
  <c r="BN122" i="1"/>
  <c r="BM122" i="1"/>
  <c r="BL122" i="1"/>
  <c r="BK122" i="1"/>
  <c r="BJ122" i="1"/>
  <c r="BI122" i="1"/>
  <c r="BG122" i="1"/>
  <c r="BF122" i="1"/>
  <c r="BE122" i="1"/>
  <c r="BD122" i="1"/>
  <c r="BC122" i="1"/>
  <c r="BB122" i="1"/>
  <c r="AZ122" i="1"/>
  <c r="AY122" i="1"/>
  <c r="AX122" i="1"/>
  <c r="AU122" i="1"/>
  <c r="X122" i="1"/>
  <c r="BQ122" i="1" s="1"/>
  <c r="O122" i="1"/>
  <c r="BH122" i="1" s="1"/>
  <c r="H122" i="1"/>
  <c r="BA122" i="1" s="1"/>
  <c r="CD121" i="1"/>
  <c r="CC121" i="1"/>
  <c r="CB121" i="1"/>
  <c r="CA121" i="1"/>
  <c r="BZ121" i="1"/>
  <c r="BY121" i="1"/>
  <c r="BX121" i="1"/>
  <c r="BW121" i="1"/>
  <c r="BV121" i="1"/>
  <c r="BU121" i="1"/>
  <c r="BT121" i="1"/>
  <c r="BS121" i="1"/>
  <c r="BR121" i="1"/>
  <c r="BP121" i="1"/>
  <c r="BO121" i="1"/>
  <c r="BN121" i="1"/>
  <c r="BM121" i="1"/>
  <c r="BL121" i="1"/>
  <c r="BK121" i="1"/>
  <c r="BJ121" i="1"/>
  <c r="BI121" i="1"/>
  <c r="BG121" i="1"/>
  <c r="BF121" i="1"/>
  <c r="BE121" i="1"/>
  <c r="BD121" i="1"/>
  <c r="BC121" i="1"/>
  <c r="BB121" i="1"/>
  <c r="AZ121" i="1"/>
  <c r="AY121" i="1"/>
  <c r="AX121" i="1"/>
  <c r="AU121" i="1"/>
  <c r="X121" i="1"/>
  <c r="BQ121" i="1" s="1"/>
  <c r="O121" i="1"/>
  <c r="BH121" i="1" s="1"/>
  <c r="H121" i="1"/>
  <c r="BA121" i="1" s="1"/>
  <c r="CD120" i="1"/>
  <c r="CC120" i="1"/>
  <c r="CB120" i="1"/>
  <c r="CA120" i="1"/>
  <c r="BZ120" i="1"/>
  <c r="BY120" i="1"/>
  <c r="BX120" i="1"/>
  <c r="BW120" i="1"/>
  <c r="BV120" i="1"/>
  <c r="BU120" i="1"/>
  <c r="BT120" i="1"/>
  <c r="BS120" i="1"/>
  <c r="BR120" i="1"/>
  <c r="BP120" i="1"/>
  <c r="BO120" i="1"/>
  <c r="BN120" i="1"/>
  <c r="BM120" i="1"/>
  <c r="BL120" i="1"/>
  <c r="BK120" i="1"/>
  <c r="BJ120" i="1"/>
  <c r="BI120" i="1"/>
  <c r="BG120" i="1"/>
  <c r="BF120" i="1"/>
  <c r="BE120" i="1"/>
  <c r="BD120" i="1"/>
  <c r="BC120" i="1"/>
  <c r="BB120" i="1"/>
  <c r="AZ120" i="1"/>
  <c r="AY120" i="1"/>
  <c r="AX120" i="1"/>
  <c r="AU120" i="1"/>
  <c r="X120" i="1"/>
  <c r="BQ120" i="1" s="1"/>
  <c r="O120" i="1"/>
  <c r="BH120" i="1" s="1"/>
  <c r="H120" i="1"/>
  <c r="BA120" i="1" s="1"/>
  <c r="CD119" i="1"/>
  <c r="CC119" i="1"/>
  <c r="CB119" i="1"/>
  <c r="CA119" i="1"/>
  <c r="BZ119" i="1"/>
  <c r="BY119" i="1"/>
  <c r="BX119" i="1"/>
  <c r="BW119" i="1"/>
  <c r="BV119" i="1"/>
  <c r="BU119" i="1"/>
  <c r="BT119" i="1"/>
  <c r="BS119" i="1"/>
  <c r="BR119" i="1"/>
  <c r="BP119" i="1"/>
  <c r="BO119" i="1"/>
  <c r="BN119" i="1"/>
  <c r="BM119" i="1"/>
  <c r="BL119" i="1"/>
  <c r="BK119" i="1"/>
  <c r="BJ119" i="1"/>
  <c r="BI119" i="1"/>
  <c r="BG119" i="1"/>
  <c r="BF119" i="1"/>
  <c r="BE119" i="1"/>
  <c r="BD119" i="1"/>
  <c r="BC119" i="1"/>
  <c r="BB119" i="1"/>
  <c r="AZ119" i="1"/>
  <c r="AY119" i="1"/>
  <c r="AX119" i="1"/>
  <c r="AU119" i="1"/>
  <c r="X119" i="1"/>
  <c r="BQ119" i="1" s="1"/>
  <c r="O119" i="1"/>
  <c r="BH119" i="1" s="1"/>
  <c r="H119" i="1"/>
  <c r="BA119" i="1" s="1"/>
  <c r="CD118" i="1"/>
  <c r="CC118" i="1"/>
  <c r="CB118" i="1"/>
  <c r="CA118" i="1"/>
  <c r="BZ118" i="1"/>
  <c r="BY118" i="1"/>
  <c r="BX118" i="1"/>
  <c r="BW118" i="1"/>
  <c r="BV118" i="1"/>
  <c r="BU118" i="1"/>
  <c r="BT118" i="1"/>
  <c r="BS118" i="1"/>
  <c r="BR118" i="1"/>
  <c r="BP118" i="1"/>
  <c r="BO118" i="1"/>
  <c r="BN118" i="1"/>
  <c r="BM118" i="1"/>
  <c r="BL118" i="1"/>
  <c r="BK118" i="1"/>
  <c r="BJ118" i="1"/>
  <c r="BI118" i="1"/>
  <c r="BG118" i="1"/>
  <c r="BF118" i="1"/>
  <c r="BE118" i="1"/>
  <c r="BD118" i="1"/>
  <c r="BC118" i="1"/>
  <c r="BB118" i="1"/>
  <c r="AZ118" i="1"/>
  <c r="AY118" i="1"/>
  <c r="AX118" i="1"/>
  <c r="AU118" i="1"/>
  <c r="X118" i="1"/>
  <c r="BQ118" i="1" s="1"/>
  <c r="O118" i="1"/>
  <c r="BH118" i="1" s="1"/>
  <c r="H118" i="1"/>
  <c r="BA118" i="1" s="1"/>
  <c r="CD117" i="1"/>
  <c r="CC117" i="1"/>
  <c r="CB117" i="1"/>
  <c r="CA117" i="1"/>
  <c r="BZ117" i="1"/>
  <c r="BY117" i="1"/>
  <c r="BX117" i="1"/>
  <c r="BW117" i="1"/>
  <c r="BV117" i="1"/>
  <c r="BU117" i="1"/>
  <c r="BT117" i="1"/>
  <c r="BS117" i="1"/>
  <c r="BR117" i="1"/>
  <c r="BP117" i="1"/>
  <c r="BO117" i="1"/>
  <c r="BN117" i="1"/>
  <c r="BM117" i="1"/>
  <c r="BL117" i="1"/>
  <c r="BK117" i="1"/>
  <c r="BJ117" i="1"/>
  <c r="BI117" i="1"/>
  <c r="BG117" i="1"/>
  <c r="BF117" i="1"/>
  <c r="BE117" i="1"/>
  <c r="BD117" i="1"/>
  <c r="BC117" i="1"/>
  <c r="BB117" i="1"/>
  <c r="AZ117" i="1"/>
  <c r="AY117" i="1"/>
  <c r="AX117" i="1"/>
  <c r="AU117" i="1"/>
  <c r="X117" i="1"/>
  <c r="BQ117" i="1" s="1"/>
  <c r="O117" i="1"/>
  <c r="BH117" i="1" s="1"/>
  <c r="H117" i="1"/>
  <c r="BA117" i="1" s="1"/>
  <c r="CD116" i="1"/>
  <c r="CC116" i="1"/>
  <c r="CB116" i="1"/>
  <c r="CA116" i="1"/>
  <c r="BZ116" i="1"/>
  <c r="BY116" i="1"/>
  <c r="BX116" i="1"/>
  <c r="BW116" i="1"/>
  <c r="BV116" i="1"/>
  <c r="BU116" i="1"/>
  <c r="BT116" i="1"/>
  <c r="BS116" i="1"/>
  <c r="BR116" i="1"/>
  <c r="BP116" i="1"/>
  <c r="BO116" i="1"/>
  <c r="BN116" i="1"/>
  <c r="BM116" i="1"/>
  <c r="BL116" i="1"/>
  <c r="BK116" i="1"/>
  <c r="BJ116" i="1"/>
  <c r="BI116" i="1"/>
  <c r="BG116" i="1"/>
  <c r="BF116" i="1"/>
  <c r="BE116" i="1"/>
  <c r="BD116" i="1"/>
  <c r="BC116" i="1"/>
  <c r="BB116" i="1"/>
  <c r="AZ116" i="1"/>
  <c r="AY116" i="1"/>
  <c r="AX116" i="1"/>
  <c r="AU116" i="1"/>
  <c r="X116" i="1"/>
  <c r="BQ116" i="1" s="1"/>
  <c r="O116" i="1"/>
  <c r="BH116" i="1" s="1"/>
  <c r="H116" i="1"/>
  <c r="BA116" i="1" s="1"/>
  <c r="CD115" i="1"/>
  <c r="CC115" i="1"/>
  <c r="CB115" i="1"/>
  <c r="CA115" i="1"/>
  <c r="BZ115" i="1"/>
  <c r="BY115" i="1"/>
  <c r="BX115" i="1"/>
  <c r="BW115" i="1"/>
  <c r="BV115" i="1"/>
  <c r="BU115" i="1"/>
  <c r="BT115" i="1"/>
  <c r="BS115" i="1"/>
  <c r="BR115" i="1"/>
  <c r="BP115" i="1"/>
  <c r="BO115" i="1"/>
  <c r="BN115" i="1"/>
  <c r="BM115" i="1"/>
  <c r="BL115" i="1"/>
  <c r="BK115" i="1"/>
  <c r="BJ115" i="1"/>
  <c r="BI115" i="1"/>
  <c r="BG115" i="1"/>
  <c r="BF115" i="1"/>
  <c r="BE115" i="1"/>
  <c r="BD115" i="1"/>
  <c r="BC115" i="1"/>
  <c r="BB115" i="1"/>
  <c r="AZ115" i="1"/>
  <c r="AY115" i="1"/>
  <c r="AX115" i="1"/>
  <c r="AU115" i="1"/>
  <c r="X115" i="1"/>
  <c r="BQ115" i="1" s="1"/>
  <c r="O115" i="1"/>
  <c r="BH115" i="1" s="1"/>
  <c r="H115" i="1"/>
  <c r="BA115" i="1" s="1"/>
  <c r="CD114" i="1"/>
  <c r="CC114" i="1"/>
  <c r="CB114" i="1"/>
  <c r="CA114" i="1"/>
  <c r="BZ114" i="1"/>
  <c r="BY114" i="1"/>
  <c r="BX114" i="1"/>
  <c r="BW114" i="1"/>
  <c r="BV114" i="1"/>
  <c r="BU114" i="1"/>
  <c r="BT114" i="1"/>
  <c r="BS114" i="1"/>
  <c r="BR114" i="1"/>
  <c r="BP114" i="1"/>
  <c r="BO114" i="1"/>
  <c r="BN114" i="1"/>
  <c r="BM114" i="1"/>
  <c r="BL114" i="1"/>
  <c r="BK114" i="1"/>
  <c r="BJ114" i="1"/>
  <c r="BI114" i="1"/>
  <c r="BG114" i="1"/>
  <c r="BF114" i="1"/>
  <c r="BE114" i="1"/>
  <c r="BD114" i="1"/>
  <c r="BC114" i="1"/>
  <c r="BB114" i="1"/>
  <c r="AZ114" i="1"/>
  <c r="AY114" i="1"/>
  <c r="AX114" i="1"/>
  <c r="AU114" i="1"/>
  <c r="X114" i="1"/>
  <c r="BQ114" i="1" s="1"/>
  <c r="O114" i="1"/>
  <c r="BH114" i="1" s="1"/>
  <c r="H114" i="1"/>
  <c r="BA114" i="1" s="1"/>
  <c r="CD113" i="1"/>
  <c r="CC113" i="1"/>
  <c r="CB113" i="1"/>
  <c r="CA113" i="1"/>
  <c r="BZ113" i="1"/>
  <c r="BY113" i="1"/>
  <c r="BX113" i="1"/>
  <c r="BW113" i="1"/>
  <c r="BV113" i="1"/>
  <c r="BU113" i="1"/>
  <c r="BT113" i="1"/>
  <c r="BS113" i="1"/>
  <c r="BR113" i="1"/>
  <c r="BP113" i="1"/>
  <c r="BO113" i="1"/>
  <c r="BN113" i="1"/>
  <c r="BM113" i="1"/>
  <c r="BL113" i="1"/>
  <c r="BK113" i="1"/>
  <c r="BJ113" i="1"/>
  <c r="BI113" i="1"/>
  <c r="BG113" i="1"/>
  <c r="BF113" i="1"/>
  <c r="BE113" i="1"/>
  <c r="BD113" i="1"/>
  <c r="BC113" i="1"/>
  <c r="BB113" i="1"/>
  <c r="AZ113" i="1"/>
  <c r="AY113" i="1"/>
  <c r="AX113" i="1"/>
  <c r="AU113" i="1"/>
  <c r="X113" i="1"/>
  <c r="BQ113" i="1" s="1"/>
  <c r="O113" i="1"/>
  <c r="BH113" i="1" s="1"/>
  <c r="H113" i="1"/>
  <c r="BA113" i="1" s="1"/>
  <c r="CD112" i="1"/>
  <c r="CC112" i="1"/>
  <c r="CB112" i="1"/>
  <c r="CA112" i="1"/>
  <c r="BZ112" i="1"/>
  <c r="BY112" i="1"/>
  <c r="BX112" i="1"/>
  <c r="BW112" i="1"/>
  <c r="BV112" i="1"/>
  <c r="BU112" i="1"/>
  <c r="BT112" i="1"/>
  <c r="BS112" i="1"/>
  <c r="BR112" i="1"/>
  <c r="BP112" i="1"/>
  <c r="BO112" i="1"/>
  <c r="BN112" i="1"/>
  <c r="BM112" i="1"/>
  <c r="BL112" i="1"/>
  <c r="BK112" i="1"/>
  <c r="BJ112" i="1"/>
  <c r="BI112" i="1"/>
  <c r="BG112" i="1"/>
  <c r="BF112" i="1"/>
  <c r="BE112" i="1"/>
  <c r="BD112" i="1"/>
  <c r="BC112" i="1"/>
  <c r="BB112" i="1"/>
  <c r="AZ112" i="1"/>
  <c r="AY112" i="1"/>
  <c r="AX112" i="1"/>
  <c r="AU112" i="1"/>
  <c r="X112" i="1"/>
  <c r="BQ112" i="1" s="1"/>
  <c r="O112" i="1"/>
  <c r="BH112" i="1" s="1"/>
  <c r="H112" i="1"/>
  <c r="BA112" i="1" s="1"/>
  <c r="CD111" i="1"/>
  <c r="CC111" i="1"/>
  <c r="CB111" i="1"/>
  <c r="CA111" i="1"/>
  <c r="BZ111" i="1"/>
  <c r="BY111" i="1"/>
  <c r="BX111" i="1"/>
  <c r="BW111" i="1"/>
  <c r="BV111" i="1"/>
  <c r="BU111" i="1"/>
  <c r="BT111" i="1"/>
  <c r="BS111" i="1"/>
  <c r="BR111" i="1"/>
  <c r="BP111" i="1"/>
  <c r="BO111" i="1"/>
  <c r="BN111" i="1"/>
  <c r="BM111" i="1"/>
  <c r="BL111" i="1"/>
  <c r="BK111" i="1"/>
  <c r="BJ111" i="1"/>
  <c r="BI111" i="1"/>
  <c r="BG111" i="1"/>
  <c r="BF111" i="1"/>
  <c r="BE111" i="1"/>
  <c r="BD111" i="1"/>
  <c r="BC111" i="1"/>
  <c r="BB111" i="1"/>
  <c r="AZ111" i="1"/>
  <c r="AY111" i="1"/>
  <c r="AX111" i="1"/>
  <c r="AU111" i="1"/>
  <c r="X111" i="1"/>
  <c r="BQ111" i="1" s="1"/>
  <c r="O111" i="1"/>
  <c r="BH111" i="1" s="1"/>
  <c r="H111" i="1"/>
  <c r="BA111" i="1" s="1"/>
  <c r="CD110" i="1"/>
  <c r="CC110" i="1"/>
  <c r="CB110" i="1"/>
  <c r="CA110" i="1"/>
  <c r="BZ110" i="1"/>
  <c r="BY110" i="1"/>
  <c r="BX110" i="1"/>
  <c r="BW110" i="1"/>
  <c r="BV110" i="1"/>
  <c r="BU110" i="1"/>
  <c r="BT110" i="1"/>
  <c r="BS110" i="1"/>
  <c r="BR110" i="1"/>
  <c r="BP110" i="1"/>
  <c r="BO110" i="1"/>
  <c r="BN110" i="1"/>
  <c r="BM110" i="1"/>
  <c r="BL110" i="1"/>
  <c r="BK110" i="1"/>
  <c r="BJ110" i="1"/>
  <c r="BI110" i="1"/>
  <c r="BG110" i="1"/>
  <c r="BF110" i="1"/>
  <c r="BE110" i="1"/>
  <c r="BD110" i="1"/>
  <c r="BC110" i="1"/>
  <c r="BB110" i="1"/>
  <c r="AZ110" i="1"/>
  <c r="AY110" i="1"/>
  <c r="AX110" i="1"/>
  <c r="AU110" i="1"/>
  <c r="X110" i="1"/>
  <c r="BQ110" i="1" s="1"/>
  <c r="O110" i="1"/>
  <c r="BH110" i="1" s="1"/>
  <c r="H110" i="1"/>
  <c r="BA110" i="1" s="1"/>
  <c r="CD109" i="1"/>
  <c r="CC109" i="1"/>
  <c r="CB109" i="1"/>
  <c r="CA109" i="1"/>
  <c r="BZ109" i="1"/>
  <c r="BY109" i="1"/>
  <c r="BX109" i="1"/>
  <c r="BW109" i="1"/>
  <c r="BV109" i="1"/>
  <c r="BU109" i="1"/>
  <c r="BT109" i="1"/>
  <c r="BS109" i="1"/>
  <c r="BR109" i="1"/>
  <c r="BP109" i="1"/>
  <c r="BO109" i="1"/>
  <c r="BN109" i="1"/>
  <c r="BM109" i="1"/>
  <c r="BL109" i="1"/>
  <c r="BK109" i="1"/>
  <c r="BJ109" i="1"/>
  <c r="BI109" i="1"/>
  <c r="BG109" i="1"/>
  <c r="BF109" i="1"/>
  <c r="BE109" i="1"/>
  <c r="BD109" i="1"/>
  <c r="BC109" i="1"/>
  <c r="BB109" i="1"/>
  <c r="AZ109" i="1"/>
  <c r="AY109" i="1"/>
  <c r="AX109" i="1"/>
  <c r="AU109" i="1"/>
  <c r="X109" i="1"/>
  <c r="BQ109" i="1" s="1"/>
  <c r="O109" i="1"/>
  <c r="BH109" i="1" s="1"/>
  <c r="H109" i="1"/>
  <c r="BA109" i="1" s="1"/>
  <c r="CD108" i="1"/>
  <c r="CC108" i="1"/>
  <c r="CB108" i="1"/>
  <c r="CA108" i="1"/>
  <c r="BZ108" i="1"/>
  <c r="BY108" i="1"/>
  <c r="BX108" i="1"/>
  <c r="BW108" i="1"/>
  <c r="BV108" i="1"/>
  <c r="BU108" i="1"/>
  <c r="BT108" i="1"/>
  <c r="BS108" i="1"/>
  <c r="BR108" i="1"/>
  <c r="BP108" i="1"/>
  <c r="BO108" i="1"/>
  <c r="BN108" i="1"/>
  <c r="BM108" i="1"/>
  <c r="BL108" i="1"/>
  <c r="BK108" i="1"/>
  <c r="BJ108" i="1"/>
  <c r="BI108" i="1"/>
  <c r="BG108" i="1"/>
  <c r="BF108" i="1"/>
  <c r="BE108" i="1"/>
  <c r="BD108" i="1"/>
  <c r="BC108" i="1"/>
  <c r="BB108" i="1"/>
  <c r="AZ108" i="1"/>
  <c r="AY108" i="1"/>
  <c r="AX108" i="1"/>
  <c r="AU108" i="1"/>
  <c r="X108" i="1"/>
  <c r="BQ108" i="1" s="1"/>
  <c r="O108" i="1"/>
  <c r="BH108" i="1" s="1"/>
  <c r="H108" i="1"/>
  <c r="BA108" i="1" s="1"/>
  <c r="CD107" i="1"/>
  <c r="CC107" i="1"/>
  <c r="CB107" i="1"/>
  <c r="CA107" i="1"/>
  <c r="BZ107" i="1"/>
  <c r="BY107" i="1"/>
  <c r="BX107" i="1"/>
  <c r="BW107" i="1"/>
  <c r="BV107" i="1"/>
  <c r="BU107" i="1"/>
  <c r="BT107" i="1"/>
  <c r="BS107" i="1"/>
  <c r="BR107" i="1"/>
  <c r="BP107" i="1"/>
  <c r="BO107" i="1"/>
  <c r="BN107" i="1"/>
  <c r="BM107" i="1"/>
  <c r="BL107" i="1"/>
  <c r="BK107" i="1"/>
  <c r="BJ107" i="1"/>
  <c r="BI107" i="1"/>
  <c r="BG107" i="1"/>
  <c r="BF107" i="1"/>
  <c r="BE107" i="1"/>
  <c r="BD107" i="1"/>
  <c r="BC107" i="1"/>
  <c r="BB107" i="1"/>
  <c r="AZ107" i="1"/>
  <c r="AY107" i="1"/>
  <c r="AX107" i="1"/>
  <c r="AU107" i="1"/>
  <c r="X107" i="1"/>
  <c r="BQ107" i="1" s="1"/>
  <c r="O107" i="1"/>
  <c r="BH107" i="1" s="1"/>
  <c r="H107" i="1"/>
  <c r="BA107" i="1" s="1"/>
  <c r="CD106" i="1"/>
  <c r="CC106" i="1"/>
  <c r="CB106" i="1"/>
  <c r="CA106" i="1"/>
  <c r="BZ106" i="1"/>
  <c r="BY106" i="1"/>
  <c r="BX106" i="1"/>
  <c r="BW106" i="1"/>
  <c r="BV106" i="1"/>
  <c r="BU106" i="1"/>
  <c r="BT106" i="1"/>
  <c r="BS106" i="1"/>
  <c r="BR106" i="1"/>
  <c r="BP106" i="1"/>
  <c r="BO106" i="1"/>
  <c r="BN106" i="1"/>
  <c r="BM106" i="1"/>
  <c r="BL106" i="1"/>
  <c r="BK106" i="1"/>
  <c r="BJ106" i="1"/>
  <c r="BI106" i="1"/>
  <c r="BG106" i="1"/>
  <c r="BF106" i="1"/>
  <c r="BE106" i="1"/>
  <c r="BD106" i="1"/>
  <c r="BC106" i="1"/>
  <c r="BB106" i="1"/>
  <c r="AZ106" i="1"/>
  <c r="AY106" i="1"/>
  <c r="AX106" i="1"/>
  <c r="AU106" i="1"/>
  <c r="X106" i="1"/>
  <c r="BQ106" i="1" s="1"/>
  <c r="O106" i="1"/>
  <c r="BH106" i="1" s="1"/>
  <c r="H106" i="1"/>
  <c r="BA106" i="1" s="1"/>
  <c r="CD105" i="1"/>
  <c r="CC105" i="1"/>
  <c r="CB105" i="1"/>
  <c r="CA105" i="1"/>
  <c r="BZ105" i="1"/>
  <c r="BY105" i="1"/>
  <c r="BX105" i="1"/>
  <c r="BW105" i="1"/>
  <c r="BV105" i="1"/>
  <c r="BU105" i="1"/>
  <c r="BT105" i="1"/>
  <c r="BS105" i="1"/>
  <c r="BR105" i="1"/>
  <c r="BP105" i="1"/>
  <c r="BO105" i="1"/>
  <c r="BN105" i="1"/>
  <c r="BM105" i="1"/>
  <c r="BL105" i="1"/>
  <c r="BK105" i="1"/>
  <c r="BJ105" i="1"/>
  <c r="BI105" i="1"/>
  <c r="BG105" i="1"/>
  <c r="BF105" i="1"/>
  <c r="BE105" i="1"/>
  <c r="BD105" i="1"/>
  <c r="BC105" i="1"/>
  <c r="BB105" i="1"/>
  <c r="AZ105" i="1"/>
  <c r="AY105" i="1"/>
  <c r="AX105" i="1"/>
  <c r="AU105" i="1"/>
  <c r="X105" i="1"/>
  <c r="BQ105" i="1" s="1"/>
  <c r="O105" i="1"/>
  <c r="BH105" i="1" s="1"/>
  <c r="H105" i="1"/>
  <c r="BA105" i="1" s="1"/>
  <c r="CD104" i="1"/>
  <c r="CC104" i="1"/>
  <c r="CB104" i="1"/>
  <c r="CA104" i="1"/>
  <c r="BZ104" i="1"/>
  <c r="BY104" i="1"/>
  <c r="BX104" i="1"/>
  <c r="BW104" i="1"/>
  <c r="BV104" i="1"/>
  <c r="BU104" i="1"/>
  <c r="BT104" i="1"/>
  <c r="BS104" i="1"/>
  <c r="BR104" i="1"/>
  <c r="BP104" i="1"/>
  <c r="BO104" i="1"/>
  <c r="BN104" i="1"/>
  <c r="BM104" i="1"/>
  <c r="BL104" i="1"/>
  <c r="BK104" i="1"/>
  <c r="BJ104" i="1"/>
  <c r="BI104" i="1"/>
  <c r="BG104" i="1"/>
  <c r="BF104" i="1"/>
  <c r="BE104" i="1"/>
  <c r="BD104" i="1"/>
  <c r="BC104" i="1"/>
  <c r="BB104" i="1"/>
  <c r="AZ104" i="1"/>
  <c r="AY104" i="1"/>
  <c r="AX104" i="1"/>
  <c r="AU104" i="1"/>
  <c r="X104" i="1"/>
  <c r="BQ104" i="1" s="1"/>
  <c r="O104" i="1"/>
  <c r="BH104" i="1" s="1"/>
  <c r="H104" i="1"/>
  <c r="BA104" i="1" s="1"/>
  <c r="CD103" i="1"/>
  <c r="CC103" i="1"/>
  <c r="CB103" i="1"/>
  <c r="CA103" i="1"/>
  <c r="BZ103" i="1"/>
  <c r="BY103" i="1"/>
  <c r="BX103" i="1"/>
  <c r="BW103" i="1"/>
  <c r="BV103" i="1"/>
  <c r="BU103" i="1"/>
  <c r="BT103" i="1"/>
  <c r="BS103" i="1"/>
  <c r="BR103" i="1"/>
  <c r="BP103" i="1"/>
  <c r="BO103" i="1"/>
  <c r="BN103" i="1"/>
  <c r="BM103" i="1"/>
  <c r="BL103" i="1"/>
  <c r="BK103" i="1"/>
  <c r="BJ103" i="1"/>
  <c r="BI103" i="1"/>
  <c r="BG103" i="1"/>
  <c r="BF103" i="1"/>
  <c r="BE103" i="1"/>
  <c r="BD103" i="1"/>
  <c r="BC103" i="1"/>
  <c r="BB103" i="1"/>
  <c r="AZ103" i="1"/>
  <c r="AY103" i="1"/>
  <c r="AX103" i="1"/>
  <c r="AU103" i="1"/>
  <c r="X103" i="1"/>
  <c r="BQ103" i="1" s="1"/>
  <c r="O103" i="1"/>
  <c r="BH103" i="1" s="1"/>
  <c r="H103" i="1"/>
  <c r="BA103" i="1" s="1"/>
  <c r="CD102" i="1"/>
  <c r="CC102" i="1"/>
  <c r="CB102" i="1"/>
  <c r="CA102" i="1"/>
  <c r="BZ102" i="1"/>
  <c r="BY102" i="1"/>
  <c r="BX102" i="1"/>
  <c r="BW102" i="1"/>
  <c r="BV102" i="1"/>
  <c r="BU102" i="1"/>
  <c r="BT102" i="1"/>
  <c r="BS102" i="1"/>
  <c r="BR102" i="1"/>
  <c r="BP102" i="1"/>
  <c r="BO102" i="1"/>
  <c r="BN102" i="1"/>
  <c r="BM102" i="1"/>
  <c r="BL102" i="1"/>
  <c r="BK102" i="1"/>
  <c r="BJ102" i="1"/>
  <c r="BI102" i="1"/>
  <c r="BG102" i="1"/>
  <c r="BF102" i="1"/>
  <c r="BE102" i="1"/>
  <c r="BD102" i="1"/>
  <c r="BC102" i="1"/>
  <c r="BB102" i="1"/>
  <c r="AZ102" i="1"/>
  <c r="AY102" i="1"/>
  <c r="AX102" i="1"/>
  <c r="AU102" i="1"/>
  <c r="AQ102" i="1"/>
  <c r="X102" i="1"/>
  <c r="BQ102" i="1" s="1"/>
  <c r="O102" i="1"/>
  <c r="BH102" i="1" s="1"/>
  <c r="H102" i="1"/>
  <c r="BA102" i="1" s="1"/>
  <c r="CD101" i="1"/>
  <c r="CC101" i="1"/>
  <c r="CB101" i="1"/>
  <c r="CA101" i="1"/>
  <c r="BZ101" i="1"/>
  <c r="BY101" i="1"/>
  <c r="BX101" i="1"/>
  <c r="BW101" i="1"/>
  <c r="BV101" i="1"/>
  <c r="BU101" i="1"/>
  <c r="BT101" i="1"/>
  <c r="BS101" i="1"/>
  <c r="BR101" i="1"/>
  <c r="BP101" i="1"/>
  <c r="BO101" i="1"/>
  <c r="BN101" i="1"/>
  <c r="BM101" i="1"/>
  <c r="BL101" i="1"/>
  <c r="BK101" i="1"/>
  <c r="BJ101" i="1"/>
  <c r="BI101" i="1"/>
  <c r="BG101" i="1"/>
  <c r="BF101" i="1"/>
  <c r="BE101" i="1"/>
  <c r="BD101" i="1"/>
  <c r="BC101" i="1"/>
  <c r="BB101" i="1"/>
  <c r="AZ101" i="1"/>
  <c r="AY101" i="1"/>
  <c r="AX101" i="1"/>
  <c r="AU101" i="1"/>
  <c r="X101" i="1"/>
  <c r="BQ101" i="1" s="1"/>
  <c r="O101" i="1"/>
  <c r="BH101" i="1" s="1"/>
  <c r="H101" i="1"/>
  <c r="BA101" i="1" s="1"/>
  <c r="CD100" i="1"/>
  <c r="CC100" i="1"/>
  <c r="CB100" i="1"/>
  <c r="CA100" i="1"/>
  <c r="BZ100" i="1"/>
  <c r="BY100" i="1"/>
  <c r="BX100" i="1"/>
  <c r="BW100" i="1"/>
  <c r="BV100" i="1"/>
  <c r="BU100" i="1"/>
  <c r="BT100" i="1"/>
  <c r="BS100" i="1"/>
  <c r="BR100" i="1"/>
  <c r="BP100" i="1"/>
  <c r="BO100" i="1"/>
  <c r="BN100" i="1"/>
  <c r="BM100" i="1"/>
  <c r="BL100" i="1"/>
  <c r="BK100" i="1"/>
  <c r="BJ100" i="1"/>
  <c r="BI100" i="1"/>
  <c r="BG100" i="1"/>
  <c r="BF100" i="1"/>
  <c r="BE100" i="1"/>
  <c r="BD100" i="1"/>
  <c r="BC100" i="1"/>
  <c r="BB100" i="1"/>
  <c r="AZ100" i="1"/>
  <c r="AY100" i="1"/>
  <c r="AX100" i="1"/>
  <c r="AU100" i="1"/>
  <c r="X100" i="1"/>
  <c r="BQ100" i="1" s="1"/>
  <c r="O100" i="1"/>
  <c r="BH100" i="1" s="1"/>
  <c r="H100" i="1"/>
  <c r="BA100" i="1" s="1"/>
  <c r="CD99" i="1"/>
  <c r="CC99" i="1"/>
  <c r="CB99" i="1"/>
  <c r="CA99" i="1"/>
  <c r="BZ99" i="1"/>
  <c r="BY99" i="1"/>
  <c r="BX99" i="1"/>
  <c r="BW99" i="1"/>
  <c r="BV99" i="1"/>
  <c r="BU99" i="1"/>
  <c r="BT99" i="1"/>
  <c r="BS99" i="1"/>
  <c r="BR99" i="1"/>
  <c r="BP99" i="1"/>
  <c r="BO99" i="1"/>
  <c r="BN99" i="1"/>
  <c r="BM99" i="1"/>
  <c r="BL99" i="1"/>
  <c r="BK99" i="1"/>
  <c r="BJ99" i="1"/>
  <c r="BI99" i="1"/>
  <c r="BG99" i="1"/>
  <c r="BF99" i="1"/>
  <c r="BE99" i="1"/>
  <c r="BD99" i="1"/>
  <c r="BC99" i="1"/>
  <c r="BB99" i="1"/>
  <c r="AZ99" i="1"/>
  <c r="AY99" i="1"/>
  <c r="AX99" i="1"/>
  <c r="AU99" i="1"/>
  <c r="X99" i="1"/>
  <c r="BQ99" i="1" s="1"/>
  <c r="O99" i="1"/>
  <c r="BH99" i="1" s="1"/>
  <c r="H99" i="1"/>
  <c r="BA99" i="1" s="1"/>
  <c r="CD98" i="1"/>
  <c r="CC98" i="1"/>
  <c r="CB98" i="1"/>
  <c r="CA98" i="1"/>
  <c r="BZ98" i="1"/>
  <c r="BY98" i="1"/>
  <c r="BX98" i="1"/>
  <c r="BW98" i="1"/>
  <c r="BV98" i="1"/>
  <c r="BU98" i="1"/>
  <c r="BT98" i="1"/>
  <c r="BS98" i="1"/>
  <c r="BR98" i="1"/>
  <c r="BP98" i="1"/>
  <c r="BO98" i="1"/>
  <c r="BN98" i="1"/>
  <c r="BM98" i="1"/>
  <c r="BL98" i="1"/>
  <c r="BK98" i="1"/>
  <c r="BJ98" i="1"/>
  <c r="BI98" i="1"/>
  <c r="BG98" i="1"/>
  <c r="BF98" i="1"/>
  <c r="BE98" i="1"/>
  <c r="BD98" i="1"/>
  <c r="BC98" i="1"/>
  <c r="BB98" i="1"/>
  <c r="AZ98" i="1"/>
  <c r="AY98" i="1"/>
  <c r="AX98" i="1"/>
  <c r="AU98" i="1"/>
  <c r="X98" i="1"/>
  <c r="BQ98" i="1" s="1"/>
  <c r="O98" i="1"/>
  <c r="BH98" i="1" s="1"/>
  <c r="H98" i="1"/>
  <c r="BA98" i="1" s="1"/>
  <c r="CD97" i="1"/>
  <c r="CC97" i="1"/>
  <c r="CB97" i="1"/>
  <c r="CA97" i="1"/>
  <c r="BZ97" i="1"/>
  <c r="BY97" i="1"/>
  <c r="BX97" i="1"/>
  <c r="BW97" i="1"/>
  <c r="BV97" i="1"/>
  <c r="BU97" i="1"/>
  <c r="BT97" i="1"/>
  <c r="BS97" i="1"/>
  <c r="BR97" i="1"/>
  <c r="BP97" i="1"/>
  <c r="BO97" i="1"/>
  <c r="BN97" i="1"/>
  <c r="BM97" i="1"/>
  <c r="BL97" i="1"/>
  <c r="BK97" i="1"/>
  <c r="BJ97" i="1"/>
  <c r="BI97" i="1"/>
  <c r="BG97" i="1"/>
  <c r="BF97" i="1"/>
  <c r="BE97" i="1"/>
  <c r="BD97" i="1"/>
  <c r="BC97" i="1"/>
  <c r="BB97" i="1"/>
  <c r="AZ97" i="1"/>
  <c r="AY97" i="1"/>
  <c r="AX97" i="1"/>
  <c r="AU97" i="1"/>
  <c r="X97" i="1"/>
  <c r="BQ97" i="1" s="1"/>
  <c r="O97" i="1"/>
  <c r="BH97" i="1" s="1"/>
  <c r="H97" i="1"/>
  <c r="BA97" i="1" s="1"/>
  <c r="CD96" i="1"/>
  <c r="CC96" i="1"/>
  <c r="CB96" i="1"/>
  <c r="CA96" i="1"/>
  <c r="BZ96" i="1"/>
  <c r="BY96" i="1"/>
  <c r="BX96" i="1"/>
  <c r="BW96" i="1"/>
  <c r="BV96" i="1"/>
  <c r="BU96" i="1"/>
  <c r="BT96" i="1"/>
  <c r="BS96" i="1"/>
  <c r="BR96" i="1"/>
  <c r="BP96" i="1"/>
  <c r="BO96" i="1"/>
  <c r="BN96" i="1"/>
  <c r="BM96" i="1"/>
  <c r="BL96" i="1"/>
  <c r="BK96" i="1"/>
  <c r="BJ96" i="1"/>
  <c r="BI96" i="1"/>
  <c r="BG96" i="1"/>
  <c r="BF96" i="1"/>
  <c r="BE96" i="1"/>
  <c r="BD96" i="1"/>
  <c r="BC96" i="1"/>
  <c r="BB96" i="1"/>
  <c r="AZ96" i="1"/>
  <c r="AY96" i="1"/>
  <c r="AX96" i="1"/>
  <c r="AU96" i="1"/>
  <c r="X96" i="1"/>
  <c r="BQ96" i="1" s="1"/>
  <c r="O96" i="1"/>
  <c r="BH96" i="1" s="1"/>
  <c r="H96" i="1"/>
  <c r="BA96" i="1" s="1"/>
  <c r="CD95" i="1"/>
  <c r="CC95" i="1"/>
  <c r="CB95" i="1"/>
  <c r="CA95" i="1"/>
  <c r="BZ95" i="1"/>
  <c r="BY95" i="1"/>
  <c r="BX95" i="1"/>
  <c r="BW95" i="1"/>
  <c r="BV95" i="1"/>
  <c r="BU95" i="1"/>
  <c r="BT95" i="1"/>
  <c r="BS95" i="1"/>
  <c r="BR95" i="1"/>
  <c r="BP95" i="1"/>
  <c r="BO95" i="1"/>
  <c r="BN95" i="1"/>
  <c r="BM95" i="1"/>
  <c r="BL95" i="1"/>
  <c r="BK95" i="1"/>
  <c r="BJ95" i="1"/>
  <c r="BI95" i="1"/>
  <c r="BG95" i="1"/>
  <c r="BF95" i="1"/>
  <c r="BE95" i="1"/>
  <c r="BD95" i="1"/>
  <c r="BC95" i="1"/>
  <c r="BB95" i="1"/>
  <c r="AZ95" i="1"/>
  <c r="AY95" i="1"/>
  <c r="AX95" i="1"/>
  <c r="AU95" i="1"/>
  <c r="X95" i="1"/>
  <c r="BQ95" i="1" s="1"/>
  <c r="O95" i="1"/>
  <c r="BH95" i="1" s="1"/>
  <c r="H95" i="1"/>
  <c r="BA95" i="1" s="1"/>
  <c r="CD94" i="1"/>
  <c r="CC94" i="1"/>
  <c r="CB94" i="1"/>
  <c r="CA94" i="1"/>
  <c r="BZ94" i="1"/>
  <c r="BY94" i="1"/>
  <c r="BX94" i="1"/>
  <c r="BW94" i="1"/>
  <c r="BV94" i="1"/>
  <c r="BU94" i="1"/>
  <c r="BT94" i="1"/>
  <c r="BS94" i="1"/>
  <c r="BR94" i="1"/>
  <c r="BP94" i="1"/>
  <c r="BO94" i="1"/>
  <c r="BN94" i="1"/>
  <c r="BM94" i="1"/>
  <c r="BL94" i="1"/>
  <c r="BK94" i="1"/>
  <c r="BJ94" i="1"/>
  <c r="BI94" i="1"/>
  <c r="BG94" i="1"/>
  <c r="BF94" i="1"/>
  <c r="BE94" i="1"/>
  <c r="BD94" i="1"/>
  <c r="BC94" i="1"/>
  <c r="BB94" i="1"/>
  <c r="AZ94" i="1"/>
  <c r="AY94" i="1"/>
  <c r="AX94" i="1"/>
  <c r="AU94" i="1"/>
  <c r="X94" i="1"/>
  <c r="BQ94" i="1" s="1"/>
  <c r="O94" i="1"/>
  <c r="BH94" i="1" s="1"/>
  <c r="H94" i="1"/>
  <c r="BA94" i="1" s="1"/>
  <c r="CD93" i="1"/>
  <c r="CC93" i="1"/>
  <c r="CB93" i="1"/>
  <c r="CA93" i="1"/>
  <c r="BZ93" i="1"/>
  <c r="BY93" i="1"/>
  <c r="BX93" i="1"/>
  <c r="BW93" i="1"/>
  <c r="BV93" i="1"/>
  <c r="BU93" i="1"/>
  <c r="BT93" i="1"/>
  <c r="BS93" i="1"/>
  <c r="BR93" i="1"/>
  <c r="BP93" i="1"/>
  <c r="BO93" i="1"/>
  <c r="BN93" i="1"/>
  <c r="BM93" i="1"/>
  <c r="BL93" i="1"/>
  <c r="BK93" i="1"/>
  <c r="BJ93" i="1"/>
  <c r="BI93" i="1"/>
  <c r="BG93" i="1"/>
  <c r="BF93" i="1"/>
  <c r="BE93" i="1"/>
  <c r="BD93" i="1"/>
  <c r="BC93" i="1"/>
  <c r="BB93" i="1"/>
  <c r="AZ93" i="1"/>
  <c r="AY93" i="1"/>
  <c r="AX93" i="1"/>
  <c r="AU93" i="1"/>
  <c r="X93" i="1"/>
  <c r="BQ93" i="1" s="1"/>
  <c r="O93" i="1"/>
  <c r="BH93" i="1" s="1"/>
  <c r="H93" i="1"/>
  <c r="BA93" i="1" s="1"/>
  <c r="CD92" i="1"/>
  <c r="CC92" i="1"/>
  <c r="CB92" i="1"/>
  <c r="CA92" i="1"/>
  <c r="BZ92" i="1"/>
  <c r="BY92" i="1"/>
  <c r="BX92" i="1"/>
  <c r="BW92" i="1"/>
  <c r="BV92" i="1"/>
  <c r="BU92" i="1"/>
  <c r="BT92" i="1"/>
  <c r="BS92" i="1"/>
  <c r="BR92" i="1"/>
  <c r="BP92" i="1"/>
  <c r="BO92" i="1"/>
  <c r="BN92" i="1"/>
  <c r="BM92" i="1"/>
  <c r="BL92" i="1"/>
  <c r="BK92" i="1"/>
  <c r="BJ92" i="1"/>
  <c r="BI92" i="1"/>
  <c r="BG92" i="1"/>
  <c r="BF92" i="1"/>
  <c r="BE92" i="1"/>
  <c r="BD92" i="1"/>
  <c r="BC92" i="1"/>
  <c r="BB92" i="1"/>
  <c r="AZ92" i="1"/>
  <c r="AY92" i="1"/>
  <c r="AX92" i="1"/>
  <c r="AU92" i="1"/>
  <c r="X92" i="1"/>
  <c r="BQ92" i="1" s="1"/>
  <c r="O92" i="1"/>
  <c r="BH92" i="1" s="1"/>
  <c r="H92" i="1"/>
  <c r="BA92" i="1" s="1"/>
  <c r="CD91" i="1"/>
  <c r="CC91" i="1"/>
  <c r="CB91" i="1"/>
  <c r="CA91" i="1"/>
  <c r="BZ91" i="1"/>
  <c r="BY91" i="1"/>
  <c r="BX91" i="1"/>
  <c r="BW91" i="1"/>
  <c r="BV91" i="1"/>
  <c r="BU91" i="1"/>
  <c r="BT91" i="1"/>
  <c r="BS91" i="1"/>
  <c r="BR91" i="1"/>
  <c r="BP91" i="1"/>
  <c r="BO91" i="1"/>
  <c r="BN91" i="1"/>
  <c r="BM91" i="1"/>
  <c r="BL91" i="1"/>
  <c r="BK91" i="1"/>
  <c r="BJ91" i="1"/>
  <c r="BI91" i="1"/>
  <c r="BG91" i="1"/>
  <c r="BF91" i="1"/>
  <c r="BE91" i="1"/>
  <c r="BD91" i="1"/>
  <c r="BC91" i="1"/>
  <c r="BB91" i="1"/>
  <c r="AZ91" i="1"/>
  <c r="AY91" i="1"/>
  <c r="AX91" i="1"/>
  <c r="AU91" i="1"/>
  <c r="X91" i="1"/>
  <c r="BQ91" i="1" s="1"/>
  <c r="O91" i="1"/>
  <c r="BH91" i="1" s="1"/>
  <c r="H91" i="1"/>
  <c r="BA91" i="1" s="1"/>
  <c r="CD90" i="1"/>
  <c r="CC90" i="1"/>
  <c r="CB90" i="1"/>
  <c r="CA90" i="1"/>
  <c r="BZ90" i="1"/>
  <c r="BY90" i="1"/>
  <c r="BX90" i="1"/>
  <c r="BW90" i="1"/>
  <c r="BV90" i="1"/>
  <c r="BU90" i="1"/>
  <c r="BT90" i="1"/>
  <c r="BS90" i="1"/>
  <c r="BR90" i="1"/>
  <c r="BP90" i="1"/>
  <c r="BO90" i="1"/>
  <c r="BN90" i="1"/>
  <c r="BM90" i="1"/>
  <c r="BL90" i="1"/>
  <c r="BK90" i="1"/>
  <c r="BJ90" i="1"/>
  <c r="BI90" i="1"/>
  <c r="BG90" i="1"/>
  <c r="BF90" i="1"/>
  <c r="BE90" i="1"/>
  <c r="BD90" i="1"/>
  <c r="BC90" i="1"/>
  <c r="BB90" i="1"/>
  <c r="AZ90" i="1"/>
  <c r="AY90" i="1"/>
  <c r="AX90" i="1"/>
  <c r="AU90" i="1"/>
  <c r="X90" i="1"/>
  <c r="BQ90" i="1" s="1"/>
  <c r="O90" i="1"/>
  <c r="BH90" i="1" s="1"/>
  <c r="H90" i="1"/>
  <c r="BA90" i="1" s="1"/>
  <c r="CD89" i="1"/>
  <c r="CC89" i="1"/>
  <c r="CB89" i="1"/>
  <c r="CA89" i="1"/>
  <c r="BZ89" i="1"/>
  <c r="BY89" i="1"/>
  <c r="BX89" i="1"/>
  <c r="BW89" i="1"/>
  <c r="BV89" i="1"/>
  <c r="BU89" i="1"/>
  <c r="BT89" i="1"/>
  <c r="BS89" i="1"/>
  <c r="BR89" i="1"/>
  <c r="BP89" i="1"/>
  <c r="BO89" i="1"/>
  <c r="BN89" i="1"/>
  <c r="BM89" i="1"/>
  <c r="BL89" i="1"/>
  <c r="BK89" i="1"/>
  <c r="BJ89" i="1"/>
  <c r="BI89" i="1"/>
  <c r="BG89" i="1"/>
  <c r="BF89" i="1"/>
  <c r="BE89" i="1"/>
  <c r="BD89" i="1"/>
  <c r="BC89" i="1"/>
  <c r="BB89" i="1"/>
  <c r="AZ89" i="1"/>
  <c r="AY89" i="1"/>
  <c r="AX89" i="1"/>
  <c r="AU89" i="1"/>
  <c r="X89" i="1"/>
  <c r="BQ89" i="1" s="1"/>
  <c r="O89" i="1"/>
  <c r="BH89" i="1" s="1"/>
  <c r="H89" i="1"/>
  <c r="BA89" i="1" s="1"/>
  <c r="CD88" i="1"/>
  <c r="CC88" i="1"/>
  <c r="CB88" i="1"/>
  <c r="CA88" i="1"/>
  <c r="BZ88" i="1"/>
  <c r="BY88" i="1"/>
  <c r="BX88" i="1"/>
  <c r="BW88" i="1"/>
  <c r="BV88" i="1"/>
  <c r="BU88" i="1"/>
  <c r="BT88" i="1"/>
  <c r="BS88" i="1"/>
  <c r="BR88" i="1"/>
  <c r="BP88" i="1"/>
  <c r="BO88" i="1"/>
  <c r="BN88" i="1"/>
  <c r="BM88" i="1"/>
  <c r="BL88" i="1"/>
  <c r="BK88" i="1"/>
  <c r="BJ88" i="1"/>
  <c r="BI88" i="1"/>
  <c r="BG88" i="1"/>
  <c r="BF88" i="1"/>
  <c r="BE88" i="1"/>
  <c r="BD88" i="1"/>
  <c r="BC88" i="1"/>
  <c r="BB88" i="1"/>
  <c r="AZ88" i="1"/>
  <c r="AY88" i="1"/>
  <c r="AX88" i="1"/>
  <c r="AU88" i="1"/>
  <c r="X88" i="1"/>
  <c r="BQ88" i="1" s="1"/>
  <c r="O88" i="1"/>
  <c r="BH88" i="1" s="1"/>
  <c r="H88" i="1"/>
  <c r="BA88" i="1" s="1"/>
  <c r="CD87" i="1"/>
  <c r="CC87" i="1"/>
  <c r="CB87" i="1"/>
  <c r="CA87" i="1"/>
  <c r="BZ87" i="1"/>
  <c r="BY87" i="1"/>
  <c r="BX87" i="1"/>
  <c r="BW87" i="1"/>
  <c r="BV87" i="1"/>
  <c r="BU87" i="1"/>
  <c r="BT87" i="1"/>
  <c r="BS87" i="1"/>
  <c r="BR87" i="1"/>
  <c r="BP87" i="1"/>
  <c r="BO87" i="1"/>
  <c r="BN87" i="1"/>
  <c r="BM87" i="1"/>
  <c r="BL87" i="1"/>
  <c r="BK87" i="1"/>
  <c r="BJ87" i="1"/>
  <c r="BI87" i="1"/>
  <c r="BG87" i="1"/>
  <c r="BF87" i="1"/>
  <c r="BE87" i="1"/>
  <c r="BD87" i="1"/>
  <c r="BC87" i="1"/>
  <c r="BB87" i="1"/>
  <c r="AZ87" i="1"/>
  <c r="AY87" i="1"/>
  <c r="AX87" i="1"/>
  <c r="AU87" i="1"/>
  <c r="X87" i="1"/>
  <c r="BQ87" i="1" s="1"/>
  <c r="O87" i="1"/>
  <c r="BH87" i="1" s="1"/>
  <c r="H87" i="1"/>
  <c r="BA87" i="1" s="1"/>
  <c r="CD86" i="1"/>
  <c r="CC86" i="1"/>
  <c r="CB86" i="1"/>
  <c r="CA86" i="1"/>
  <c r="BZ86" i="1"/>
  <c r="BY86" i="1"/>
  <c r="BX86" i="1"/>
  <c r="BW86" i="1"/>
  <c r="BV86" i="1"/>
  <c r="BU86" i="1"/>
  <c r="BT86" i="1"/>
  <c r="BS86" i="1"/>
  <c r="BR86" i="1"/>
  <c r="BP86" i="1"/>
  <c r="BO86" i="1"/>
  <c r="BN86" i="1"/>
  <c r="BM86" i="1"/>
  <c r="BL86" i="1"/>
  <c r="BK86" i="1"/>
  <c r="BJ86" i="1"/>
  <c r="BI86" i="1"/>
  <c r="BG86" i="1"/>
  <c r="BF86" i="1"/>
  <c r="BE86" i="1"/>
  <c r="BD86" i="1"/>
  <c r="BC86" i="1"/>
  <c r="BB86" i="1"/>
  <c r="AZ86" i="1"/>
  <c r="AY86" i="1"/>
  <c r="AX86" i="1"/>
  <c r="AU86" i="1"/>
  <c r="X86" i="1"/>
  <c r="BQ86" i="1" s="1"/>
  <c r="O86" i="1"/>
  <c r="BH86" i="1" s="1"/>
  <c r="H86" i="1"/>
  <c r="BA86" i="1" s="1"/>
  <c r="CD85" i="1"/>
  <c r="CC85" i="1"/>
  <c r="CB85" i="1"/>
  <c r="CA85" i="1"/>
  <c r="BZ85" i="1"/>
  <c r="BY85" i="1"/>
  <c r="BX85" i="1"/>
  <c r="BW85" i="1"/>
  <c r="BV85" i="1"/>
  <c r="BU85" i="1"/>
  <c r="BT85" i="1"/>
  <c r="BS85" i="1"/>
  <c r="BR85" i="1"/>
  <c r="BP85" i="1"/>
  <c r="BO85" i="1"/>
  <c r="BN85" i="1"/>
  <c r="BM85" i="1"/>
  <c r="BL85" i="1"/>
  <c r="BK85" i="1"/>
  <c r="BJ85" i="1"/>
  <c r="BI85" i="1"/>
  <c r="BG85" i="1"/>
  <c r="BF85" i="1"/>
  <c r="BE85" i="1"/>
  <c r="BD85" i="1"/>
  <c r="BC85" i="1"/>
  <c r="BB85" i="1"/>
  <c r="AZ85" i="1"/>
  <c r="AY85" i="1"/>
  <c r="AX85" i="1"/>
  <c r="AU85" i="1"/>
  <c r="X85" i="1"/>
  <c r="BQ85" i="1" s="1"/>
  <c r="O85" i="1"/>
  <c r="BH85" i="1" s="1"/>
  <c r="H85" i="1"/>
  <c r="BA85" i="1" s="1"/>
  <c r="CD84" i="1"/>
  <c r="CC84" i="1"/>
  <c r="CB84" i="1"/>
  <c r="CA84" i="1"/>
  <c r="BZ84" i="1"/>
  <c r="BY84" i="1"/>
  <c r="BX84" i="1"/>
  <c r="BW84" i="1"/>
  <c r="BV84" i="1"/>
  <c r="BU84" i="1"/>
  <c r="BT84" i="1"/>
  <c r="BS84" i="1"/>
  <c r="BR84" i="1"/>
  <c r="BP84" i="1"/>
  <c r="BO84" i="1"/>
  <c r="BN84" i="1"/>
  <c r="BM84" i="1"/>
  <c r="BL84" i="1"/>
  <c r="BK84" i="1"/>
  <c r="BJ84" i="1"/>
  <c r="BI84" i="1"/>
  <c r="BG84" i="1"/>
  <c r="BF84" i="1"/>
  <c r="BE84" i="1"/>
  <c r="BD84" i="1"/>
  <c r="BC84" i="1"/>
  <c r="BB84" i="1"/>
  <c r="AZ84" i="1"/>
  <c r="AY84" i="1"/>
  <c r="AX84" i="1"/>
  <c r="AU84" i="1"/>
  <c r="X84" i="1"/>
  <c r="BQ84" i="1" s="1"/>
  <c r="O84" i="1"/>
  <c r="BH84" i="1" s="1"/>
  <c r="H84" i="1"/>
  <c r="BA84" i="1" s="1"/>
  <c r="CD83" i="1"/>
  <c r="CC83" i="1"/>
  <c r="CB83" i="1"/>
  <c r="CA83" i="1"/>
  <c r="BZ83" i="1"/>
  <c r="BY83" i="1"/>
  <c r="BX83" i="1"/>
  <c r="BW83" i="1"/>
  <c r="BV83" i="1"/>
  <c r="BU83" i="1"/>
  <c r="BT83" i="1"/>
  <c r="BS83" i="1"/>
  <c r="BR83" i="1"/>
  <c r="BP83" i="1"/>
  <c r="BO83" i="1"/>
  <c r="BN83" i="1"/>
  <c r="BM83" i="1"/>
  <c r="BL83" i="1"/>
  <c r="BK83" i="1"/>
  <c r="BJ83" i="1"/>
  <c r="BI83" i="1"/>
  <c r="BG83" i="1"/>
  <c r="BF83" i="1"/>
  <c r="BE83" i="1"/>
  <c r="BD83" i="1"/>
  <c r="BC83" i="1"/>
  <c r="BB83" i="1"/>
  <c r="AZ83" i="1"/>
  <c r="AY83" i="1"/>
  <c r="AX83" i="1"/>
  <c r="AU83" i="1"/>
  <c r="X83" i="1"/>
  <c r="BQ83" i="1" s="1"/>
  <c r="O83" i="1"/>
  <c r="BH83" i="1" s="1"/>
  <c r="H83" i="1"/>
  <c r="BA83" i="1" s="1"/>
  <c r="CD82" i="1"/>
  <c r="CC82" i="1"/>
  <c r="CB82" i="1"/>
  <c r="CA82" i="1"/>
  <c r="BZ82" i="1"/>
  <c r="BY82" i="1"/>
  <c r="BX82" i="1"/>
  <c r="BW82" i="1"/>
  <c r="BV82" i="1"/>
  <c r="BU82" i="1"/>
  <c r="BT82" i="1"/>
  <c r="BS82" i="1"/>
  <c r="BR82" i="1"/>
  <c r="BP82" i="1"/>
  <c r="BO82" i="1"/>
  <c r="BN82" i="1"/>
  <c r="BM82" i="1"/>
  <c r="BL82" i="1"/>
  <c r="BK82" i="1"/>
  <c r="BJ82" i="1"/>
  <c r="BI82" i="1"/>
  <c r="BG82" i="1"/>
  <c r="BF82" i="1"/>
  <c r="BE82" i="1"/>
  <c r="BD82" i="1"/>
  <c r="BC82" i="1"/>
  <c r="BB82" i="1"/>
  <c r="AZ82" i="1"/>
  <c r="AY82" i="1"/>
  <c r="AX82" i="1"/>
  <c r="AU82" i="1"/>
  <c r="X82" i="1"/>
  <c r="BQ82" i="1" s="1"/>
  <c r="O82" i="1"/>
  <c r="BH82" i="1" s="1"/>
  <c r="H82" i="1"/>
  <c r="BA82" i="1" s="1"/>
  <c r="CD81" i="1"/>
  <c r="CC81" i="1"/>
  <c r="CB81" i="1"/>
  <c r="CA81" i="1"/>
  <c r="BZ81" i="1"/>
  <c r="BY81" i="1"/>
  <c r="BX81" i="1"/>
  <c r="BW81" i="1"/>
  <c r="BV81" i="1"/>
  <c r="BU81" i="1"/>
  <c r="BT81" i="1"/>
  <c r="BS81" i="1"/>
  <c r="BR81" i="1"/>
  <c r="BP81" i="1"/>
  <c r="BO81" i="1"/>
  <c r="BN81" i="1"/>
  <c r="BM81" i="1"/>
  <c r="BL81" i="1"/>
  <c r="BK81" i="1"/>
  <c r="BJ81" i="1"/>
  <c r="BI81" i="1"/>
  <c r="BG81" i="1"/>
  <c r="BF81" i="1"/>
  <c r="BE81" i="1"/>
  <c r="BD81" i="1"/>
  <c r="BC81" i="1"/>
  <c r="BB81" i="1"/>
  <c r="AZ81" i="1"/>
  <c r="AY81" i="1"/>
  <c r="AX81" i="1"/>
  <c r="AU81" i="1"/>
  <c r="X81" i="1"/>
  <c r="BQ81" i="1" s="1"/>
  <c r="O81" i="1"/>
  <c r="BH81" i="1" s="1"/>
  <c r="H81" i="1"/>
  <c r="BA81" i="1" s="1"/>
  <c r="CD80" i="1"/>
  <c r="CC80" i="1"/>
  <c r="CB80" i="1"/>
  <c r="CA80" i="1"/>
  <c r="BZ80" i="1"/>
  <c r="BY80" i="1"/>
  <c r="BX80" i="1"/>
  <c r="BW80" i="1"/>
  <c r="BV80" i="1"/>
  <c r="BU80" i="1"/>
  <c r="BT80" i="1"/>
  <c r="BS80" i="1"/>
  <c r="BR80" i="1"/>
  <c r="BP80" i="1"/>
  <c r="BO80" i="1"/>
  <c r="BN80" i="1"/>
  <c r="BM80" i="1"/>
  <c r="BL80" i="1"/>
  <c r="BK80" i="1"/>
  <c r="BJ80" i="1"/>
  <c r="BI80" i="1"/>
  <c r="BG80" i="1"/>
  <c r="BF80" i="1"/>
  <c r="BE80" i="1"/>
  <c r="BD80" i="1"/>
  <c r="BC80" i="1"/>
  <c r="BB80" i="1"/>
  <c r="AZ80" i="1"/>
  <c r="AY80" i="1"/>
  <c r="AX80" i="1"/>
  <c r="AU80" i="1"/>
  <c r="X80" i="1"/>
  <c r="BQ80" i="1" s="1"/>
  <c r="O80" i="1"/>
  <c r="BH80" i="1" s="1"/>
  <c r="H80" i="1"/>
  <c r="BA80" i="1" s="1"/>
  <c r="CD79" i="1"/>
  <c r="CC79" i="1"/>
  <c r="CB79" i="1"/>
  <c r="CA79" i="1"/>
  <c r="BZ79" i="1"/>
  <c r="BY79" i="1"/>
  <c r="BX79" i="1"/>
  <c r="BW79" i="1"/>
  <c r="BV79" i="1"/>
  <c r="BU79" i="1"/>
  <c r="BT79" i="1"/>
  <c r="BS79" i="1"/>
  <c r="BR79" i="1"/>
  <c r="BP79" i="1"/>
  <c r="BO79" i="1"/>
  <c r="BN79" i="1"/>
  <c r="BM79" i="1"/>
  <c r="BL79" i="1"/>
  <c r="BK79" i="1"/>
  <c r="BJ79" i="1"/>
  <c r="BI79" i="1"/>
  <c r="BG79" i="1"/>
  <c r="BF79" i="1"/>
  <c r="BE79" i="1"/>
  <c r="BD79" i="1"/>
  <c r="BC79" i="1"/>
  <c r="BB79" i="1"/>
  <c r="AZ79" i="1"/>
  <c r="AY79" i="1"/>
  <c r="AX79" i="1"/>
  <c r="AU79" i="1"/>
  <c r="X79" i="1"/>
  <c r="BQ79" i="1" s="1"/>
  <c r="O79" i="1"/>
  <c r="BH79" i="1" s="1"/>
  <c r="H79" i="1"/>
  <c r="BA79" i="1" s="1"/>
  <c r="CD78" i="1"/>
  <c r="CC78" i="1"/>
  <c r="CB78" i="1"/>
  <c r="CA78" i="1"/>
  <c r="BZ78" i="1"/>
  <c r="BY78" i="1"/>
  <c r="BX78" i="1"/>
  <c r="BW78" i="1"/>
  <c r="BV78" i="1"/>
  <c r="BU78" i="1"/>
  <c r="BT78" i="1"/>
  <c r="BS78" i="1"/>
  <c r="BR78" i="1"/>
  <c r="BP78" i="1"/>
  <c r="BO78" i="1"/>
  <c r="BN78" i="1"/>
  <c r="BM78" i="1"/>
  <c r="BL78" i="1"/>
  <c r="BK78" i="1"/>
  <c r="BJ78" i="1"/>
  <c r="BI78" i="1"/>
  <c r="BG78" i="1"/>
  <c r="BF78" i="1"/>
  <c r="BE78" i="1"/>
  <c r="BD78" i="1"/>
  <c r="BC78" i="1"/>
  <c r="BB78" i="1"/>
  <c r="AZ78" i="1"/>
  <c r="AY78" i="1"/>
  <c r="AX78" i="1"/>
  <c r="AU78" i="1"/>
  <c r="X78" i="1"/>
  <c r="BQ78" i="1" s="1"/>
  <c r="O78" i="1"/>
  <c r="BH78" i="1" s="1"/>
  <c r="H78" i="1"/>
  <c r="BA78" i="1" s="1"/>
  <c r="CD77" i="1"/>
  <c r="CC77" i="1"/>
  <c r="CB77" i="1"/>
  <c r="CA77" i="1"/>
  <c r="BZ77" i="1"/>
  <c r="BY77" i="1"/>
  <c r="BX77" i="1"/>
  <c r="BW77" i="1"/>
  <c r="BV77" i="1"/>
  <c r="BU77" i="1"/>
  <c r="BT77" i="1"/>
  <c r="BS77" i="1"/>
  <c r="BR77" i="1"/>
  <c r="BP77" i="1"/>
  <c r="BO77" i="1"/>
  <c r="BN77" i="1"/>
  <c r="BM77" i="1"/>
  <c r="BL77" i="1"/>
  <c r="BK77" i="1"/>
  <c r="BJ77" i="1"/>
  <c r="BI77" i="1"/>
  <c r="BG77" i="1"/>
  <c r="BF77" i="1"/>
  <c r="BE77" i="1"/>
  <c r="BD77" i="1"/>
  <c r="BC77" i="1"/>
  <c r="BB77" i="1"/>
  <c r="AZ77" i="1"/>
  <c r="AY77" i="1"/>
  <c r="AX77" i="1"/>
  <c r="AU77" i="1"/>
  <c r="X77" i="1"/>
  <c r="BQ77" i="1" s="1"/>
  <c r="O77" i="1"/>
  <c r="BH77" i="1" s="1"/>
  <c r="H77" i="1"/>
  <c r="BA77" i="1" s="1"/>
  <c r="CD76" i="1"/>
  <c r="CC76" i="1"/>
  <c r="CB76" i="1"/>
  <c r="CA76" i="1"/>
  <c r="BZ76" i="1"/>
  <c r="BY76" i="1"/>
  <c r="BX76" i="1"/>
  <c r="BW76" i="1"/>
  <c r="BV76" i="1"/>
  <c r="BU76" i="1"/>
  <c r="BT76" i="1"/>
  <c r="BS76" i="1"/>
  <c r="BR76" i="1"/>
  <c r="BP76" i="1"/>
  <c r="BO76" i="1"/>
  <c r="BN76" i="1"/>
  <c r="BM76" i="1"/>
  <c r="BL76" i="1"/>
  <c r="BK76" i="1"/>
  <c r="BJ76" i="1"/>
  <c r="BI76" i="1"/>
  <c r="BG76" i="1"/>
  <c r="BF76" i="1"/>
  <c r="BE76" i="1"/>
  <c r="BD76" i="1"/>
  <c r="BC76" i="1"/>
  <c r="BB76" i="1"/>
  <c r="AZ76" i="1"/>
  <c r="AY76" i="1"/>
  <c r="AX76" i="1"/>
  <c r="AU76" i="1"/>
  <c r="X76" i="1"/>
  <c r="BQ76" i="1" s="1"/>
  <c r="O76" i="1"/>
  <c r="BH76" i="1" s="1"/>
  <c r="H76" i="1"/>
  <c r="BA76" i="1" s="1"/>
  <c r="CD75" i="1"/>
  <c r="CC75" i="1"/>
  <c r="CB75" i="1"/>
  <c r="CA75" i="1"/>
  <c r="BZ75" i="1"/>
  <c r="BY75" i="1"/>
  <c r="BX75" i="1"/>
  <c r="BW75" i="1"/>
  <c r="BV75" i="1"/>
  <c r="BU75" i="1"/>
  <c r="BT75" i="1"/>
  <c r="BS75" i="1"/>
  <c r="BR75" i="1"/>
  <c r="BP75" i="1"/>
  <c r="BO75" i="1"/>
  <c r="BN75" i="1"/>
  <c r="BM75" i="1"/>
  <c r="BL75" i="1"/>
  <c r="BK75" i="1"/>
  <c r="BJ75" i="1"/>
  <c r="BI75" i="1"/>
  <c r="BG75" i="1"/>
  <c r="BF75" i="1"/>
  <c r="BE75" i="1"/>
  <c r="BD75" i="1"/>
  <c r="BC75" i="1"/>
  <c r="BB75" i="1"/>
  <c r="AZ75" i="1"/>
  <c r="AY75" i="1"/>
  <c r="AX75" i="1"/>
  <c r="AU75" i="1"/>
  <c r="X75" i="1"/>
  <c r="BQ75" i="1" s="1"/>
  <c r="O75" i="1"/>
  <c r="BH75" i="1" s="1"/>
  <c r="H75" i="1"/>
  <c r="BA75" i="1" s="1"/>
  <c r="CD74" i="1"/>
  <c r="CC74" i="1"/>
  <c r="CB74" i="1"/>
  <c r="CA74" i="1"/>
  <c r="BZ74" i="1"/>
  <c r="BY74" i="1"/>
  <c r="BX74" i="1"/>
  <c r="BW74" i="1"/>
  <c r="BV74" i="1"/>
  <c r="BU74" i="1"/>
  <c r="BT74" i="1"/>
  <c r="BS74" i="1"/>
  <c r="BR74" i="1"/>
  <c r="BP74" i="1"/>
  <c r="BO74" i="1"/>
  <c r="BN74" i="1"/>
  <c r="BM74" i="1"/>
  <c r="BL74" i="1"/>
  <c r="BK74" i="1"/>
  <c r="BJ74" i="1"/>
  <c r="BI74" i="1"/>
  <c r="BG74" i="1"/>
  <c r="BF74" i="1"/>
  <c r="BE74" i="1"/>
  <c r="BD74" i="1"/>
  <c r="BC74" i="1"/>
  <c r="BB74" i="1"/>
  <c r="AZ74" i="1"/>
  <c r="AY74" i="1"/>
  <c r="AX74" i="1"/>
  <c r="AU74" i="1"/>
  <c r="X74" i="1"/>
  <c r="BQ74" i="1" s="1"/>
  <c r="O74" i="1"/>
  <c r="BH74" i="1" s="1"/>
  <c r="H74" i="1"/>
  <c r="BA74" i="1" s="1"/>
  <c r="CD73" i="1"/>
  <c r="CC73" i="1"/>
  <c r="CB73" i="1"/>
  <c r="CA73" i="1"/>
  <c r="BZ73" i="1"/>
  <c r="BY73" i="1"/>
  <c r="BX73" i="1"/>
  <c r="BW73" i="1"/>
  <c r="BV73" i="1"/>
  <c r="BU73" i="1"/>
  <c r="BT73" i="1"/>
  <c r="BS73" i="1"/>
  <c r="BR73" i="1"/>
  <c r="BP73" i="1"/>
  <c r="BO73" i="1"/>
  <c r="BN73" i="1"/>
  <c r="BM73" i="1"/>
  <c r="BL73" i="1"/>
  <c r="BK73" i="1"/>
  <c r="BJ73" i="1"/>
  <c r="BI73" i="1"/>
  <c r="BG73" i="1"/>
  <c r="BF73" i="1"/>
  <c r="BE73" i="1"/>
  <c r="BD73" i="1"/>
  <c r="BC73" i="1"/>
  <c r="BB73" i="1"/>
  <c r="AZ73" i="1"/>
  <c r="AY73" i="1"/>
  <c r="AX73" i="1"/>
  <c r="AU73" i="1"/>
  <c r="X73" i="1"/>
  <c r="BQ73" i="1" s="1"/>
  <c r="O73" i="1"/>
  <c r="BH73" i="1" s="1"/>
  <c r="H73" i="1"/>
  <c r="BA73" i="1" s="1"/>
  <c r="CD72" i="1"/>
  <c r="CC72" i="1"/>
  <c r="CB72" i="1"/>
  <c r="CA72" i="1"/>
  <c r="BZ72" i="1"/>
  <c r="BY72" i="1"/>
  <c r="BX72" i="1"/>
  <c r="BW72" i="1"/>
  <c r="BV72" i="1"/>
  <c r="BU72" i="1"/>
  <c r="BT72" i="1"/>
  <c r="BS72" i="1"/>
  <c r="BR72" i="1"/>
  <c r="BP72" i="1"/>
  <c r="BO72" i="1"/>
  <c r="BN72" i="1"/>
  <c r="BM72" i="1"/>
  <c r="BL72" i="1"/>
  <c r="BK72" i="1"/>
  <c r="BJ72" i="1"/>
  <c r="BI72" i="1"/>
  <c r="BG72" i="1"/>
  <c r="BF72" i="1"/>
  <c r="BE72" i="1"/>
  <c r="BD72" i="1"/>
  <c r="BC72" i="1"/>
  <c r="BB72" i="1"/>
  <c r="AZ72" i="1"/>
  <c r="AY72" i="1"/>
  <c r="AX72" i="1"/>
  <c r="AU72" i="1"/>
  <c r="X72" i="1"/>
  <c r="BQ72" i="1" s="1"/>
  <c r="O72" i="1"/>
  <c r="BH72" i="1" s="1"/>
  <c r="H72" i="1"/>
  <c r="BA72" i="1" s="1"/>
  <c r="CD71" i="1"/>
  <c r="CC71" i="1"/>
  <c r="CB71" i="1"/>
  <c r="CA71" i="1"/>
  <c r="BZ71" i="1"/>
  <c r="BY71" i="1"/>
  <c r="BX71" i="1"/>
  <c r="BW71" i="1"/>
  <c r="BV71" i="1"/>
  <c r="BU71" i="1"/>
  <c r="BT71" i="1"/>
  <c r="BS71" i="1"/>
  <c r="BR71" i="1"/>
  <c r="BP71" i="1"/>
  <c r="BO71" i="1"/>
  <c r="BN71" i="1"/>
  <c r="BM71" i="1"/>
  <c r="BL71" i="1"/>
  <c r="BK71" i="1"/>
  <c r="BJ71" i="1"/>
  <c r="BI71" i="1"/>
  <c r="BG71" i="1"/>
  <c r="BF71" i="1"/>
  <c r="BE71" i="1"/>
  <c r="BD71" i="1"/>
  <c r="BC71" i="1"/>
  <c r="BB71" i="1"/>
  <c r="AZ71" i="1"/>
  <c r="AY71" i="1"/>
  <c r="AX71" i="1"/>
  <c r="AU71" i="1"/>
  <c r="X71" i="1"/>
  <c r="BQ71" i="1" s="1"/>
  <c r="O71" i="1"/>
  <c r="BH71" i="1" s="1"/>
  <c r="H71" i="1"/>
  <c r="BA71" i="1" s="1"/>
  <c r="CD70" i="1"/>
  <c r="CC70" i="1"/>
  <c r="CB70" i="1"/>
  <c r="CA70" i="1"/>
  <c r="BZ70" i="1"/>
  <c r="BY70" i="1"/>
  <c r="BX70" i="1"/>
  <c r="BW70" i="1"/>
  <c r="BV70" i="1"/>
  <c r="BU70" i="1"/>
  <c r="BT70" i="1"/>
  <c r="BS70" i="1"/>
  <c r="BR70" i="1"/>
  <c r="BP70" i="1"/>
  <c r="BO70" i="1"/>
  <c r="BN70" i="1"/>
  <c r="BM70" i="1"/>
  <c r="BL70" i="1"/>
  <c r="BK70" i="1"/>
  <c r="BJ70" i="1"/>
  <c r="BI70" i="1"/>
  <c r="BG70" i="1"/>
  <c r="BF70" i="1"/>
  <c r="BE70" i="1"/>
  <c r="BD70" i="1"/>
  <c r="BC70" i="1"/>
  <c r="BB70" i="1"/>
  <c r="AZ70" i="1"/>
  <c r="AY70" i="1"/>
  <c r="AX70" i="1"/>
  <c r="AU70" i="1"/>
  <c r="X70" i="1"/>
  <c r="BQ70" i="1" s="1"/>
  <c r="O70" i="1"/>
  <c r="BH70" i="1" s="1"/>
  <c r="H70" i="1"/>
  <c r="BA70" i="1" s="1"/>
  <c r="CD69" i="1"/>
  <c r="CC69" i="1"/>
  <c r="CB69" i="1"/>
  <c r="CA69" i="1"/>
  <c r="BZ69" i="1"/>
  <c r="BY69" i="1"/>
  <c r="BX69" i="1"/>
  <c r="BW69" i="1"/>
  <c r="BV69" i="1"/>
  <c r="BU69" i="1"/>
  <c r="BT69" i="1"/>
  <c r="BS69" i="1"/>
  <c r="BR69" i="1"/>
  <c r="BP69" i="1"/>
  <c r="BO69" i="1"/>
  <c r="BN69" i="1"/>
  <c r="BM69" i="1"/>
  <c r="BL69" i="1"/>
  <c r="BK69" i="1"/>
  <c r="BJ69" i="1"/>
  <c r="BI69" i="1"/>
  <c r="BG69" i="1"/>
  <c r="BF69" i="1"/>
  <c r="BE69" i="1"/>
  <c r="BD69" i="1"/>
  <c r="BC69" i="1"/>
  <c r="BB69" i="1"/>
  <c r="AZ69" i="1"/>
  <c r="AY69" i="1"/>
  <c r="AX69" i="1"/>
  <c r="AU69" i="1"/>
  <c r="X69" i="1"/>
  <c r="BQ69" i="1" s="1"/>
  <c r="O69" i="1"/>
  <c r="BH69" i="1" s="1"/>
  <c r="H69" i="1"/>
  <c r="BA69" i="1" s="1"/>
  <c r="CD68" i="1"/>
  <c r="CC68" i="1"/>
  <c r="CB68" i="1"/>
  <c r="CA68" i="1"/>
  <c r="BZ68" i="1"/>
  <c r="BY68" i="1"/>
  <c r="BX68" i="1"/>
  <c r="BW68" i="1"/>
  <c r="BV68" i="1"/>
  <c r="BU68" i="1"/>
  <c r="BT68" i="1"/>
  <c r="BS68" i="1"/>
  <c r="BR68" i="1"/>
  <c r="BP68" i="1"/>
  <c r="BO68" i="1"/>
  <c r="BN68" i="1"/>
  <c r="BM68" i="1"/>
  <c r="BL68" i="1"/>
  <c r="BK68" i="1"/>
  <c r="BJ68" i="1"/>
  <c r="BI68" i="1"/>
  <c r="BG68" i="1"/>
  <c r="BF68" i="1"/>
  <c r="BE68" i="1"/>
  <c r="BD68" i="1"/>
  <c r="BC68" i="1"/>
  <c r="BB68" i="1"/>
  <c r="AZ68" i="1"/>
  <c r="AY68" i="1"/>
  <c r="AX68" i="1"/>
  <c r="AU68" i="1"/>
  <c r="X68" i="1"/>
  <c r="BQ68" i="1" s="1"/>
  <c r="O68" i="1"/>
  <c r="BH68" i="1" s="1"/>
  <c r="H68" i="1"/>
  <c r="BA68" i="1" s="1"/>
  <c r="CD67" i="1"/>
  <c r="CC67" i="1"/>
  <c r="CB67" i="1"/>
  <c r="CA67" i="1"/>
  <c r="BZ67" i="1"/>
  <c r="BY67" i="1"/>
  <c r="BX67" i="1"/>
  <c r="BW67" i="1"/>
  <c r="BV67" i="1"/>
  <c r="BU67" i="1"/>
  <c r="BT67" i="1"/>
  <c r="BS67" i="1"/>
  <c r="BR67" i="1"/>
  <c r="BP67" i="1"/>
  <c r="BO67" i="1"/>
  <c r="BN67" i="1"/>
  <c r="BM67" i="1"/>
  <c r="BL67" i="1"/>
  <c r="BK67" i="1"/>
  <c r="BJ67" i="1"/>
  <c r="BI67" i="1"/>
  <c r="BG67" i="1"/>
  <c r="BF67" i="1"/>
  <c r="BE67" i="1"/>
  <c r="BD67" i="1"/>
  <c r="BC67" i="1"/>
  <c r="BB67" i="1"/>
  <c r="AZ67" i="1"/>
  <c r="AY67" i="1"/>
  <c r="AX67" i="1"/>
  <c r="AU67" i="1"/>
  <c r="X67" i="1"/>
  <c r="BQ67" i="1" s="1"/>
  <c r="O67" i="1"/>
  <c r="BH67" i="1" s="1"/>
  <c r="H67" i="1"/>
  <c r="BA67" i="1" s="1"/>
  <c r="CD66" i="1"/>
  <c r="CC66" i="1"/>
  <c r="CB66" i="1"/>
  <c r="CA66" i="1"/>
  <c r="BZ66" i="1"/>
  <c r="BY66" i="1"/>
  <c r="BX66" i="1"/>
  <c r="BW66" i="1"/>
  <c r="BV66" i="1"/>
  <c r="BU66" i="1"/>
  <c r="BT66" i="1"/>
  <c r="BS66" i="1"/>
  <c r="BR66" i="1"/>
  <c r="BP66" i="1"/>
  <c r="BO66" i="1"/>
  <c r="BN66" i="1"/>
  <c r="BM66" i="1"/>
  <c r="BL66" i="1"/>
  <c r="BK66" i="1"/>
  <c r="BJ66" i="1"/>
  <c r="BI66" i="1"/>
  <c r="BG66" i="1"/>
  <c r="BF66" i="1"/>
  <c r="BE66" i="1"/>
  <c r="BD66" i="1"/>
  <c r="BC66" i="1"/>
  <c r="BB66" i="1"/>
  <c r="AZ66" i="1"/>
  <c r="AY66" i="1"/>
  <c r="AX66" i="1"/>
  <c r="AU66" i="1"/>
  <c r="X66" i="1"/>
  <c r="BQ66" i="1" s="1"/>
  <c r="O66" i="1"/>
  <c r="BH66" i="1" s="1"/>
  <c r="H66" i="1"/>
  <c r="BA66" i="1" s="1"/>
  <c r="CD65" i="1"/>
  <c r="CC65" i="1"/>
  <c r="CB65" i="1"/>
  <c r="CA65" i="1"/>
  <c r="BZ65" i="1"/>
  <c r="BY65" i="1"/>
  <c r="BX65" i="1"/>
  <c r="BW65" i="1"/>
  <c r="BV65" i="1"/>
  <c r="BU65" i="1"/>
  <c r="BT65" i="1"/>
  <c r="BS65" i="1"/>
  <c r="BR65" i="1"/>
  <c r="BP65" i="1"/>
  <c r="BO65" i="1"/>
  <c r="BN65" i="1"/>
  <c r="BM65" i="1"/>
  <c r="BL65" i="1"/>
  <c r="BK65" i="1"/>
  <c r="BJ65" i="1"/>
  <c r="BI65" i="1"/>
  <c r="BG65" i="1"/>
  <c r="BF65" i="1"/>
  <c r="BE65" i="1"/>
  <c r="BD65" i="1"/>
  <c r="BC65" i="1"/>
  <c r="BB65" i="1"/>
  <c r="AZ65" i="1"/>
  <c r="AY65" i="1"/>
  <c r="AX65" i="1"/>
  <c r="AU65" i="1"/>
  <c r="X65" i="1"/>
  <c r="BQ65" i="1" s="1"/>
  <c r="O65" i="1"/>
  <c r="BH65" i="1" s="1"/>
  <c r="H65" i="1"/>
  <c r="BA65" i="1" s="1"/>
  <c r="CD64" i="1"/>
  <c r="CC64" i="1"/>
  <c r="CB64" i="1"/>
  <c r="CA64" i="1"/>
  <c r="BZ64" i="1"/>
  <c r="BY64" i="1"/>
  <c r="BX64" i="1"/>
  <c r="BW64" i="1"/>
  <c r="BV64" i="1"/>
  <c r="BU64" i="1"/>
  <c r="BT64" i="1"/>
  <c r="BS64" i="1"/>
  <c r="BR64" i="1"/>
  <c r="BP64" i="1"/>
  <c r="BO64" i="1"/>
  <c r="BN64" i="1"/>
  <c r="BM64" i="1"/>
  <c r="BL64" i="1"/>
  <c r="BK64" i="1"/>
  <c r="BJ64" i="1"/>
  <c r="BI64" i="1"/>
  <c r="BG64" i="1"/>
  <c r="BF64" i="1"/>
  <c r="BE64" i="1"/>
  <c r="BD64" i="1"/>
  <c r="BC64" i="1"/>
  <c r="BB64" i="1"/>
  <c r="AZ64" i="1"/>
  <c r="AY64" i="1"/>
  <c r="AX64" i="1"/>
  <c r="AU64" i="1"/>
  <c r="X64" i="1"/>
  <c r="BQ64" i="1" s="1"/>
  <c r="O64" i="1"/>
  <c r="BH64" i="1" s="1"/>
  <c r="H64" i="1"/>
  <c r="BA64" i="1" s="1"/>
  <c r="CD63" i="1"/>
  <c r="CC63" i="1"/>
  <c r="CB63" i="1"/>
  <c r="CA63" i="1"/>
  <c r="BZ63" i="1"/>
  <c r="BY63" i="1"/>
  <c r="BX63" i="1"/>
  <c r="BW63" i="1"/>
  <c r="BV63" i="1"/>
  <c r="BU63" i="1"/>
  <c r="BT63" i="1"/>
  <c r="BS63" i="1"/>
  <c r="BR63" i="1"/>
  <c r="BP63" i="1"/>
  <c r="BO63" i="1"/>
  <c r="BN63" i="1"/>
  <c r="BM63" i="1"/>
  <c r="BL63" i="1"/>
  <c r="BK63" i="1"/>
  <c r="BJ63" i="1"/>
  <c r="BI63" i="1"/>
  <c r="BG63" i="1"/>
  <c r="BF63" i="1"/>
  <c r="BE63" i="1"/>
  <c r="BD63" i="1"/>
  <c r="BC63" i="1"/>
  <c r="BB63" i="1"/>
  <c r="AZ63" i="1"/>
  <c r="AY63" i="1"/>
  <c r="AX63" i="1"/>
  <c r="AU63" i="1"/>
  <c r="X63" i="1"/>
  <c r="BQ63" i="1" s="1"/>
  <c r="O63" i="1"/>
  <c r="BH63" i="1" s="1"/>
  <c r="H63" i="1"/>
  <c r="BA63" i="1" s="1"/>
  <c r="CD62" i="1"/>
  <c r="CC62" i="1"/>
  <c r="CB62" i="1"/>
  <c r="CA62" i="1"/>
  <c r="BZ62" i="1"/>
  <c r="BY62" i="1"/>
  <c r="BX62" i="1"/>
  <c r="BW62" i="1"/>
  <c r="BV62" i="1"/>
  <c r="BU62" i="1"/>
  <c r="BT62" i="1"/>
  <c r="BS62" i="1"/>
  <c r="BR62" i="1"/>
  <c r="BP62" i="1"/>
  <c r="BO62" i="1"/>
  <c r="BN62" i="1"/>
  <c r="BM62" i="1"/>
  <c r="BL62" i="1"/>
  <c r="BK62" i="1"/>
  <c r="BJ62" i="1"/>
  <c r="BI62" i="1"/>
  <c r="BG62" i="1"/>
  <c r="BF62" i="1"/>
  <c r="BE62" i="1"/>
  <c r="BD62" i="1"/>
  <c r="BC62" i="1"/>
  <c r="BB62" i="1"/>
  <c r="AZ62" i="1"/>
  <c r="AY62" i="1"/>
  <c r="AX62" i="1"/>
  <c r="AU62" i="1"/>
  <c r="X62" i="1"/>
  <c r="BQ62" i="1" s="1"/>
  <c r="O62" i="1"/>
  <c r="BH62" i="1" s="1"/>
  <c r="H62" i="1"/>
  <c r="BA62" i="1" s="1"/>
  <c r="CD61" i="1"/>
  <c r="CC61" i="1"/>
  <c r="CB61" i="1"/>
  <c r="CA61" i="1"/>
  <c r="BZ61" i="1"/>
  <c r="BY61" i="1"/>
  <c r="BX61" i="1"/>
  <c r="BW61" i="1"/>
  <c r="BV61" i="1"/>
  <c r="BU61" i="1"/>
  <c r="BT61" i="1"/>
  <c r="BS61" i="1"/>
  <c r="BR61" i="1"/>
  <c r="BP61" i="1"/>
  <c r="BO61" i="1"/>
  <c r="BN61" i="1"/>
  <c r="BM61" i="1"/>
  <c r="BL61" i="1"/>
  <c r="BK61" i="1"/>
  <c r="BJ61" i="1"/>
  <c r="BI61" i="1"/>
  <c r="BG61" i="1"/>
  <c r="BF61" i="1"/>
  <c r="BE61" i="1"/>
  <c r="BD61" i="1"/>
  <c r="BC61" i="1"/>
  <c r="BB61" i="1"/>
  <c r="AZ61" i="1"/>
  <c r="AY61" i="1"/>
  <c r="AX61" i="1"/>
  <c r="AU61" i="1"/>
  <c r="X61" i="1"/>
  <c r="BQ61" i="1" s="1"/>
  <c r="O61" i="1"/>
  <c r="BH61" i="1" s="1"/>
  <c r="H61" i="1"/>
  <c r="BA61" i="1" s="1"/>
  <c r="CD60" i="1"/>
  <c r="CC60" i="1"/>
  <c r="CB60" i="1"/>
  <c r="CA60" i="1"/>
  <c r="BZ60" i="1"/>
  <c r="BY60" i="1"/>
  <c r="BX60" i="1"/>
  <c r="BW60" i="1"/>
  <c r="BV60" i="1"/>
  <c r="BU60" i="1"/>
  <c r="BT60" i="1"/>
  <c r="BS60" i="1"/>
  <c r="BR60" i="1"/>
  <c r="BP60" i="1"/>
  <c r="BO60" i="1"/>
  <c r="BN60" i="1"/>
  <c r="BM60" i="1"/>
  <c r="BL60" i="1"/>
  <c r="BK60" i="1"/>
  <c r="BJ60" i="1"/>
  <c r="BI60" i="1"/>
  <c r="BG60" i="1"/>
  <c r="BF60" i="1"/>
  <c r="BE60" i="1"/>
  <c r="BD60" i="1"/>
  <c r="BC60" i="1"/>
  <c r="BB60" i="1"/>
  <c r="AZ60" i="1"/>
  <c r="AY60" i="1"/>
  <c r="AX60" i="1"/>
  <c r="AU60" i="1"/>
  <c r="X60" i="1"/>
  <c r="BQ60" i="1" s="1"/>
  <c r="O60" i="1"/>
  <c r="BH60" i="1" s="1"/>
  <c r="H60" i="1"/>
  <c r="BA60" i="1" s="1"/>
  <c r="CD59" i="1"/>
  <c r="CC59" i="1"/>
  <c r="CB59" i="1"/>
  <c r="CA59" i="1"/>
  <c r="BZ59" i="1"/>
  <c r="BY59" i="1"/>
  <c r="BX59" i="1"/>
  <c r="BW59" i="1"/>
  <c r="BV59" i="1"/>
  <c r="BU59" i="1"/>
  <c r="BT59" i="1"/>
  <c r="BS59" i="1"/>
  <c r="BR59" i="1"/>
  <c r="BP59" i="1"/>
  <c r="BO59" i="1"/>
  <c r="BN59" i="1"/>
  <c r="BM59" i="1"/>
  <c r="BL59" i="1"/>
  <c r="BK59" i="1"/>
  <c r="BJ59" i="1"/>
  <c r="BI59" i="1"/>
  <c r="BG59" i="1"/>
  <c r="BF59" i="1"/>
  <c r="BE59" i="1"/>
  <c r="BD59" i="1"/>
  <c r="BC59" i="1"/>
  <c r="BB59" i="1"/>
  <c r="AZ59" i="1"/>
  <c r="AY59" i="1"/>
  <c r="AX59" i="1"/>
  <c r="AU59" i="1"/>
  <c r="X59" i="1"/>
  <c r="BQ59" i="1" s="1"/>
  <c r="O59" i="1"/>
  <c r="BH59" i="1" s="1"/>
  <c r="H59" i="1"/>
  <c r="BA59" i="1" s="1"/>
  <c r="CD58" i="1"/>
  <c r="CC58" i="1"/>
  <c r="CB58" i="1"/>
  <c r="CA58" i="1"/>
  <c r="BZ58" i="1"/>
  <c r="BY58" i="1"/>
  <c r="BX58" i="1"/>
  <c r="BW58" i="1"/>
  <c r="BV58" i="1"/>
  <c r="BU58" i="1"/>
  <c r="BT58" i="1"/>
  <c r="BS58" i="1"/>
  <c r="BR58" i="1"/>
  <c r="BP58" i="1"/>
  <c r="BO58" i="1"/>
  <c r="BN58" i="1"/>
  <c r="BM58" i="1"/>
  <c r="BL58" i="1"/>
  <c r="BK58" i="1"/>
  <c r="BJ58" i="1"/>
  <c r="BI58" i="1"/>
  <c r="BG58" i="1"/>
  <c r="BF58" i="1"/>
  <c r="BE58" i="1"/>
  <c r="BD58" i="1"/>
  <c r="BC58" i="1"/>
  <c r="BB58" i="1"/>
  <c r="AZ58" i="1"/>
  <c r="AY58" i="1"/>
  <c r="AX58" i="1"/>
  <c r="AU58" i="1"/>
  <c r="X58" i="1"/>
  <c r="BQ58" i="1" s="1"/>
  <c r="O58" i="1"/>
  <c r="BH58" i="1" s="1"/>
  <c r="H58" i="1"/>
  <c r="BA58" i="1" s="1"/>
  <c r="CD57" i="1"/>
  <c r="CC57" i="1"/>
  <c r="CB57" i="1"/>
  <c r="CA57" i="1"/>
  <c r="BZ57" i="1"/>
  <c r="BY57" i="1"/>
  <c r="BX57" i="1"/>
  <c r="BW57" i="1"/>
  <c r="BV57" i="1"/>
  <c r="BU57" i="1"/>
  <c r="BT57" i="1"/>
  <c r="BS57" i="1"/>
  <c r="BR57" i="1"/>
  <c r="BP57" i="1"/>
  <c r="BO57" i="1"/>
  <c r="BN57" i="1"/>
  <c r="BM57" i="1"/>
  <c r="BL57" i="1"/>
  <c r="BK57" i="1"/>
  <c r="BJ57" i="1"/>
  <c r="BI57" i="1"/>
  <c r="BG57" i="1"/>
  <c r="BF57" i="1"/>
  <c r="BE57" i="1"/>
  <c r="BD57" i="1"/>
  <c r="BC57" i="1"/>
  <c r="BB57" i="1"/>
  <c r="AZ57" i="1"/>
  <c r="AY57" i="1"/>
  <c r="AX57" i="1"/>
  <c r="AU57" i="1"/>
  <c r="X57" i="1"/>
  <c r="BQ57" i="1" s="1"/>
  <c r="O57" i="1"/>
  <c r="BH57" i="1" s="1"/>
  <c r="H57" i="1"/>
  <c r="BA57" i="1" s="1"/>
  <c r="CD56" i="1"/>
  <c r="CC56" i="1"/>
  <c r="CB56" i="1"/>
  <c r="CA56" i="1"/>
  <c r="BZ56" i="1"/>
  <c r="BY56" i="1"/>
  <c r="BX56" i="1"/>
  <c r="BW56" i="1"/>
  <c r="BV56" i="1"/>
  <c r="BU56" i="1"/>
  <c r="BT56" i="1"/>
  <c r="BS56" i="1"/>
  <c r="BR56" i="1"/>
  <c r="BP56" i="1"/>
  <c r="BO56" i="1"/>
  <c r="BN56" i="1"/>
  <c r="BM56" i="1"/>
  <c r="BL56" i="1"/>
  <c r="BK56" i="1"/>
  <c r="BJ56" i="1"/>
  <c r="BI56" i="1"/>
  <c r="BG56" i="1"/>
  <c r="BF56" i="1"/>
  <c r="BE56" i="1"/>
  <c r="BD56" i="1"/>
  <c r="BC56" i="1"/>
  <c r="BB56" i="1"/>
  <c r="AZ56" i="1"/>
  <c r="AY56" i="1"/>
  <c r="AX56" i="1"/>
  <c r="AU56" i="1"/>
  <c r="X56" i="1"/>
  <c r="BQ56" i="1" s="1"/>
  <c r="O56" i="1"/>
  <c r="BH56" i="1" s="1"/>
  <c r="H56" i="1"/>
  <c r="BA56" i="1" s="1"/>
  <c r="CD55" i="1"/>
  <c r="CC55" i="1"/>
  <c r="CB55" i="1"/>
  <c r="CA55" i="1"/>
  <c r="BZ55" i="1"/>
  <c r="BY55" i="1"/>
  <c r="BX55" i="1"/>
  <c r="BW55" i="1"/>
  <c r="BV55" i="1"/>
  <c r="BU55" i="1"/>
  <c r="BT55" i="1"/>
  <c r="BS55" i="1"/>
  <c r="BR55" i="1"/>
  <c r="BP55" i="1"/>
  <c r="BO55" i="1"/>
  <c r="BN55" i="1"/>
  <c r="BM55" i="1"/>
  <c r="BL55" i="1"/>
  <c r="BK55" i="1"/>
  <c r="BJ55" i="1"/>
  <c r="BI55" i="1"/>
  <c r="BG55" i="1"/>
  <c r="BF55" i="1"/>
  <c r="BE55" i="1"/>
  <c r="BD55" i="1"/>
  <c r="BC55" i="1"/>
  <c r="BB55" i="1"/>
  <c r="AZ55" i="1"/>
  <c r="AY55" i="1"/>
  <c r="AX55" i="1"/>
  <c r="AU55" i="1"/>
  <c r="X55" i="1"/>
  <c r="BQ55" i="1" s="1"/>
  <c r="O55" i="1"/>
  <c r="BH55" i="1" s="1"/>
  <c r="H55" i="1"/>
  <c r="BA55" i="1" s="1"/>
  <c r="CD54" i="1"/>
  <c r="CC54" i="1"/>
  <c r="CB54" i="1"/>
  <c r="CA54" i="1"/>
  <c r="BZ54" i="1"/>
  <c r="BY54" i="1"/>
  <c r="BX54" i="1"/>
  <c r="BW54" i="1"/>
  <c r="BV54" i="1"/>
  <c r="BU54" i="1"/>
  <c r="BT54" i="1"/>
  <c r="BS54" i="1"/>
  <c r="BR54" i="1"/>
  <c r="BP54" i="1"/>
  <c r="BO54" i="1"/>
  <c r="BN54" i="1"/>
  <c r="BM54" i="1"/>
  <c r="BL54" i="1"/>
  <c r="BK54" i="1"/>
  <c r="BJ54" i="1"/>
  <c r="BI54" i="1"/>
  <c r="BG54" i="1"/>
  <c r="BF54" i="1"/>
  <c r="BE54" i="1"/>
  <c r="BD54" i="1"/>
  <c r="BC54" i="1"/>
  <c r="BB54" i="1"/>
  <c r="AZ54" i="1"/>
  <c r="AY54" i="1"/>
  <c r="AX54" i="1"/>
  <c r="AU54" i="1"/>
  <c r="X54" i="1"/>
  <c r="BQ54" i="1" s="1"/>
  <c r="O54" i="1"/>
  <c r="BH54" i="1" s="1"/>
  <c r="H54" i="1"/>
  <c r="BA54" i="1" s="1"/>
  <c r="CD53" i="1"/>
  <c r="CC53" i="1"/>
  <c r="CB53" i="1"/>
  <c r="CA53" i="1"/>
  <c r="BZ53" i="1"/>
  <c r="BY53" i="1"/>
  <c r="BX53" i="1"/>
  <c r="BW53" i="1"/>
  <c r="BV53" i="1"/>
  <c r="BU53" i="1"/>
  <c r="BT53" i="1"/>
  <c r="BS53" i="1"/>
  <c r="BR53" i="1"/>
  <c r="BP53" i="1"/>
  <c r="BO53" i="1"/>
  <c r="BN53" i="1"/>
  <c r="BM53" i="1"/>
  <c r="BL53" i="1"/>
  <c r="BK53" i="1"/>
  <c r="BJ53" i="1"/>
  <c r="BI53" i="1"/>
  <c r="BG53" i="1"/>
  <c r="BF53" i="1"/>
  <c r="BE53" i="1"/>
  <c r="BD53" i="1"/>
  <c r="BC53" i="1"/>
  <c r="BB53" i="1"/>
  <c r="AZ53" i="1"/>
  <c r="AY53" i="1"/>
  <c r="AX53" i="1"/>
  <c r="AU53" i="1"/>
  <c r="X53" i="1"/>
  <c r="BQ53" i="1" s="1"/>
  <c r="O53" i="1"/>
  <c r="BH53" i="1" s="1"/>
  <c r="H53" i="1"/>
  <c r="BA53" i="1" s="1"/>
  <c r="CD52" i="1"/>
  <c r="CC52" i="1"/>
  <c r="CB52" i="1"/>
  <c r="CA52" i="1"/>
  <c r="BZ52" i="1"/>
  <c r="BY52" i="1"/>
  <c r="BX52" i="1"/>
  <c r="BW52" i="1"/>
  <c r="BV52" i="1"/>
  <c r="BU52" i="1"/>
  <c r="BT52" i="1"/>
  <c r="BS52" i="1"/>
  <c r="BR52" i="1"/>
  <c r="BP52" i="1"/>
  <c r="BO52" i="1"/>
  <c r="BN52" i="1"/>
  <c r="BM52" i="1"/>
  <c r="BL52" i="1"/>
  <c r="BK52" i="1"/>
  <c r="BJ52" i="1"/>
  <c r="BI52" i="1"/>
  <c r="BG52" i="1"/>
  <c r="BF52" i="1"/>
  <c r="BE52" i="1"/>
  <c r="BD52" i="1"/>
  <c r="BC52" i="1"/>
  <c r="BB52" i="1"/>
  <c r="AZ52" i="1"/>
  <c r="AY52" i="1"/>
  <c r="AX52" i="1"/>
  <c r="AU52" i="1"/>
  <c r="X52" i="1"/>
  <c r="BQ52" i="1" s="1"/>
  <c r="O52" i="1"/>
  <c r="BH52" i="1" s="1"/>
  <c r="H52" i="1"/>
  <c r="BA52" i="1" s="1"/>
  <c r="CD51" i="1"/>
  <c r="CC51" i="1"/>
  <c r="CB51" i="1"/>
  <c r="CA51" i="1"/>
  <c r="BZ51" i="1"/>
  <c r="BY51" i="1"/>
  <c r="BX51" i="1"/>
  <c r="BW51" i="1"/>
  <c r="BV51" i="1"/>
  <c r="BU51" i="1"/>
  <c r="BT51" i="1"/>
  <c r="BS51" i="1"/>
  <c r="BR51" i="1"/>
  <c r="BP51" i="1"/>
  <c r="BO51" i="1"/>
  <c r="BN51" i="1"/>
  <c r="BM51" i="1"/>
  <c r="BL51" i="1"/>
  <c r="BK51" i="1"/>
  <c r="BJ51" i="1"/>
  <c r="BI51" i="1"/>
  <c r="BG51" i="1"/>
  <c r="BF51" i="1"/>
  <c r="BE51" i="1"/>
  <c r="BD51" i="1"/>
  <c r="BC51" i="1"/>
  <c r="BB51" i="1"/>
  <c r="AZ51" i="1"/>
  <c r="AY51" i="1"/>
  <c r="AX51" i="1"/>
  <c r="AU51" i="1"/>
  <c r="X51" i="1"/>
  <c r="BQ51" i="1" s="1"/>
  <c r="O51" i="1"/>
  <c r="BH51" i="1" s="1"/>
  <c r="H51" i="1"/>
  <c r="BA51" i="1" s="1"/>
  <c r="CD50" i="1"/>
  <c r="CC50" i="1"/>
  <c r="CB50" i="1"/>
  <c r="CA50" i="1"/>
  <c r="BZ50" i="1"/>
  <c r="BY50" i="1"/>
  <c r="BX50" i="1"/>
  <c r="BW50" i="1"/>
  <c r="BV50" i="1"/>
  <c r="BU50" i="1"/>
  <c r="BT50" i="1"/>
  <c r="BS50" i="1"/>
  <c r="BR50" i="1"/>
  <c r="BP50" i="1"/>
  <c r="BO50" i="1"/>
  <c r="BN50" i="1"/>
  <c r="BM50" i="1"/>
  <c r="BL50" i="1"/>
  <c r="BK50" i="1"/>
  <c r="BJ50" i="1"/>
  <c r="BI50" i="1"/>
  <c r="BG50" i="1"/>
  <c r="BF50" i="1"/>
  <c r="BE50" i="1"/>
  <c r="BD50" i="1"/>
  <c r="BC50" i="1"/>
  <c r="BB50" i="1"/>
  <c r="AZ50" i="1"/>
  <c r="AY50" i="1"/>
  <c r="AX50" i="1"/>
  <c r="AU50" i="1"/>
  <c r="X50" i="1"/>
  <c r="BQ50" i="1" s="1"/>
  <c r="O50" i="1"/>
  <c r="BH50" i="1" s="1"/>
  <c r="H50" i="1"/>
  <c r="BA50" i="1" s="1"/>
  <c r="CD49" i="1"/>
  <c r="CC49" i="1"/>
  <c r="CB49" i="1"/>
  <c r="CA49" i="1"/>
  <c r="BZ49" i="1"/>
  <c r="BY49" i="1"/>
  <c r="BX49" i="1"/>
  <c r="BW49" i="1"/>
  <c r="BV49" i="1"/>
  <c r="BU49" i="1"/>
  <c r="BT49" i="1"/>
  <c r="BS49" i="1"/>
  <c r="BR49" i="1"/>
  <c r="BP49" i="1"/>
  <c r="BO49" i="1"/>
  <c r="BN49" i="1"/>
  <c r="BM49" i="1"/>
  <c r="BL49" i="1"/>
  <c r="BK49" i="1"/>
  <c r="BJ49" i="1"/>
  <c r="BI49" i="1"/>
  <c r="BG49" i="1"/>
  <c r="BF49" i="1"/>
  <c r="BE49" i="1"/>
  <c r="BD49" i="1"/>
  <c r="BC49" i="1"/>
  <c r="BB49" i="1"/>
  <c r="AZ49" i="1"/>
  <c r="AY49" i="1"/>
  <c r="AX49" i="1"/>
  <c r="AU49" i="1"/>
  <c r="X49" i="1"/>
  <c r="BQ49" i="1" s="1"/>
  <c r="O49" i="1"/>
  <c r="BH49" i="1" s="1"/>
  <c r="H49" i="1"/>
  <c r="BA49" i="1" s="1"/>
  <c r="CD48" i="1"/>
  <c r="CC48" i="1"/>
  <c r="CB48" i="1"/>
  <c r="CA48" i="1"/>
  <c r="BZ48" i="1"/>
  <c r="BY48" i="1"/>
  <c r="BX48" i="1"/>
  <c r="BW48" i="1"/>
  <c r="BV48" i="1"/>
  <c r="BU48" i="1"/>
  <c r="BT48" i="1"/>
  <c r="BS48" i="1"/>
  <c r="BR48" i="1"/>
  <c r="BP48" i="1"/>
  <c r="BO48" i="1"/>
  <c r="BN48" i="1"/>
  <c r="BM48" i="1"/>
  <c r="BL48" i="1"/>
  <c r="BK48" i="1"/>
  <c r="BJ48" i="1"/>
  <c r="BI48" i="1"/>
  <c r="BG48" i="1"/>
  <c r="BF48" i="1"/>
  <c r="BE48" i="1"/>
  <c r="BD48" i="1"/>
  <c r="BC48" i="1"/>
  <c r="BB48" i="1"/>
  <c r="AZ48" i="1"/>
  <c r="AY48" i="1"/>
  <c r="AX48" i="1"/>
  <c r="AU48" i="1"/>
  <c r="X48" i="1"/>
  <c r="BQ48" i="1" s="1"/>
  <c r="O48" i="1"/>
  <c r="BH48" i="1" s="1"/>
  <c r="H48" i="1"/>
  <c r="BA48" i="1" s="1"/>
  <c r="CD47" i="1"/>
  <c r="CC47" i="1"/>
  <c r="CB47" i="1"/>
  <c r="CA47" i="1"/>
  <c r="BZ47" i="1"/>
  <c r="BY47" i="1"/>
  <c r="BX47" i="1"/>
  <c r="BW47" i="1"/>
  <c r="BV47" i="1"/>
  <c r="BU47" i="1"/>
  <c r="BT47" i="1"/>
  <c r="BS47" i="1"/>
  <c r="BR47" i="1"/>
  <c r="BP47" i="1"/>
  <c r="BO47" i="1"/>
  <c r="BN47" i="1"/>
  <c r="BM47" i="1"/>
  <c r="BL47" i="1"/>
  <c r="BK47" i="1"/>
  <c r="BJ47" i="1"/>
  <c r="BI47" i="1"/>
  <c r="BG47" i="1"/>
  <c r="BF47" i="1"/>
  <c r="BE47" i="1"/>
  <c r="BD47" i="1"/>
  <c r="BC47" i="1"/>
  <c r="BB47" i="1"/>
  <c r="AZ47" i="1"/>
  <c r="AY47" i="1"/>
  <c r="AX47" i="1"/>
  <c r="AU47" i="1"/>
  <c r="X47" i="1"/>
  <c r="BQ47" i="1" s="1"/>
  <c r="O47" i="1"/>
  <c r="BH47" i="1" s="1"/>
  <c r="H47" i="1"/>
  <c r="BA47" i="1" s="1"/>
  <c r="CD46" i="1"/>
  <c r="CC46" i="1"/>
  <c r="CB46" i="1"/>
  <c r="CA46" i="1"/>
  <c r="BZ46" i="1"/>
  <c r="BY46" i="1"/>
  <c r="BX46" i="1"/>
  <c r="BW46" i="1"/>
  <c r="BV46" i="1"/>
  <c r="BU46" i="1"/>
  <c r="BT46" i="1"/>
  <c r="BS46" i="1"/>
  <c r="BR46" i="1"/>
  <c r="BP46" i="1"/>
  <c r="BO46" i="1"/>
  <c r="BN46" i="1"/>
  <c r="BM46" i="1"/>
  <c r="BL46" i="1"/>
  <c r="BK46" i="1"/>
  <c r="BJ46" i="1"/>
  <c r="BI46" i="1"/>
  <c r="BG46" i="1"/>
  <c r="BF46" i="1"/>
  <c r="BE46" i="1"/>
  <c r="BD46" i="1"/>
  <c r="BC46" i="1"/>
  <c r="BB46" i="1"/>
  <c r="AZ46" i="1"/>
  <c r="AY46" i="1"/>
  <c r="AX46" i="1"/>
  <c r="AU46" i="1"/>
  <c r="X46" i="1"/>
  <c r="BQ46" i="1" s="1"/>
  <c r="O46" i="1"/>
  <c r="BH46" i="1" s="1"/>
  <c r="H46" i="1"/>
  <c r="BA46" i="1" s="1"/>
  <c r="CD45" i="1"/>
  <c r="CC45" i="1"/>
  <c r="CB45" i="1"/>
  <c r="CA45" i="1"/>
  <c r="BZ45" i="1"/>
  <c r="BY45" i="1"/>
  <c r="BX45" i="1"/>
  <c r="BW45" i="1"/>
  <c r="BV45" i="1"/>
  <c r="BU45" i="1"/>
  <c r="BT45" i="1"/>
  <c r="BS45" i="1"/>
  <c r="BR45" i="1"/>
  <c r="BP45" i="1"/>
  <c r="BO45" i="1"/>
  <c r="BN45" i="1"/>
  <c r="BM45" i="1"/>
  <c r="BL45" i="1"/>
  <c r="BK45" i="1"/>
  <c r="BJ45" i="1"/>
  <c r="BI45" i="1"/>
  <c r="BG45" i="1"/>
  <c r="BF45" i="1"/>
  <c r="BE45" i="1"/>
  <c r="BD45" i="1"/>
  <c r="BC45" i="1"/>
  <c r="BB45" i="1"/>
  <c r="AZ45" i="1"/>
  <c r="AY45" i="1"/>
  <c r="AX45" i="1"/>
  <c r="AU45" i="1"/>
  <c r="X45" i="1"/>
  <c r="BQ45" i="1" s="1"/>
  <c r="O45" i="1"/>
  <c r="BH45" i="1" s="1"/>
  <c r="H45" i="1"/>
  <c r="BA45" i="1" s="1"/>
  <c r="CD44" i="1"/>
  <c r="CC44" i="1"/>
  <c r="CB44" i="1"/>
  <c r="CA44" i="1"/>
  <c r="BZ44" i="1"/>
  <c r="BY44" i="1"/>
  <c r="BX44" i="1"/>
  <c r="BW44" i="1"/>
  <c r="BV44" i="1"/>
  <c r="BU44" i="1"/>
  <c r="BT44" i="1"/>
  <c r="BS44" i="1"/>
  <c r="BR44" i="1"/>
  <c r="BP44" i="1"/>
  <c r="BO44" i="1"/>
  <c r="BN44" i="1"/>
  <c r="BM44" i="1"/>
  <c r="BL44" i="1"/>
  <c r="BK44" i="1"/>
  <c r="BJ44" i="1"/>
  <c r="BI44" i="1"/>
  <c r="BG44" i="1"/>
  <c r="BF44" i="1"/>
  <c r="BE44" i="1"/>
  <c r="BD44" i="1"/>
  <c r="BC44" i="1"/>
  <c r="BB44" i="1"/>
  <c r="AZ44" i="1"/>
  <c r="AY44" i="1"/>
  <c r="AX44" i="1"/>
  <c r="AU44" i="1"/>
  <c r="X44" i="1"/>
  <c r="BQ44" i="1" s="1"/>
  <c r="O44" i="1"/>
  <c r="BH44" i="1" s="1"/>
  <c r="H44" i="1"/>
  <c r="BA44" i="1" s="1"/>
  <c r="CD43" i="1"/>
  <c r="CC43" i="1"/>
  <c r="CB43" i="1"/>
  <c r="CA43" i="1"/>
  <c r="BZ43" i="1"/>
  <c r="BY43" i="1"/>
  <c r="BX43" i="1"/>
  <c r="BW43" i="1"/>
  <c r="BV43" i="1"/>
  <c r="BU43" i="1"/>
  <c r="BT43" i="1"/>
  <c r="BS43" i="1"/>
  <c r="BR43" i="1"/>
  <c r="BP43" i="1"/>
  <c r="BO43" i="1"/>
  <c r="BN43" i="1"/>
  <c r="BM43" i="1"/>
  <c r="BL43" i="1"/>
  <c r="BK43" i="1"/>
  <c r="BJ43" i="1"/>
  <c r="BI43" i="1"/>
  <c r="BG43" i="1"/>
  <c r="BF43" i="1"/>
  <c r="BE43" i="1"/>
  <c r="BD43" i="1"/>
  <c r="BC43" i="1"/>
  <c r="BB43" i="1"/>
  <c r="AZ43" i="1"/>
  <c r="AY43" i="1"/>
  <c r="AX43" i="1"/>
  <c r="AU43" i="1"/>
  <c r="X43" i="1"/>
  <c r="BQ43" i="1" s="1"/>
  <c r="O43" i="1"/>
  <c r="BH43" i="1" s="1"/>
  <c r="H43" i="1"/>
  <c r="BA43" i="1" s="1"/>
  <c r="CD42" i="1"/>
  <c r="CC42" i="1"/>
  <c r="CB42" i="1"/>
  <c r="CA42" i="1"/>
  <c r="BZ42" i="1"/>
  <c r="BY42" i="1"/>
  <c r="BX42" i="1"/>
  <c r="BW42" i="1"/>
  <c r="BV42" i="1"/>
  <c r="BU42" i="1"/>
  <c r="BT42" i="1"/>
  <c r="BS42" i="1"/>
  <c r="BR42" i="1"/>
  <c r="BP42" i="1"/>
  <c r="BO42" i="1"/>
  <c r="BN42" i="1"/>
  <c r="BM42" i="1"/>
  <c r="BL42" i="1"/>
  <c r="BK42" i="1"/>
  <c r="BJ42" i="1"/>
  <c r="BI42" i="1"/>
  <c r="BG42" i="1"/>
  <c r="BF42" i="1"/>
  <c r="BE42" i="1"/>
  <c r="BD42" i="1"/>
  <c r="BC42" i="1"/>
  <c r="BB42" i="1"/>
  <c r="AZ42" i="1"/>
  <c r="AY42" i="1"/>
  <c r="AX42" i="1"/>
  <c r="AU42" i="1"/>
  <c r="X42" i="1"/>
  <c r="BQ42" i="1" s="1"/>
  <c r="O42" i="1"/>
  <c r="BH42" i="1" s="1"/>
  <c r="H42" i="1"/>
  <c r="BA42" i="1" s="1"/>
  <c r="CD41" i="1"/>
  <c r="CC41" i="1"/>
  <c r="CB41" i="1"/>
  <c r="CA41" i="1"/>
  <c r="BZ41" i="1"/>
  <c r="BY41" i="1"/>
  <c r="BX41" i="1"/>
  <c r="BW41" i="1"/>
  <c r="BV41" i="1"/>
  <c r="BU41" i="1"/>
  <c r="BT41" i="1"/>
  <c r="BS41" i="1"/>
  <c r="BR41" i="1"/>
  <c r="BP41" i="1"/>
  <c r="BO41" i="1"/>
  <c r="BN41" i="1"/>
  <c r="BM41" i="1"/>
  <c r="BL41" i="1"/>
  <c r="BK41" i="1"/>
  <c r="BJ41" i="1"/>
  <c r="BI41" i="1"/>
  <c r="BG41" i="1"/>
  <c r="BF41" i="1"/>
  <c r="BE41" i="1"/>
  <c r="BD41" i="1"/>
  <c r="BC41" i="1"/>
  <c r="BB41" i="1"/>
  <c r="AZ41" i="1"/>
  <c r="AY41" i="1"/>
  <c r="AX41" i="1"/>
  <c r="AU41" i="1"/>
  <c r="X41" i="1"/>
  <c r="BQ41" i="1" s="1"/>
  <c r="O41" i="1"/>
  <c r="BH41" i="1" s="1"/>
  <c r="H41" i="1"/>
  <c r="BA41" i="1" s="1"/>
  <c r="CD40" i="1"/>
  <c r="CC40" i="1"/>
  <c r="CB40" i="1"/>
  <c r="CA40" i="1"/>
  <c r="BZ40" i="1"/>
  <c r="BY40" i="1"/>
  <c r="BX40" i="1"/>
  <c r="BW40" i="1"/>
  <c r="BV40" i="1"/>
  <c r="BU40" i="1"/>
  <c r="BT40" i="1"/>
  <c r="BS40" i="1"/>
  <c r="BR40" i="1"/>
  <c r="BP40" i="1"/>
  <c r="BO40" i="1"/>
  <c r="BN40" i="1"/>
  <c r="BM40" i="1"/>
  <c r="BL40" i="1"/>
  <c r="BK40" i="1"/>
  <c r="BJ40" i="1"/>
  <c r="BI40" i="1"/>
  <c r="BG40" i="1"/>
  <c r="BF40" i="1"/>
  <c r="BE40" i="1"/>
  <c r="BD40" i="1"/>
  <c r="BC40" i="1"/>
  <c r="BB40" i="1"/>
  <c r="AZ40" i="1"/>
  <c r="AY40" i="1"/>
  <c r="AX40" i="1"/>
  <c r="AU40" i="1"/>
  <c r="X40" i="1"/>
  <c r="BQ40" i="1" s="1"/>
  <c r="O40" i="1"/>
  <c r="BH40" i="1" s="1"/>
  <c r="H40" i="1"/>
  <c r="BA40" i="1" s="1"/>
  <c r="CD39" i="1"/>
  <c r="CC39" i="1"/>
  <c r="CB39" i="1"/>
  <c r="CA39" i="1"/>
  <c r="BZ39" i="1"/>
  <c r="BY39" i="1"/>
  <c r="BX39" i="1"/>
  <c r="BW39" i="1"/>
  <c r="BV39" i="1"/>
  <c r="BU39" i="1"/>
  <c r="BT39" i="1"/>
  <c r="BS39" i="1"/>
  <c r="BR39" i="1"/>
  <c r="BP39" i="1"/>
  <c r="BO39" i="1"/>
  <c r="BN39" i="1"/>
  <c r="BM39" i="1"/>
  <c r="BL39" i="1"/>
  <c r="BK39" i="1"/>
  <c r="BJ39" i="1"/>
  <c r="BI39" i="1"/>
  <c r="BG39" i="1"/>
  <c r="BF39" i="1"/>
  <c r="BE39" i="1"/>
  <c r="BD39" i="1"/>
  <c r="BC39" i="1"/>
  <c r="BB39" i="1"/>
  <c r="AZ39" i="1"/>
  <c r="AY39" i="1"/>
  <c r="AX39" i="1"/>
  <c r="AU39" i="1"/>
  <c r="X39" i="1"/>
  <c r="BQ39" i="1" s="1"/>
  <c r="O39" i="1"/>
  <c r="BH39" i="1" s="1"/>
  <c r="H39" i="1"/>
  <c r="BA39" i="1" s="1"/>
  <c r="CD38" i="1"/>
  <c r="CC38" i="1"/>
  <c r="CB38" i="1"/>
  <c r="CA38" i="1"/>
  <c r="BZ38" i="1"/>
  <c r="BY38" i="1"/>
  <c r="BX38" i="1"/>
  <c r="BW38" i="1"/>
  <c r="BV38" i="1"/>
  <c r="BU38" i="1"/>
  <c r="BT38" i="1"/>
  <c r="BS38" i="1"/>
  <c r="BR38" i="1"/>
  <c r="BP38" i="1"/>
  <c r="BO38" i="1"/>
  <c r="BN38" i="1"/>
  <c r="BM38" i="1"/>
  <c r="BL38" i="1"/>
  <c r="BK38" i="1"/>
  <c r="BJ38" i="1"/>
  <c r="BI38" i="1"/>
  <c r="BG38" i="1"/>
  <c r="BF38" i="1"/>
  <c r="BE38" i="1"/>
  <c r="BD38" i="1"/>
  <c r="BC38" i="1"/>
  <c r="BB38" i="1"/>
  <c r="AZ38" i="1"/>
  <c r="AY38" i="1"/>
  <c r="AX38" i="1"/>
  <c r="AU38" i="1"/>
  <c r="X38" i="1"/>
  <c r="BQ38" i="1" s="1"/>
  <c r="O38" i="1"/>
  <c r="BH38" i="1" s="1"/>
  <c r="H38" i="1"/>
  <c r="BA38" i="1" s="1"/>
  <c r="CD37" i="1"/>
  <c r="CC37" i="1"/>
  <c r="CB37" i="1"/>
  <c r="CA37" i="1"/>
  <c r="BZ37" i="1"/>
  <c r="BY37" i="1"/>
  <c r="BX37" i="1"/>
  <c r="BW37" i="1"/>
  <c r="BV37" i="1"/>
  <c r="BU37" i="1"/>
  <c r="BT37" i="1"/>
  <c r="BS37" i="1"/>
  <c r="BR37" i="1"/>
  <c r="BP37" i="1"/>
  <c r="BO37" i="1"/>
  <c r="BN37" i="1"/>
  <c r="BM37" i="1"/>
  <c r="BL37" i="1"/>
  <c r="BK37" i="1"/>
  <c r="BJ37" i="1"/>
  <c r="BI37" i="1"/>
  <c r="BG37" i="1"/>
  <c r="BF37" i="1"/>
  <c r="BE37" i="1"/>
  <c r="BD37" i="1"/>
  <c r="BC37" i="1"/>
  <c r="BB37" i="1"/>
  <c r="AZ37" i="1"/>
  <c r="AY37" i="1"/>
  <c r="AX37" i="1"/>
  <c r="AU37" i="1"/>
  <c r="X37" i="1"/>
  <c r="BQ37" i="1" s="1"/>
  <c r="O37" i="1"/>
  <c r="BH37" i="1" s="1"/>
  <c r="H37" i="1"/>
  <c r="BA37" i="1" s="1"/>
  <c r="CD36" i="1"/>
  <c r="CC36" i="1"/>
  <c r="CB36" i="1"/>
  <c r="CA36" i="1"/>
  <c r="BZ36" i="1"/>
  <c r="BY36" i="1"/>
  <c r="BX36" i="1"/>
  <c r="BW36" i="1"/>
  <c r="BV36" i="1"/>
  <c r="BU36" i="1"/>
  <c r="BT36" i="1"/>
  <c r="BS36" i="1"/>
  <c r="BR36" i="1"/>
  <c r="BP36" i="1"/>
  <c r="BO36" i="1"/>
  <c r="BN36" i="1"/>
  <c r="BM36" i="1"/>
  <c r="BL36" i="1"/>
  <c r="BK36" i="1"/>
  <c r="BJ36" i="1"/>
  <c r="BI36" i="1"/>
  <c r="BG36" i="1"/>
  <c r="BF36" i="1"/>
  <c r="BE36" i="1"/>
  <c r="BD36" i="1"/>
  <c r="BC36" i="1"/>
  <c r="BB36" i="1"/>
  <c r="AZ36" i="1"/>
  <c r="AY36" i="1"/>
  <c r="AX36" i="1"/>
  <c r="AU36" i="1"/>
  <c r="X36" i="1"/>
  <c r="BQ36" i="1" s="1"/>
  <c r="O36" i="1"/>
  <c r="BH36" i="1" s="1"/>
  <c r="H36" i="1"/>
  <c r="BA36" i="1" s="1"/>
  <c r="CD35" i="1"/>
  <c r="CC35" i="1"/>
  <c r="CB35" i="1"/>
  <c r="CA35" i="1"/>
  <c r="BZ35" i="1"/>
  <c r="BY35" i="1"/>
  <c r="BX35" i="1"/>
  <c r="BW35" i="1"/>
  <c r="BV35" i="1"/>
  <c r="BU35" i="1"/>
  <c r="BT35" i="1"/>
  <c r="BS35" i="1"/>
  <c r="BR35" i="1"/>
  <c r="BP35" i="1"/>
  <c r="BO35" i="1"/>
  <c r="BN35" i="1"/>
  <c r="BM35" i="1"/>
  <c r="BL35" i="1"/>
  <c r="BK35" i="1"/>
  <c r="BJ35" i="1"/>
  <c r="BI35" i="1"/>
  <c r="BG35" i="1"/>
  <c r="BF35" i="1"/>
  <c r="BE35" i="1"/>
  <c r="BD35" i="1"/>
  <c r="BC35" i="1"/>
  <c r="BB35" i="1"/>
  <c r="AZ35" i="1"/>
  <c r="AY35" i="1"/>
  <c r="AX35" i="1"/>
  <c r="AU35" i="1"/>
  <c r="X35" i="1"/>
  <c r="BQ35" i="1" s="1"/>
  <c r="O35" i="1"/>
  <c r="BH35" i="1" s="1"/>
  <c r="H35" i="1"/>
  <c r="BA35" i="1" s="1"/>
  <c r="CD34" i="1"/>
  <c r="CC34" i="1"/>
  <c r="CB34" i="1"/>
  <c r="CA34" i="1"/>
  <c r="BZ34" i="1"/>
  <c r="BY34" i="1"/>
  <c r="BX34" i="1"/>
  <c r="BW34" i="1"/>
  <c r="BV34" i="1"/>
  <c r="BU34" i="1"/>
  <c r="BT34" i="1"/>
  <c r="BS34" i="1"/>
  <c r="BR34" i="1"/>
  <c r="BP34" i="1"/>
  <c r="BO34" i="1"/>
  <c r="BN34" i="1"/>
  <c r="BM34" i="1"/>
  <c r="BL34" i="1"/>
  <c r="BK34" i="1"/>
  <c r="BJ34" i="1"/>
  <c r="BI34" i="1"/>
  <c r="BG34" i="1"/>
  <c r="BF34" i="1"/>
  <c r="BE34" i="1"/>
  <c r="BD34" i="1"/>
  <c r="BC34" i="1"/>
  <c r="BB34" i="1"/>
  <c r="AZ34" i="1"/>
  <c r="AY34" i="1"/>
  <c r="AX34" i="1"/>
  <c r="AU34" i="1"/>
  <c r="X34" i="1"/>
  <c r="BQ34" i="1" s="1"/>
  <c r="O34" i="1"/>
  <c r="BH34" i="1" s="1"/>
  <c r="H34" i="1"/>
  <c r="BA34" i="1" s="1"/>
  <c r="CD33" i="1"/>
  <c r="CC33" i="1"/>
  <c r="CB33" i="1"/>
  <c r="CA33" i="1"/>
  <c r="BZ33" i="1"/>
  <c r="BY33" i="1"/>
  <c r="BX33" i="1"/>
  <c r="BW33" i="1"/>
  <c r="BV33" i="1"/>
  <c r="BU33" i="1"/>
  <c r="BT33" i="1"/>
  <c r="BS33" i="1"/>
  <c r="BR33" i="1"/>
  <c r="BP33" i="1"/>
  <c r="BO33" i="1"/>
  <c r="BN33" i="1"/>
  <c r="BM33" i="1"/>
  <c r="BL33" i="1"/>
  <c r="BK33" i="1"/>
  <c r="BJ33" i="1"/>
  <c r="BI33" i="1"/>
  <c r="BG33" i="1"/>
  <c r="BF33" i="1"/>
  <c r="BE33" i="1"/>
  <c r="BD33" i="1"/>
  <c r="BC33" i="1"/>
  <c r="BB33" i="1"/>
  <c r="AZ33" i="1"/>
  <c r="AY33" i="1"/>
  <c r="AX33" i="1"/>
  <c r="AU33" i="1"/>
  <c r="X33" i="1"/>
  <c r="BQ33" i="1" s="1"/>
  <c r="O33" i="1"/>
  <c r="BH33" i="1" s="1"/>
  <c r="H33" i="1"/>
  <c r="BA33" i="1" s="1"/>
  <c r="CD32" i="1"/>
  <c r="CC32" i="1"/>
  <c r="CB32" i="1"/>
  <c r="CA32" i="1"/>
  <c r="BZ32" i="1"/>
  <c r="BY32" i="1"/>
  <c r="BX32" i="1"/>
  <c r="BW32" i="1"/>
  <c r="BV32" i="1"/>
  <c r="BU32" i="1"/>
  <c r="BT32" i="1"/>
  <c r="BS32" i="1"/>
  <c r="BR32" i="1"/>
  <c r="BP32" i="1"/>
  <c r="BO32" i="1"/>
  <c r="BN32" i="1"/>
  <c r="BM32" i="1"/>
  <c r="BL32" i="1"/>
  <c r="BK32" i="1"/>
  <c r="BJ32" i="1"/>
  <c r="BI32" i="1"/>
  <c r="BG32" i="1"/>
  <c r="BF32" i="1"/>
  <c r="BE32" i="1"/>
  <c r="BD32" i="1"/>
  <c r="BC32" i="1"/>
  <c r="BB32" i="1"/>
  <c r="AZ32" i="1"/>
  <c r="AY32" i="1"/>
  <c r="AX32" i="1"/>
  <c r="AU32" i="1"/>
  <c r="X32" i="1"/>
  <c r="BQ32" i="1" s="1"/>
  <c r="O32" i="1"/>
  <c r="BH32" i="1" s="1"/>
  <c r="H32" i="1"/>
  <c r="BA32" i="1" s="1"/>
  <c r="CD31" i="1"/>
  <c r="CC31" i="1"/>
  <c r="CB31" i="1"/>
  <c r="CA31" i="1"/>
  <c r="BZ31" i="1"/>
  <c r="BY31" i="1"/>
  <c r="BX31" i="1"/>
  <c r="BW31" i="1"/>
  <c r="BV31" i="1"/>
  <c r="BU31" i="1"/>
  <c r="BT31" i="1"/>
  <c r="BS31" i="1"/>
  <c r="BR31" i="1"/>
  <c r="BP31" i="1"/>
  <c r="BO31" i="1"/>
  <c r="BN31" i="1"/>
  <c r="BM31" i="1"/>
  <c r="BL31" i="1"/>
  <c r="BK31" i="1"/>
  <c r="BJ31" i="1"/>
  <c r="BI31" i="1"/>
  <c r="BG31" i="1"/>
  <c r="BF31" i="1"/>
  <c r="BE31" i="1"/>
  <c r="BD31" i="1"/>
  <c r="BC31" i="1"/>
  <c r="BB31" i="1"/>
  <c r="AZ31" i="1"/>
  <c r="AY31" i="1"/>
  <c r="AX31" i="1"/>
  <c r="AU31" i="1"/>
  <c r="X31" i="1"/>
  <c r="BQ31" i="1" s="1"/>
  <c r="O31" i="1"/>
  <c r="BH31" i="1" s="1"/>
  <c r="H31" i="1"/>
  <c r="BA31" i="1" s="1"/>
  <c r="CD30" i="1"/>
  <c r="CC30" i="1"/>
  <c r="CB30" i="1"/>
  <c r="CA30" i="1"/>
  <c r="BZ30" i="1"/>
  <c r="BY30" i="1"/>
  <c r="BX30" i="1"/>
  <c r="BW30" i="1"/>
  <c r="BV30" i="1"/>
  <c r="BU30" i="1"/>
  <c r="BT30" i="1"/>
  <c r="BS30" i="1"/>
  <c r="BR30" i="1"/>
  <c r="BP30" i="1"/>
  <c r="BO30" i="1"/>
  <c r="BN30" i="1"/>
  <c r="BM30" i="1"/>
  <c r="BL30" i="1"/>
  <c r="BK30" i="1"/>
  <c r="BJ30" i="1"/>
  <c r="BI30" i="1"/>
  <c r="BG30" i="1"/>
  <c r="BF30" i="1"/>
  <c r="BE30" i="1"/>
  <c r="BD30" i="1"/>
  <c r="BC30" i="1"/>
  <c r="BB30" i="1"/>
  <c r="AZ30" i="1"/>
  <c r="AY30" i="1"/>
  <c r="AX30" i="1"/>
  <c r="AU30" i="1"/>
  <c r="X30" i="1"/>
  <c r="BQ30" i="1" s="1"/>
  <c r="O30" i="1"/>
  <c r="BH30" i="1" s="1"/>
  <c r="H30" i="1"/>
  <c r="BA30" i="1" s="1"/>
  <c r="CD29" i="1"/>
  <c r="CC29" i="1"/>
  <c r="CB29" i="1"/>
  <c r="CA29" i="1"/>
  <c r="BZ29" i="1"/>
  <c r="BY29" i="1"/>
  <c r="BX29" i="1"/>
  <c r="BW29" i="1"/>
  <c r="BV29" i="1"/>
  <c r="BU29" i="1"/>
  <c r="BT29" i="1"/>
  <c r="BS29" i="1"/>
  <c r="BR29" i="1"/>
  <c r="BP29" i="1"/>
  <c r="BO29" i="1"/>
  <c r="BN29" i="1"/>
  <c r="BM29" i="1"/>
  <c r="BL29" i="1"/>
  <c r="BK29" i="1"/>
  <c r="BJ29" i="1"/>
  <c r="BI29" i="1"/>
  <c r="BG29" i="1"/>
  <c r="BF29" i="1"/>
  <c r="BE29" i="1"/>
  <c r="BD29" i="1"/>
  <c r="BC29" i="1"/>
  <c r="BB29" i="1"/>
  <c r="AZ29" i="1"/>
  <c r="AY29" i="1"/>
  <c r="AX29" i="1"/>
  <c r="AU29" i="1"/>
  <c r="X29" i="1"/>
  <c r="BQ29" i="1" s="1"/>
  <c r="O29" i="1"/>
  <c r="BH29" i="1" s="1"/>
  <c r="H29" i="1"/>
  <c r="BA29" i="1" s="1"/>
  <c r="CD28" i="1"/>
  <c r="CC28" i="1"/>
  <c r="CB28" i="1"/>
  <c r="CA28" i="1"/>
  <c r="BZ28" i="1"/>
  <c r="BY28" i="1"/>
  <c r="BX28" i="1"/>
  <c r="BW28" i="1"/>
  <c r="BV28" i="1"/>
  <c r="BU28" i="1"/>
  <c r="BT28" i="1"/>
  <c r="BS28" i="1"/>
  <c r="BR28" i="1"/>
  <c r="BP28" i="1"/>
  <c r="BO28" i="1"/>
  <c r="BN28" i="1"/>
  <c r="BM28" i="1"/>
  <c r="BL28" i="1"/>
  <c r="BK28" i="1"/>
  <c r="BJ28" i="1"/>
  <c r="BI28" i="1"/>
  <c r="BG28" i="1"/>
  <c r="BF28" i="1"/>
  <c r="BE28" i="1"/>
  <c r="BD28" i="1"/>
  <c r="BC28" i="1"/>
  <c r="BB28" i="1"/>
  <c r="AZ28" i="1"/>
  <c r="AY28" i="1"/>
  <c r="AX28" i="1"/>
  <c r="AU28" i="1"/>
  <c r="X28" i="1"/>
  <c r="BQ28" i="1" s="1"/>
  <c r="O28" i="1"/>
  <c r="BH28" i="1" s="1"/>
  <c r="H28" i="1"/>
  <c r="BA28" i="1" s="1"/>
  <c r="CD27" i="1"/>
  <c r="CC27" i="1"/>
  <c r="CB27" i="1"/>
  <c r="CA27" i="1"/>
  <c r="BZ27" i="1"/>
  <c r="BY27" i="1"/>
  <c r="BX27" i="1"/>
  <c r="BW27" i="1"/>
  <c r="BV27" i="1"/>
  <c r="BU27" i="1"/>
  <c r="BT27" i="1"/>
  <c r="BS27" i="1"/>
  <c r="BR27" i="1"/>
  <c r="BP27" i="1"/>
  <c r="BO27" i="1"/>
  <c r="BN27" i="1"/>
  <c r="BM27" i="1"/>
  <c r="BL27" i="1"/>
  <c r="BK27" i="1"/>
  <c r="BJ27" i="1"/>
  <c r="BI27" i="1"/>
  <c r="BG27" i="1"/>
  <c r="BF27" i="1"/>
  <c r="BE27" i="1"/>
  <c r="BD27" i="1"/>
  <c r="BC27" i="1"/>
  <c r="BB27" i="1"/>
  <c r="AZ27" i="1"/>
  <c r="AY27" i="1"/>
  <c r="AX27" i="1"/>
  <c r="AU27" i="1"/>
  <c r="X27" i="1"/>
  <c r="BQ27" i="1" s="1"/>
  <c r="O27" i="1"/>
  <c r="BH27" i="1" s="1"/>
  <c r="H27" i="1"/>
  <c r="BA27" i="1" s="1"/>
  <c r="CD26" i="1"/>
  <c r="CC26" i="1"/>
  <c r="CB26" i="1"/>
  <c r="CA26" i="1"/>
  <c r="BZ26" i="1"/>
  <c r="BY26" i="1"/>
  <c r="BX26" i="1"/>
  <c r="BW26" i="1"/>
  <c r="BV26" i="1"/>
  <c r="BU26" i="1"/>
  <c r="BT26" i="1"/>
  <c r="BS26" i="1"/>
  <c r="BR26" i="1"/>
  <c r="BP26" i="1"/>
  <c r="BO26" i="1"/>
  <c r="BN26" i="1"/>
  <c r="BM26" i="1"/>
  <c r="BL26" i="1"/>
  <c r="BK26" i="1"/>
  <c r="BJ26" i="1"/>
  <c r="BI26" i="1"/>
  <c r="BG26" i="1"/>
  <c r="BF26" i="1"/>
  <c r="BE26" i="1"/>
  <c r="BD26" i="1"/>
  <c r="BC26" i="1"/>
  <c r="BB26" i="1"/>
  <c r="AZ26" i="1"/>
  <c r="AY26" i="1"/>
  <c r="AX26" i="1"/>
  <c r="AU26" i="1"/>
  <c r="X26" i="1"/>
  <c r="BQ26" i="1" s="1"/>
  <c r="O26" i="1"/>
  <c r="BH26" i="1" s="1"/>
  <c r="H26" i="1"/>
  <c r="BA26" i="1" s="1"/>
  <c r="CD25" i="1"/>
  <c r="CC25" i="1"/>
  <c r="CB25" i="1"/>
  <c r="CA25" i="1"/>
  <c r="BZ25" i="1"/>
  <c r="BY25" i="1"/>
  <c r="BX25" i="1"/>
  <c r="BW25" i="1"/>
  <c r="BV25" i="1"/>
  <c r="BU25" i="1"/>
  <c r="BT25" i="1"/>
  <c r="BS25" i="1"/>
  <c r="BR25" i="1"/>
  <c r="BP25" i="1"/>
  <c r="BO25" i="1"/>
  <c r="BN25" i="1"/>
  <c r="BM25" i="1"/>
  <c r="BL25" i="1"/>
  <c r="BK25" i="1"/>
  <c r="BJ25" i="1"/>
  <c r="BI25" i="1"/>
  <c r="BG25" i="1"/>
  <c r="BF25" i="1"/>
  <c r="BE25" i="1"/>
  <c r="BD25" i="1"/>
  <c r="BC25" i="1"/>
  <c r="BB25" i="1"/>
  <c r="AZ25" i="1"/>
  <c r="AY25" i="1"/>
  <c r="AX25" i="1"/>
  <c r="AU25" i="1"/>
  <c r="X25" i="1"/>
  <c r="BQ25" i="1" s="1"/>
  <c r="O25" i="1"/>
  <c r="BH25" i="1" s="1"/>
  <c r="H25" i="1"/>
  <c r="BA25" i="1" s="1"/>
  <c r="CD24" i="1"/>
  <c r="CC24" i="1"/>
  <c r="CB24" i="1"/>
  <c r="CA24" i="1"/>
  <c r="BZ24" i="1"/>
  <c r="BY24" i="1"/>
  <c r="BX24" i="1"/>
  <c r="BW24" i="1"/>
  <c r="BV24" i="1"/>
  <c r="BU24" i="1"/>
  <c r="BT24" i="1"/>
  <c r="BS24" i="1"/>
  <c r="BR24" i="1"/>
  <c r="BP24" i="1"/>
  <c r="BO24" i="1"/>
  <c r="BN24" i="1"/>
  <c r="BM24" i="1"/>
  <c r="BL24" i="1"/>
  <c r="BK24" i="1"/>
  <c r="BJ24" i="1"/>
  <c r="BI24" i="1"/>
  <c r="BG24" i="1"/>
  <c r="BF24" i="1"/>
  <c r="BE24" i="1"/>
  <c r="BD24" i="1"/>
  <c r="BC24" i="1"/>
  <c r="BB24" i="1"/>
  <c r="AZ24" i="1"/>
  <c r="AY24" i="1"/>
  <c r="AX24" i="1"/>
  <c r="AU24" i="1"/>
  <c r="X24" i="1"/>
  <c r="BQ24" i="1" s="1"/>
  <c r="O24" i="1"/>
  <c r="BH24" i="1" s="1"/>
  <c r="H24" i="1"/>
  <c r="BA24" i="1" s="1"/>
  <c r="CD23" i="1"/>
  <c r="CC23" i="1"/>
  <c r="CB23" i="1"/>
  <c r="CA23" i="1"/>
  <c r="BZ23" i="1"/>
  <c r="BY23" i="1"/>
  <c r="BX23" i="1"/>
  <c r="BW23" i="1"/>
  <c r="BV23" i="1"/>
  <c r="BU23" i="1"/>
  <c r="BT23" i="1"/>
  <c r="BS23" i="1"/>
  <c r="BR23" i="1"/>
  <c r="BP23" i="1"/>
  <c r="BO23" i="1"/>
  <c r="BN23" i="1"/>
  <c r="BM23" i="1"/>
  <c r="BL23" i="1"/>
  <c r="BK23" i="1"/>
  <c r="BJ23" i="1"/>
  <c r="BI23" i="1"/>
  <c r="BG23" i="1"/>
  <c r="BF23" i="1"/>
  <c r="BE23" i="1"/>
  <c r="BD23" i="1"/>
  <c r="BC23" i="1"/>
  <c r="BB23" i="1"/>
  <c r="AZ23" i="1"/>
  <c r="AY23" i="1"/>
  <c r="AX23" i="1"/>
  <c r="AU23" i="1"/>
  <c r="X23" i="1"/>
  <c r="BQ23" i="1" s="1"/>
  <c r="O23" i="1"/>
  <c r="BH23" i="1" s="1"/>
  <c r="H23" i="1"/>
  <c r="BA23" i="1" s="1"/>
  <c r="CD22" i="1"/>
  <c r="CC22" i="1"/>
  <c r="CB22" i="1"/>
  <c r="CA22" i="1"/>
  <c r="BZ22" i="1"/>
  <c r="BY22" i="1"/>
  <c r="BX22" i="1"/>
  <c r="BW22" i="1"/>
  <c r="BV22" i="1"/>
  <c r="BU22" i="1"/>
  <c r="BT22" i="1"/>
  <c r="BS22" i="1"/>
  <c r="BR22" i="1"/>
  <c r="BP22" i="1"/>
  <c r="BO22" i="1"/>
  <c r="BN22" i="1"/>
  <c r="BM22" i="1"/>
  <c r="BL22" i="1"/>
  <c r="BK22" i="1"/>
  <c r="BJ22" i="1"/>
  <c r="BI22" i="1"/>
  <c r="BG22" i="1"/>
  <c r="BF22" i="1"/>
  <c r="BE22" i="1"/>
  <c r="BD22" i="1"/>
  <c r="BC22" i="1"/>
  <c r="BB22" i="1"/>
  <c r="AZ22" i="1"/>
  <c r="AY22" i="1"/>
  <c r="AX22" i="1"/>
  <c r="AU22" i="1"/>
  <c r="X22" i="1"/>
  <c r="BQ22" i="1" s="1"/>
  <c r="O22" i="1"/>
  <c r="BH22" i="1" s="1"/>
  <c r="H22" i="1"/>
  <c r="BA22" i="1" s="1"/>
  <c r="CD21" i="1"/>
  <c r="CC21" i="1"/>
  <c r="CB21" i="1"/>
  <c r="CA21" i="1"/>
  <c r="BZ21" i="1"/>
  <c r="BY21" i="1"/>
  <c r="BX21" i="1"/>
  <c r="BW21" i="1"/>
  <c r="BV21" i="1"/>
  <c r="BU21" i="1"/>
  <c r="BT21" i="1"/>
  <c r="BS21" i="1"/>
  <c r="BR21" i="1"/>
  <c r="BP21" i="1"/>
  <c r="BO21" i="1"/>
  <c r="BN21" i="1"/>
  <c r="BM21" i="1"/>
  <c r="BL21" i="1"/>
  <c r="BK21" i="1"/>
  <c r="BJ21" i="1"/>
  <c r="BI21" i="1"/>
  <c r="BG21" i="1"/>
  <c r="BF21" i="1"/>
  <c r="BE21" i="1"/>
  <c r="BD21" i="1"/>
  <c r="BC21" i="1"/>
  <c r="BB21" i="1"/>
  <c r="AZ21" i="1"/>
  <c r="AY21" i="1"/>
  <c r="AX21" i="1"/>
  <c r="AU21" i="1"/>
  <c r="X21" i="1"/>
  <c r="BQ21" i="1" s="1"/>
  <c r="O21" i="1"/>
  <c r="BH21" i="1" s="1"/>
  <c r="H21" i="1"/>
  <c r="BA21" i="1" s="1"/>
  <c r="CD20" i="1"/>
  <c r="CC20" i="1"/>
  <c r="CB20" i="1"/>
  <c r="CA20" i="1"/>
  <c r="BZ20" i="1"/>
  <c r="BY20" i="1"/>
  <c r="BX20" i="1"/>
  <c r="BW20" i="1"/>
  <c r="BV20" i="1"/>
  <c r="BU20" i="1"/>
  <c r="BT20" i="1"/>
  <c r="BS20" i="1"/>
  <c r="BR20" i="1"/>
  <c r="BP20" i="1"/>
  <c r="BO20" i="1"/>
  <c r="BN20" i="1"/>
  <c r="BM20" i="1"/>
  <c r="BL20" i="1"/>
  <c r="BK20" i="1"/>
  <c r="BJ20" i="1"/>
  <c r="BI20" i="1"/>
  <c r="BG20" i="1"/>
  <c r="BF20" i="1"/>
  <c r="BE20" i="1"/>
  <c r="BD20" i="1"/>
  <c r="BC20" i="1"/>
  <c r="BB20" i="1"/>
  <c r="AZ20" i="1"/>
  <c r="AY20" i="1"/>
  <c r="AX20" i="1"/>
  <c r="AU20" i="1"/>
  <c r="X20" i="1"/>
  <c r="BQ20" i="1" s="1"/>
  <c r="O20" i="1"/>
  <c r="BH20" i="1" s="1"/>
  <c r="H20" i="1"/>
  <c r="BA20" i="1" s="1"/>
  <c r="CD19" i="1"/>
  <c r="CC19" i="1"/>
  <c r="CB19" i="1"/>
  <c r="CA19" i="1"/>
  <c r="BZ19" i="1"/>
  <c r="BY19" i="1"/>
  <c r="BX19" i="1"/>
  <c r="BW19" i="1"/>
  <c r="BV19" i="1"/>
  <c r="BU19" i="1"/>
  <c r="BT19" i="1"/>
  <c r="BS19" i="1"/>
  <c r="BR19" i="1"/>
  <c r="BP19" i="1"/>
  <c r="BO19" i="1"/>
  <c r="BN19" i="1"/>
  <c r="BM19" i="1"/>
  <c r="BL19" i="1"/>
  <c r="BK19" i="1"/>
  <c r="BJ19" i="1"/>
  <c r="BI19" i="1"/>
  <c r="BG19" i="1"/>
  <c r="BF19" i="1"/>
  <c r="BE19" i="1"/>
  <c r="BD19" i="1"/>
  <c r="BC19" i="1"/>
  <c r="BB19" i="1"/>
  <c r="AZ19" i="1"/>
  <c r="AY19" i="1"/>
  <c r="AX19" i="1"/>
  <c r="AU19" i="1"/>
  <c r="X19" i="1"/>
  <c r="BQ19" i="1" s="1"/>
  <c r="O19" i="1"/>
  <c r="BH19" i="1" s="1"/>
  <c r="H19" i="1"/>
  <c r="BA19" i="1" s="1"/>
  <c r="CD18" i="1"/>
  <c r="CC18" i="1"/>
  <c r="CB18" i="1"/>
  <c r="CA18" i="1"/>
  <c r="BZ18" i="1"/>
  <c r="BY18" i="1"/>
  <c r="BX18" i="1"/>
  <c r="BW18" i="1"/>
  <c r="BV18" i="1"/>
  <c r="BU18" i="1"/>
  <c r="BT18" i="1"/>
  <c r="BS18" i="1"/>
  <c r="BR18" i="1"/>
  <c r="BP18" i="1"/>
  <c r="BO18" i="1"/>
  <c r="BN18" i="1"/>
  <c r="BM18" i="1"/>
  <c r="BL18" i="1"/>
  <c r="BK18" i="1"/>
  <c r="BJ18" i="1"/>
  <c r="BI18" i="1"/>
  <c r="BG18" i="1"/>
  <c r="BF18" i="1"/>
  <c r="BE18" i="1"/>
  <c r="BD18" i="1"/>
  <c r="BC18" i="1"/>
  <c r="BB18" i="1"/>
  <c r="AZ18" i="1"/>
  <c r="AY18" i="1"/>
  <c r="AX18" i="1"/>
  <c r="AU18" i="1"/>
  <c r="X18" i="1"/>
  <c r="BQ18" i="1" s="1"/>
  <c r="O18" i="1"/>
  <c r="BH18" i="1" s="1"/>
  <c r="H18" i="1"/>
  <c r="BA18" i="1" s="1"/>
  <c r="CD17" i="1"/>
  <c r="CC17" i="1"/>
  <c r="CB17" i="1"/>
  <c r="CA17" i="1"/>
  <c r="BZ17" i="1"/>
  <c r="BY17" i="1"/>
  <c r="BX17" i="1"/>
  <c r="BW17" i="1"/>
  <c r="BV17" i="1"/>
  <c r="BU17" i="1"/>
  <c r="BT17" i="1"/>
  <c r="BS17" i="1"/>
  <c r="BR17" i="1"/>
  <c r="BP17" i="1"/>
  <c r="BO17" i="1"/>
  <c r="BN17" i="1"/>
  <c r="BM17" i="1"/>
  <c r="BL17" i="1"/>
  <c r="BK17" i="1"/>
  <c r="BJ17" i="1"/>
  <c r="BI17" i="1"/>
  <c r="BG17" i="1"/>
  <c r="BF17" i="1"/>
  <c r="BE17" i="1"/>
  <c r="BD17" i="1"/>
  <c r="BC17" i="1"/>
  <c r="BB17" i="1"/>
  <c r="AZ17" i="1"/>
  <c r="AY17" i="1"/>
  <c r="AX17" i="1"/>
  <c r="AU17" i="1"/>
  <c r="X17" i="1"/>
  <c r="BQ17" i="1" s="1"/>
  <c r="O17" i="1"/>
  <c r="BH17" i="1" s="1"/>
  <c r="H17" i="1"/>
  <c r="BA17" i="1" s="1"/>
  <c r="CD16" i="1"/>
  <c r="CC16" i="1"/>
  <c r="CB16" i="1"/>
  <c r="CA16" i="1"/>
  <c r="BZ16" i="1"/>
  <c r="BY16" i="1"/>
  <c r="BX16" i="1"/>
  <c r="BW16" i="1"/>
  <c r="BV16" i="1"/>
  <c r="BU16" i="1"/>
  <c r="BT16" i="1"/>
  <c r="BS16" i="1"/>
  <c r="BR16" i="1"/>
  <c r="BP16" i="1"/>
  <c r="BO16" i="1"/>
  <c r="BN16" i="1"/>
  <c r="BM16" i="1"/>
  <c r="BL16" i="1"/>
  <c r="BK16" i="1"/>
  <c r="BJ16" i="1"/>
  <c r="BI16" i="1"/>
  <c r="BG16" i="1"/>
  <c r="BF16" i="1"/>
  <c r="BE16" i="1"/>
  <c r="BD16" i="1"/>
  <c r="BC16" i="1"/>
  <c r="BB16" i="1"/>
  <c r="AZ16" i="1"/>
  <c r="AY16" i="1"/>
  <c r="AX16" i="1"/>
  <c r="AU16" i="1"/>
  <c r="X16" i="1"/>
  <c r="BQ16" i="1" s="1"/>
  <c r="O16" i="1"/>
  <c r="BH16" i="1" s="1"/>
  <c r="H16" i="1"/>
  <c r="BA16" i="1" s="1"/>
  <c r="CD15" i="1"/>
  <c r="CC15" i="1"/>
  <c r="CB15" i="1"/>
  <c r="CA15" i="1"/>
  <c r="BZ15" i="1"/>
  <c r="BY15" i="1"/>
  <c r="BX15" i="1"/>
  <c r="BW15" i="1"/>
  <c r="BV15" i="1"/>
  <c r="BU15" i="1"/>
  <c r="BT15" i="1"/>
  <c r="BS15" i="1"/>
  <c r="BR15" i="1"/>
  <c r="BP15" i="1"/>
  <c r="BO15" i="1"/>
  <c r="BN15" i="1"/>
  <c r="BM15" i="1"/>
  <c r="BL15" i="1"/>
  <c r="BK15" i="1"/>
  <c r="BJ15" i="1"/>
  <c r="BI15" i="1"/>
  <c r="BG15" i="1"/>
  <c r="BF15" i="1"/>
  <c r="BE15" i="1"/>
  <c r="BD15" i="1"/>
  <c r="BC15" i="1"/>
  <c r="BB15" i="1"/>
  <c r="AZ15" i="1"/>
  <c r="AY15" i="1"/>
  <c r="AX15" i="1"/>
  <c r="AU15" i="1"/>
  <c r="X15" i="1"/>
  <c r="BQ15" i="1" s="1"/>
  <c r="O15" i="1"/>
  <c r="BH15" i="1" s="1"/>
  <c r="H15" i="1"/>
  <c r="BA15" i="1" s="1"/>
  <c r="CD14" i="1"/>
  <c r="CC14" i="1"/>
  <c r="CB14" i="1"/>
  <c r="CA14" i="1"/>
  <c r="BZ14" i="1"/>
  <c r="BY14" i="1"/>
  <c r="BX14" i="1"/>
  <c r="BW14" i="1"/>
  <c r="BV14" i="1"/>
  <c r="BU14" i="1"/>
  <c r="BT14" i="1"/>
  <c r="BS14" i="1"/>
  <c r="BR14" i="1"/>
  <c r="BP14" i="1"/>
  <c r="BO14" i="1"/>
  <c r="BN14" i="1"/>
  <c r="BM14" i="1"/>
  <c r="BL14" i="1"/>
  <c r="BK14" i="1"/>
  <c r="BJ14" i="1"/>
  <c r="BI14" i="1"/>
  <c r="BG14" i="1"/>
  <c r="BF14" i="1"/>
  <c r="BE14" i="1"/>
  <c r="BD14" i="1"/>
  <c r="BC14" i="1"/>
  <c r="BB14" i="1"/>
  <c r="AZ14" i="1"/>
  <c r="AY14" i="1"/>
  <c r="AX14" i="1"/>
  <c r="AU14" i="1"/>
  <c r="X14" i="1"/>
  <c r="BQ14" i="1" s="1"/>
  <c r="O14" i="1"/>
  <c r="BH14" i="1" s="1"/>
  <c r="H14" i="1"/>
  <c r="BA14" i="1" s="1"/>
  <c r="CD13" i="1"/>
  <c r="CC13" i="1"/>
  <c r="CB13" i="1"/>
  <c r="CA13" i="1"/>
  <c r="BZ13" i="1"/>
  <c r="BY13" i="1"/>
  <c r="BX13" i="1"/>
  <c r="BW13" i="1"/>
  <c r="BV13" i="1"/>
  <c r="BU13" i="1"/>
  <c r="BT13" i="1"/>
  <c r="BS13" i="1"/>
  <c r="BR13" i="1"/>
  <c r="BP13" i="1"/>
  <c r="BO13" i="1"/>
  <c r="BN13" i="1"/>
  <c r="BM13" i="1"/>
  <c r="BL13" i="1"/>
  <c r="BK13" i="1"/>
  <c r="BJ13" i="1"/>
  <c r="BI13" i="1"/>
  <c r="BG13" i="1"/>
  <c r="BF13" i="1"/>
  <c r="BE13" i="1"/>
  <c r="BD13" i="1"/>
  <c r="BC13" i="1"/>
  <c r="BB13" i="1"/>
  <c r="AZ13" i="1"/>
  <c r="AY13" i="1"/>
  <c r="AX13" i="1"/>
  <c r="AU13" i="1"/>
  <c r="X13" i="1"/>
  <c r="BQ13" i="1" s="1"/>
  <c r="O13" i="1"/>
  <c r="BH13" i="1" s="1"/>
  <c r="H13" i="1"/>
  <c r="BA13" i="1" s="1"/>
  <c r="CD12" i="1"/>
  <c r="CC12" i="1"/>
  <c r="CB12" i="1"/>
  <c r="CA12" i="1"/>
  <c r="BZ12" i="1"/>
  <c r="BY12" i="1"/>
  <c r="BX12" i="1"/>
  <c r="BW12" i="1"/>
  <c r="BV12" i="1"/>
  <c r="BU12" i="1"/>
  <c r="BT12" i="1"/>
  <c r="BS12" i="1"/>
  <c r="BR12" i="1"/>
  <c r="BP12" i="1"/>
  <c r="BO12" i="1"/>
  <c r="BN12" i="1"/>
  <c r="BM12" i="1"/>
  <c r="BL12" i="1"/>
  <c r="BK12" i="1"/>
  <c r="BJ12" i="1"/>
  <c r="BI12" i="1"/>
  <c r="BG12" i="1"/>
  <c r="BF12" i="1"/>
  <c r="BE12" i="1"/>
  <c r="BD12" i="1"/>
  <c r="BC12" i="1"/>
  <c r="BB12" i="1"/>
  <c r="AZ12" i="1"/>
  <c r="AY12" i="1"/>
  <c r="AX12" i="1"/>
  <c r="AU12" i="1"/>
  <c r="X12" i="1"/>
  <c r="BQ12" i="1" s="1"/>
  <c r="O12" i="1"/>
  <c r="BH12" i="1" s="1"/>
  <c r="H12" i="1"/>
  <c r="BA12" i="1" s="1"/>
  <c r="CD11" i="1"/>
  <c r="CC11" i="1"/>
  <c r="CB11" i="1"/>
  <c r="CA11" i="1"/>
  <c r="BZ11" i="1"/>
  <c r="BY11" i="1"/>
  <c r="BX11" i="1"/>
  <c r="BW11" i="1"/>
  <c r="BV11" i="1"/>
  <c r="BU11" i="1"/>
  <c r="BT11" i="1"/>
  <c r="BS11" i="1"/>
  <c r="BR11" i="1"/>
  <c r="BP11" i="1"/>
  <c r="BO11" i="1"/>
  <c r="BN11" i="1"/>
  <c r="BM11" i="1"/>
  <c r="BL11" i="1"/>
  <c r="BK11" i="1"/>
  <c r="BJ11" i="1"/>
  <c r="BI11" i="1"/>
  <c r="BG11" i="1"/>
  <c r="BF11" i="1"/>
  <c r="BE11" i="1"/>
  <c r="BD11" i="1"/>
  <c r="BC11" i="1"/>
  <c r="BB11" i="1"/>
  <c r="AZ11" i="1"/>
  <c r="AY11" i="1"/>
  <c r="AX11" i="1"/>
  <c r="AU11" i="1"/>
  <c r="X11" i="1"/>
  <c r="BQ11" i="1" s="1"/>
  <c r="O11" i="1"/>
  <c r="BH11" i="1" s="1"/>
  <c r="H11" i="1"/>
  <c r="BA11" i="1" s="1"/>
  <c r="CD10" i="1"/>
  <c r="CC10" i="1"/>
  <c r="CB10" i="1"/>
  <c r="CA10" i="1"/>
  <c r="BZ10" i="1"/>
  <c r="BY10" i="1"/>
  <c r="BX10" i="1"/>
  <c r="BW10" i="1"/>
  <c r="BV10" i="1"/>
  <c r="BU10" i="1"/>
  <c r="BT10" i="1"/>
  <c r="BS10" i="1"/>
  <c r="BR10" i="1"/>
  <c r="BP10" i="1"/>
  <c r="BO10" i="1"/>
  <c r="BN10" i="1"/>
  <c r="BM10" i="1"/>
  <c r="BL10" i="1"/>
  <c r="BK10" i="1"/>
  <c r="BJ10" i="1"/>
  <c r="BI10" i="1"/>
  <c r="BG10" i="1"/>
  <c r="BF10" i="1"/>
  <c r="BE10" i="1"/>
  <c r="BD10" i="1"/>
  <c r="BC10" i="1"/>
  <c r="BB10" i="1"/>
  <c r="AZ10" i="1"/>
  <c r="AY10" i="1"/>
  <c r="AX10" i="1"/>
  <c r="AU10" i="1"/>
  <c r="X10" i="1"/>
  <c r="BQ10" i="1" s="1"/>
  <c r="O10" i="1"/>
  <c r="BH10" i="1" s="1"/>
  <c r="H10" i="1"/>
  <c r="BA10" i="1" s="1"/>
  <c r="CD9" i="1"/>
  <c r="CC9" i="1"/>
  <c r="CB9" i="1"/>
  <c r="CA9" i="1"/>
  <c r="BZ9" i="1"/>
  <c r="BY9" i="1"/>
  <c r="BX9" i="1"/>
  <c r="BW9" i="1"/>
  <c r="BV9" i="1"/>
  <c r="BU9" i="1"/>
  <c r="BT9" i="1"/>
  <c r="BS9" i="1"/>
  <c r="BR9" i="1"/>
  <c r="BP9" i="1"/>
  <c r="BO9" i="1"/>
  <c r="BN9" i="1"/>
  <c r="BM9" i="1"/>
  <c r="BL9" i="1"/>
  <c r="BK9" i="1"/>
  <c r="BJ9" i="1"/>
  <c r="BI9" i="1"/>
  <c r="BG9" i="1"/>
  <c r="BF9" i="1"/>
  <c r="BE9" i="1"/>
  <c r="BD9" i="1"/>
  <c r="BC9" i="1"/>
  <c r="BB9" i="1"/>
  <c r="AZ9" i="1"/>
  <c r="AY9" i="1"/>
  <c r="AX9" i="1"/>
  <c r="AU9" i="1"/>
  <c r="X9" i="1"/>
  <c r="BQ9" i="1" s="1"/>
  <c r="O9" i="1"/>
  <c r="BH9" i="1" s="1"/>
  <c r="H9" i="1"/>
  <c r="BA9" i="1" s="1"/>
  <c r="CD8" i="1"/>
  <c r="CC8" i="1"/>
  <c r="CB8" i="1"/>
  <c r="CA8" i="1"/>
  <c r="BZ8" i="1"/>
  <c r="BY8" i="1"/>
  <c r="BX8" i="1"/>
  <c r="BW8" i="1"/>
  <c r="BV8" i="1"/>
  <c r="BU8" i="1"/>
  <c r="BT8" i="1"/>
  <c r="BS8" i="1"/>
  <c r="BR8" i="1"/>
  <c r="BP8" i="1"/>
  <c r="BO8" i="1"/>
  <c r="BN8" i="1"/>
  <c r="BM8" i="1"/>
  <c r="BL8" i="1"/>
  <c r="BK8" i="1"/>
  <c r="BJ8" i="1"/>
  <c r="BI8" i="1"/>
  <c r="BG8" i="1"/>
  <c r="BF8" i="1"/>
  <c r="BE8" i="1"/>
  <c r="BD8" i="1"/>
  <c r="BC8" i="1"/>
  <c r="BB8" i="1"/>
  <c r="AZ8" i="1"/>
  <c r="AY8" i="1"/>
  <c r="AX8" i="1"/>
  <c r="AU8" i="1"/>
  <c r="X8" i="1"/>
  <c r="BQ8" i="1" s="1"/>
  <c r="O8" i="1"/>
  <c r="BH8" i="1" s="1"/>
  <c r="H8" i="1"/>
  <c r="BA8" i="1" s="1"/>
  <c r="CD7" i="1"/>
  <c r="CC7" i="1"/>
  <c r="CB7" i="1"/>
  <c r="CA7" i="1"/>
  <c r="BZ7" i="1"/>
  <c r="BY7" i="1"/>
  <c r="BX7" i="1"/>
  <c r="BW7" i="1"/>
  <c r="BV7" i="1"/>
  <c r="BU7" i="1"/>
  <c r="BT7" i="1"/>
  <c r="BS7" i="1"/>
  <c r="BR7" i="1"/>
  <c r="BP7" i="1"/>
  <c r="BO7" i="1"/>
  <c r="BN7" i="1"/>
  <c r="BM7" i="1"/>
  <c r="BL7" i="1"/>
  <c r="BK7" i="1"/>
  <c r="BJ7" i="1"/>
  <c r="BI7" i="1"/>
  <c r="BG7" i="1"/>
  <c r="BF7" i="1"/>
  <c r="BE7" i="1"/>
  <c r="BD7" i="1"/>
  <c r="BC7" i="1"/>
  <c r="BB7" i="1"/>
  <c r="AZ7" i="1"/>
  <c r="AY7" i="1"/>
  <c r="AX7" i="1"/>
  <c r="AU7" i="1"/>
  <c r="X7" i="1"/>
  <c r="BQ7" i="1" s="1"/>
  <c r="O7" i="1"/>
  <c r="BH7" i="1" s="1"/>
  <c r="H7" i="1"/>
  <c r="BA7" i="1" s="1"/>
  <c r="CD6" i="1"/>
  <c r="CC6" i="1"/>
  <c r="CB6" i="1"/>
  <c r="CA6" i="1"/>
  <c r="BZ6" i="1"/>
  <c r="BY6" i="1"/>
  <c r="BX6" i="1"/>
  <c r="BW6" i="1"/>
  <c r="BV6" i="1"/>
  <c r="BU6" i="1"/>
  <c r="BT6" i="1"/>
  <c r="BS6" i="1"/>
  <c r="BR6" i="1"/>
  <c r="BP6" i="1"/>
  <c r="BO6" i="1"/>
  <c r="BN6" i="1"/>
  <c r="BM6" i="1"/>
  <c r="BL6" i="1"/>
  <c r="BK6" i="1"/>
  <c r="BJ6" i="1"/>
  <c r="BI6" i="1"/>
  <c r="BG6" i="1"/>
  <c r="BF6" i="1"/>
  <c r="BE6" i="1"/>
  <c r="BD6" i="1"/>
  <c r="BC6" i="1"/>
  <c r="BB6" i="1"/>
  <c r="AZ6" i="1"/>
  <c r="AY6" i="1"/>
  <c r="AX6" i="1"/>
  <c r="AU6" i="1"/>
  <c r="X6" i="1"/>
  <c r="BQ6" i="1" s="1"/>
  <c r="O6" i="1"/>
  <c r="BH6" i="1" s="1"/>
  <c r="H6" i="1"/>
  <c r="BA6" i="1" s="1"/>
  <c r="CD5" i="1"/>
  <c r="CC5" i="1"/>
  <c r="CB5" i="1"/>
  <c r="CA5" i="1"/>
  <c r="BZ5" i="1"/>
  <c r="BY5" i="1"/>
  <c r="BX5" i="1"/>
  <c r="BW5" i="1"/>
  <c r="BV5" i="1"/>
  <c r="BU5" i="1"/>
  <c r="BT5" i="1"/>
  <c r="BS5" i="1"/>
  <c r="BR5" i="1"/>
  <c r="BP5" i="1"/>
  <c r="BO5" i="1"/>
  <c r="BN5" i="1"/>
  <c r="BM5" i="1"/>
  <c r="BL5" i="1"/>
  <c r="BK5" i="1"/>
  <c r="BJ5" i="1"/>
  <c r="BI5" i="1"/>
  <c r="BG5" i="1"/>
  <c r="BF5" i="1"/>
  <c r="BE5" i="1"/>
  <c r="BD5" i="1"/>
  <c r="BC5" i="1"/>
  <c r="BB5" i="1"/>
  <c r="AZ5" i="1"/>
  <c r="AY5" i="1"/>
  <c r="AX5" i="1"/>
  <c r="AU5" i="1"/>
  <c r="X5" i="1"/>
  <c r="BQ5" i="1" s="1"/>
  <c r="O5" i="1"/>
  <c r="BH5" i="1" s="1"/>
  <c r="H5" i="1"/>
  <c r="BA5" i="1" s="1"/>
  <c r="CD4" i="1"/>
  <c r="CC4" i="1"/>
  <c r="CB4" i="1"/>
  <c r="CA4" i="1"/>
  <c r="BZ4" i="1"/>
  <c r="BY4" i="1"/>
  <c r="BX4" i="1"/>
  <c r="BW4" i="1"/>
  <c r="BV4" i="1"/>
  <c r="BU4" i="1"/>
  <c r="BT4" i="1"/>
  <c r="BS4" i="1"/>
  <c r="BR4" i="1"/>
  <c r="BP4" i="1"/>
  <c r="BO4" i="1"/>
  <c r="BN4" i="1"/>
  <c r="BM4" i="1"/>
  <c r="BL4" i="1"/>
  <c r="BK4" i="1"/>
  <c r="BJ4" i="1"/>
  <c r="BI4" i="1"/>
  <c r="BG4" i="1"/>
  <c r="BF4" i="1"/>
  <c r="BE4" i="1"/>
  <c r="BD4" i="1"/>
  <c r="BC4" i="1"/>
  <c r="BB4" i="1"/>
  <c r="AZ4" i="1"/>
  <c r="AY4" i="1"/>
  <c r="AX4" i="1"/>
  <c r="AU4" i="1"/>
  <c r="X4" i="1"/>
  <c r="BQ4" i="1" s="1"/>
  <c r="O4" i="1"/>
  <c r="BH4" i="1" s="1"/>
  <c r="H4" i="1"/>
  <c r="BA4" i="1" s="1"/>
  <c r="CD3" i="1"/>
  <c r="CC3" i="1"/>
  <c r="CB3" i="1"/>
  <c r="CA3" i="1"/>
  <c r="BZ3" i="1"/>
  <c r="BY3" i="1"/>
  <c r="BX3" i="1"/>
  <c r="BW3" i="1"/>
  <c r="BV3" i="1"/>
  <c r="BU3" i="1"/>
  <c r="BT3" i="1"/>
  <c r="BS3" i="1"/>
  <c r="BR3" i="1"/>
  <c r="BP3" i="1"/>
  <c r="BO3" i="1"/>
  <c r="BN3" i="1"/>
  <c r="BM3" i="1"/>
  <c r="BL3" i="1"/>
  <c r="BK3" i="1"/>
  <c r="BJ3" i="1"/>
  <c r="BI3" i="1"/>
  <c r="BG3" i="1"/>
  <c r="BF3" i="1"/>
  <c r="BE3" i="1"/>
  <c r="BD3" i="1"/>
  <c r="BC3" i="1"/>
  <c r="BB3" i="1"/>
  <c r="AZ3" i="1"/>
  <c r="AY3" i="1"/>
  <c r="AX3" i="1"/>
  <c r="X3" i="1"/>
  <c r="BQ3" i="1" s="1"/>
  <c r="O3" i="1"/>
  <c r="BH3" i="1" s="1"/>
  <c r="H3" i="1"/>
  <c r="BA3" i="1" s="1"/>
  <c r="CD2" i="1"/>
  <c r="CC2" i="1"/>
  <c r="CB2" i="1"/>
  <c r="CA2" i="1"/>
  <c r="BZ2" i="1"/>
  <c r="BY2" i="1"/>
  <c r="BX2" i="1"/>
  <c r="BW2" i="1"/>
  <c r="BV2" i="1"/>
  <c r="BU2" i="1"/>
  <c r="BT2" i="1"/>
  <c r="BS2" i="1"/>
  <c r="BR2" i="1"/>
  <c r="BP2" i="1"/>
  <c r="BO2" i="1"/>
  <c r="BN2" i="1"/>
  <c r="BM2" i="1"/>
  <c r="BL2" i="1"/>
  <c r="BK2" i="1"/>
  <c r="BJ2" i="1"/>
  <c r="BI2" i="1"/>
  <c r="BG2" i="1"/>
  <c r="BF2" i="1"/>
  <c r="BE2" i="1"/>
  <c r="BD2" i="1"/>
  <c r="BC2" i="1"/>
  <c r="BB2" i="1"/>
  <c r="AZ2" i="1"/>
  <c r="AY2" i="1"/>
  <c r="AX2" i="1"/>
  <c r="AU2" i="1"/>
  <c r="X2" i="1"/>
  <c r="BQ2" i="1" s="1"/>
  <c r="O2" i="1"/>
  <c r="BH2" i="1" s="1"/>
  <c r="H2" i="1"/>
  <c r="BA2" i="1" s="1"/>
  <c r="AW503" i="1" l="1"/>
  <c r="AW294" i="1"/>
  <c r="AW102" i="1"/>
  <c r="AL166" i="1"/>
  <c r="AM166" i="1"/>
  <c r="AL574" i="1"/>
  <c r="AM574" i="1"/>
  <c r="AL573" i="1"/>
  <c r="AM573" i="1"/>
  <c r="AL572" i="1"/>
  <c r="AM572" i="1"/>
  <c r="AL571" i="1"/>
  <c r="AM571" i="1"/>
  <c r="AL570" i="1"/>
  <c r="AM570" i="1"/>
  <c r="AL569" i="1"/>
  <c r="AM569" i="1"/>
  <c r="AL568" i="1"/>
  <c r="AM568" i="1"/>
  <c r="AL567" i="1"/>
  <c r="AM567" i="1"/>
  <c r="AL566" i="1"/>
  <c r="AM566" i="1"/>
  <c r="AL565" i="1"/>
  <c r="AM565" i="1"/>
  <c r="AL564" i="1"/>
  <c r="AM564" i="1"/>
  <c r="AL563" i="1"/>
  <c r="AM563" i="1"/>
  <c r="AL562" i="1"/>
  <c r="AM562" i="1"/>
  <c r="AL561" i="1"/>
  <c r="AM561" i="1"/>
  <c r="AL560" i="1"/>
  <c r="AM560" i="1"/>
  <c r="AL559" i="1"/>
  <c r="AM559" i="1"/>
  <c r="AL558" i="1"/>
  <c r="AM558" i="1"/>
  <c r="AL557" i="1"/>
  <c r="AM557" i="1"/>
  <c r="AL556" i="1"/>
  <c r="AM556" i="1"/>
  <c r="AL555" i="1"/>
  <c r="AM555" i="1"/>
  <c r="AL554" i="1"/>
  <c r="AM554" i="1"/>
  <c r="AL553" i="1"/>
  <c r="AM553" i="1"/>
  <c r="AL552" i="1"/>
  <c r="AM552" i="1"/>
  <c r="AL551" i="1"/>
  <c r="AM551" i="1"/>
  <c r="AL550" i="1"/>
  <c r="AM550" i="1"/>
  <c r="AL549" i="1"/>
  <c r="AM549" i="1"/>
  <c r="AL548" i="1"/>
  <c r="AM548" i="1"/>
  <c r="AL547" i="1"/>
  <c r="AM547" i="1"/>
  <c r="AL546" i="1"/>
  <c r="AM546" i="1"/>
  <c r="AL545" i="1"/>
  <c r="AM545" i="1"/>
  <c r="AL544" i="1"/>
  <c r="AM544" i="1"/>
  <c r="AL543" i="1"/>
  <c r="AM543" i="1"/>
  <c r="AL542" i="1"/>
  <c r="AM542" i="1"/>
  <c r="AL541" i="1"/>
  <c r="AM541" i="1"/>
  <c r="AL540" i="1"/>
  <c r="AM540" i="1"/>
  <c r="AL539" i="1"/>
  <c r="AM539" i="1"/>
  <c r="AL538" i="1"/>
  <c r="AM538" i="1"/>
  <c r="AL537" i="1"/>
  <c r="AM537" i="1"/>
  <c r="AL536" i="1"/>
  <c r="AM536" i="1"/>
  <c r="AL535" i="1"/>
  <c r="AM535" i="1"/>
  <c r="AL534" i="1"/>
  <c r="AM534" i="1"/>
  <c r="AL533" i="1"/>
  <c r="AM533" i="1"/>
  <c r="AL532" i="1"/>
  <c r="AM532" i="1"/>
  <c r="AL531" i="1"/>
  <c r="AM531" i="1"/>
  <c r="AL530" i="1"/>
  <c r="AM530" i="1"/>
  <c r="AL529" i="1"/>
  <c r="AM529" i="1"/>
  <c r="AL528" i="1"/>
  <c r="AM528" i="1"/>
  <c r="AL527" i="1"/>
  <c r="AM527" i="1"/>
  <c r="AL526" i="1"/>
  <c r="AM526" i="1"/>
  <c r="AL525" i="1"/>
  <c r="AM525" i="1"/>
  <c r="AL524" i="1"/>
  <c r="AM524" i="1"/>
  <c r="AL523" i="1"/>
  <c r="AM523" i="1"/>
  <c r="AL522" i="1"/>
  <c r="AM522" i="1"/>
  <c r="AL521" i="1"/>
  <c r="AM521" i="1"/>
  <c r="AL520" i="1"/>
  <c r="AM520" i="1"/>
  <c r="AL519" i="1"/>
  <c r="AM519" i="1"/>
  <c r="AL518" i="1"/>
  <c r="AM518" i="1"/>
  <c r="AL517" i="1"/>
  <c r="AM517" i="1"/>
  <c r="AL516" i="1"/>
  <c r="AM516" i="1"/>
  <c r="AL515" i="1"/>
  <c r="AM515" i="1"/>
  <c r="AL514" i="1"/>
  <c r="AM514" i="1"/>
  <c r="AL513" i="1"/>
  <c r="AM513" i="1"/>
  <c r="AL512" i="1"/>
  <c r="AM512" i="1"/>
  <c r="AL511" i="1"/>
  <c r="AM511" i="1"/>
  <c r="AL510" i="1"/>
  <c r="AM510" i="1"/>
  <c r="AL509" i="1"/>
  <c r="AM509" i="1"/>
  <c r="AL508" i="1"/>
  <c r="AM508" i="1"/>
  <c r="AL507" i="1"/>
  <c r="AM507" i="1"/>
  <c r="AL506" i="1"/>
  <c r="AM506" i="1"/>
  <c r="AL505" i="1"/>
  <c r="AM505" i="1"/>
  <c r="AL504" i="1"/>
  <c r="AM504" i="1"/>
  <c r="AL503" i="1"/>
  <c r="AM503" i="1"/>
  <c r="AN503" i="1" s="1"/>
  <c r="AL502" i="1"/>
  <c r="AM502" i="1"/>
  <c r="AL501" i="1"/>
  <c r="AM501" i="1"/>
  <c r="AL500" i="1"/>
  <c r="AM500" i="1"/>
  <c r="AL499" i="1"/>
  <c r="AM499" i="1"/>
  <c r="AL498" i="1"/>
  <c r="AM498" i="1"/>
  <c r="AL497" i="1"/>
  <c r="AM497" i="1"/>
  <c r="AL496" i="1"/>
  <c r="AM496" i="1"/>
  <c r="AL495" i="1"/>
  <c r="AM495" i="1"/>
  <c r="AL494" i="1"/>
  <c r="AM494" i="1"/>
  <c r="AL493" i="1"/>
  <c r="AM493" i="1"/>
  <c r="AL492" i="1"/>
  <c r="AM492" i="1"/>
  <c r="AL491" i="1"/>
  <c r="AM491" i="1"/>
  <c r="AL490" i="1"/>
  <c r="AM490" i="1"/>
  <c r="AL489" i="1"/>
  <c r="AM489" i="1"/>
  <c r="AL488" i="1"/>
  <c r="AM488" i="1"/>
  <c r="AL487" i="1"/>
  <c r="AM487" i="1"/>
  <c r="AL486" i="1"/>
  <c r="AM486" i="1"/>
  <c r="AL485" i="1"/>
  <c r="AM485" i="1"/>
  <c r="AL484" i="1"/>
  <c r="AM484" i="1"/>
  <c r="AL483" i="1"/>
  <c r="AM483" i="1"/>
  <c r="AL482" i="1"/>
  <c r="AM482" i="1"/>
  <c r="AL481" i="1"/>
  <c r="AM481" i="1"/>
  <c r="AL480" i="1"/>
  <c r="AM480" i="1"/>
  <c r="AL479" i="1"/>
  <c r="AM479" i="1"/>
  <c r="AL478" i="1"/>
  <c r="AM478" i="1"/>
  <c r="AL477" i="1"/>
  <c r="AM477" i="1"/>
  <c r="AL476" i="1"/>
  <c r="AM476" i="1"/>
  <c r="AL475" i="1"/>
  <c r="AM475" i="1"/>
  <c r="AL474" i="1"/>
  <c r="AM474" i="1"/>
  <c r="AL473" i="1"/>
  <c r="AM473" i="1"/>
  <c r="AL472" i="1"/>
  <c r="AM472" i="1"/>
  <c r="AL471" i="1"/>
  <c r="AM471" i="1"/>
  <c r="AL470" i="1"/>
  <c r="AM470" i="1"/>
  <c r="AL469" i="1"/>
  <c r="AM469" i="1"/>
  <c r="AL468" i="1"/>
  <c r="AM468" i="1"/>
  <c r="AL467" i="1"/>
  <c r="AM467" i="1"/>
  <c r="AL466" i="1"/>
  <c r="AM466" i="1"/>
  <c r="AL465" i="1"/>
  <c r="AM465" i="1"/>
  <c r="AL464" i="1"/>
  <c r="AM464" i="1"/>
  <c r="AL463" i="1"/>
  <c r="AM463" i="1"/>
  <c r="AL462" i="1"/>
  <c r="AM462" i="1"/>
  <c r="AL461" i="1"/>
  <c r="AM461" i="1"/>
  <c r="AL460" i="1"/>
  <c r="AM460" i="1"/>
  <c r="AL459" i="1"/>
  <c r="AM459" i="1"/>
  <c r="AL458" i="1"/>
  <c r="AM458" i="1"/>
  <c r="AL457" i="1"/>
  <c r="AM457" i="1"/>
  <c r="AL456" i="1"/>
  <c r="AM456" i="1"/>
  <c r="AL455" i="1"/>
  <c r="AM455" i="1"/>
  <c r="AL454" i="1"/>
  <c r="AM454" i="1"/>
  <c r="AL453" i="1"/>
  <c r="AM453" i="1"/>
  <c r="AL452" i="1"/>
  <c r="AM452" i="1"/>
  <c r="AL451" i="1"/>
  <c r="AM451" i="1"/>
  <c r="AL450" i="1"/>
  <c r="AM450" i="1"/>
  <c r="AL449" i="1"/>
  <c r="AM449" i="1"/>
  <c r="AL448" i="1"/>
  <c r="AM448" i="1"/>
  <c r="AL447" i="1"/>
  <c r="AM447" i="1"/>
  <c r="AL446" i="1"/>
  <c r="AM446" i="1"/>
  <c r="AL445" i="1"/>
  <c r="AM445" i="1"/>
  <c r="AL444" i="1"/>
  <c r="AM444" i="1"/>
  <c r="AL443" i="1"/>
  <c r="AM443" i="1"/>
  <c r="AL442" i="1"/>
  <c r="AM442" i="1"/>
  <c r="AL441" i="1"/>
  <c r="AM441" i="1"/>
  <c r="AL440" i="1"/>
  <c r="AM440" i="1"/>
  <c r="AL439" i="1"/>
  <c r="AM439" i="1"/>
  <c r="AL438" i="1"/>
  <c r="AM438" i="1"/>
  <c r="AL437" i="1"/>
  <c r="AM437" i="1"/>
  <c r="AL436" i="1"/>
  <c r="AM436" i="1"/>
  <c r="AL435" i="1"/>
  <c r="AM435" i="1"/>
  <c r="AL434" i="1"/>
  <c r="AM434" i="1"/>
  <c r="AL433" i="1"/>
  <c r="AM433" i="1"/>
  <c r="AL432" i="1"/>
  <c r="AM432" i="1"/>
  <c r="AL431" i="1"/>
  <c r="AM431" i="1"/>
  <c r="AL430" i="1"/>
  <c r="AM430" i="1"/>
  <c r="AL429" i="1"/>
  <c r="AM429" i="1"/>
  <c r="AL428" i="1"/>
  <c r="AM428" i="1"/>
  <c r="AL427" i="1"/>
  <c r="AM427" i="1"/>
  <c r="AL426" i="1"/>
  <c r="AM426" i="1"/>
  <c r="AL425" i="1"/>
  <c r="AM425" i="1"/>
  <c r="AL424" i="1"/>
  <c r="AM424" i="1"/>
  <c r="AL423" i="1"/>
  <c r="AM423" i="1"/>
  <c r="AL422" i="1"/>
  <c r="AM422" i="1"/>
  <c r="AL421" i="1"/>
  <c r="AM421" i="1"/>
  <c r="AL420" i="1"/>
  <c r="AM420" i="1"/>
  <c r="AL419" i="1"/>
  <c r="AM419" i="1"/>
  <c r="AL418" i="1"/>
  <c r="AM418" i="1"/>
  <c r="AL417" i="1"/>
  <c r="AM417" i="1"/>
  <c r="AL409" i="1"/>
  <c r="AM409" i="1"/>
  <c r="AL406" i="1"/>
  <c r="AM406" i="1"/>
  <c r="AL416" i="1"/>
  <c r="AM416" i="1"/>
  <c r="AL415" i="1"/>
  <c r="AM415" i="1"/>
  <c r="AL414" i="1"/>
  <c r="AM414" i="1"/>
  <c r="AL413" i="1"/>
  <c r="AM413" i="1"/>
  <c r="AL408" i="1"/>
  <c r="AM408" i="1"/>
  <c r="AL412" i="1"/>
  <c r="AM412" i="1"/>
  <c r="AL411" i="1"/>
  <c r="AM411" i="1"/>
  <c r="AL410" i="1"/>
  <c r="AM410" i="1"/>
  <c r="AL407" i="1"/>
  <c r="AM407" i="1"/>
  <c r="AL405" i="1"/>
  <c r="AM405" i="1"/>
  <c r="AL404" i="1"/>
  <c r="AM404" i="1"/>
  <c r="AL403" i="1"/>
  <c r="AM403" i="1"/>
  <c r="AL402" i="1"/>
  <c r="AM402" i="1"/>
  <c r="AL401" i="1"/>
  <c r="AM401" i="1"/>
  <c r="AL400" i="1"/>
  <c r="AM400" i="1"/>
  <c r="AL399" i="1"/>
  <c r="AM399" i="1"/>
  <c r="AL398" i="1"/>
  <c r="AM398" i="1"/>
  <c r="AL397" i="1"/>
  <c r="AM397" i="1"/>
  <c r="AL396" i="1"/>
  <c r="AM396" i="1"/>
  <c r="AL395" i="1"/>
  <c r="AM395" i="1"/>
  <c r="AL394" i="1"/>
  <c r="AM394" i="1"/>
  <c r="AL393" i="1"/>
  <c r="AM393" i="1"/>
  <c r="AL392" i="1"/>
  <c r="AM392" i="1"/>
  <c r="AL391" i="1"/>
  <c r="AM391" i="1"/>
  <c r="AL390" i="1"/>
  <c r="AM390" i="1"/>
  <c r="AL389" i="1"/>
  <c r="AM389" i="1"/>
  <c r="AL388" i="1"/>
  <c r="AM388" i="1"/>
  <c r="AL387" i="1"/>
  <c r="AM387" i="1"/>
  <c r="AL386" i="1"/>
  <c r="AM386" i="1"/>
  <c r="AL385" i="1"/>
  <c r="AM385" i="1"/>
  <c r="AL384" i="1"/>
  <c r="AM384" i="1"/>
  <c r="AL383" i="1"/>
  <c r="AM383" i="1"/>
  <c r="AL382" i="1"/>
  <c r="AM382" i="1"/>
  <c r="AL381" i="1"/>
  <c r="AM381" i="1"/>
  <c r="AL380" i="1"/>
  <c r="AM380" i="1"/>
  <c r="AL379" i="1"/>
  <c r="AM379" i="1"/>
  <c r="AL378" i="1"/>
  <c r="AM378" i="1"/>
  <c r="AL377" i="1"/>
  <c r="AM377" i="1"/>
  <c r="AL376" i="1"/>
  <c r="AM376" i="1"/>
  <c r="AL375" i="1"/>
  <c r="AM375" i="1"/>
  <c r="AL374" i="1"/>
  <c r="AM374" i="1"/>
  <c r="AL373" i="1"/>
  <c r="AM373" i="1"/>
  <c r="AL372" i="1"/>
  <c r="AM372" i="1"/>
  <c r="AL371" i="1"/>
  <c r="AM371" i="1"/>
  <c r="AL370" i="1"/>
  <c r="AM370" i="1"/>
  <c r="AL369" i="1"/>
  <c r="AM369" i="1"/>
  <c r="AL368" i="1"/>
  <c r="AM368" i="1"/>
  <c r="AL367" i="1"/>
  <c r="AM367" i="1"/>
  <c r="AL366" i="1"/>
  <c r="AM366" i="1"/>
  <c r="AL365" i="1"/>
  <c r="AM365" i="1"/>
  <c r="AL364" i="1"/>
  <c r="AM364" i="1"/>
  <c r="AL363" i="1"/>
  <c r="AM363" i="1"/>
  <c r="AL362" i="1"/>
  <c r="AM362" i="1"/>
  <c r="AL361" i="1"/>
  <c r="AM361" i="1"/>
  <c r="AL360" i="1"/>
  <c r="AM360" i="1"/>
  <c r="AL359" i="1"/>
  <c r="AM359" i="1"/>
  <c r="AL358" i="1"/>
  <c r="AM358" i="1"/>
  <c r="AL357" i="1"/>
  <c r="AM357" i="1"/>
  <c r="AL356" i="1"/>
  <c r="AM356" i="1"/>
  <c r="AL355" i="1"/>
  <c r="AM355" i="1"/>
  <c r="AL354" i="1"/>
  <c r="AM354" i="1"/>
  <c r="AL353" i="1"/>
  <c r="AM353" i="1"/>
  <c r="AL352" i="1"/>
  <c r="AM352" i="1"/>
  <c r="AL351" i="1"/>
  <c r="AM351" i="1"/>
  <c r="AL350" i="1"/>
  <c r="AM350" i="1"/>
  <c r="AL349" i="1"/>
  <c r="AM349" i="1"/>
  <c r="AL348" i="1"/>
  <c r="AM348" i="1"/>
  <c r="AL347" i="1"/>
  <c r="AM347" i="1"/>
  <c r="AL346" i="1"/>
  <c r="AM346" i="1"/>
  <c r="AL345" i="1"/>
  <c r="AM345" i="1"/>
  <c r="AL344" i="1"/>
  <c r="AM344" i="1"/>
  <c r="AL343" i="1"/>
  <c r="AM343" i="1"/>
  <c r="AL342" i="1"/>
  <c r="AM342" i="1"/>
  <c r="AL341" i="1"/>
  <c r="AM341" i="1"/>
  <c r="AL340" i="1"/>
  <c r="AM340" i="1"/>
  <c r="AL339" i="1"/>
  <c r="AM339" i="1"/>
  <c r="AL338" i="1"/>
  <c r="AM338" i="1"/>
  <c r="AL337" i="1"/>
  <c r="AM337" i="1"/>
  <c r="AL336" i="1"/>
  <c r="AM336" i="1"/>
  <c r="AL335" i="1"/>
  <c r="AM335" i="1"/>
  <c r="AL334" i="1"/>
  <c r="AM334" i="1"/>
  <c r="AL333" i="1"/>
  <c r="AM333" i="1"/>
  <c r="AL332" i="1"/>
  <c r="AM332" i="1"/>
  <c r="AL331" i="1"/>
  <c r="AM331" i="1"/>
  <c r="AL330" i="1"/>
  <c r="AM330" i="1"/>
  <c r="AL329" i="1"/>
  <c r="AM329" i="1"/>
  <c r="AL328" i="1"/>
  <c r="AM328" i="1"/>
  <c r="AL327" i="1"/>
  <c r="AM327" i="1"/>
  <c r="AL326" i="1"/>
  <c r="AM326" i="1"/>
  <c r="AL325" i="1"/>
  <c r="AM325" i="1"/>
  <c r="AL324" i="1"/>
  <c r="AM324" i="1"/>
  <c r="AL323" i="1"/>
  <c r="AM323" i="1"/>
  <c r="AL322" i="1"/>
  <c r="AM322" i="1"/>
  <c r="AL321" i="1"/>
  <c r="AM321" i="1"/>
  <c r="AL320" i="1"/>
  <c r="AM320" i="1"/>
  <c r="AL319" i="1"/>
  <c r="AM319" i="1"/>
  <c r="AL318" i="1"/>
  <c r="AM318" i="1"/>
  <c r="AL317" i="1"/>
  <c r="AM317" i="1"/>
  <c r="AL316" i="1"/>
  <c r="AM316" i="1"/>
  <c r="AL315" i="1"/>
  <c r="AM315" i="1"/>
  <c r="AL314" i="1"/>
  <c r="AM314" i="1"/>
  <c r="AL313" i="1"/>
  <c r="AM313" i="1"/>
  <c r="AL312" i="1"/>
  <c r="AM312" i="1"/>
  <c r="AL311" i="1"/>
  <c r="AM311" i="1"/>
  <c r="AL310" i="1"/>
  <c r="AM310" i="1"/>
  <c r="AL309" i="1"/>
  <c r="AM309" i="1"/>
  <c r="AL308" i="1"/>
  <c r="AM308" i="1"/>
  <c r="AL307" i="1"/>
  <c r="AM307" i="1"/>
  <c r="AL306" i="1"/>
  <c r="AM306" i="1"/>
  <c r="AL305" i="1"/>
  <c r="AM305" i="1"/>
  <c r="AL304" i="1"/>
  <c r="AM304" i="1"/>
  <c r="AL303" i="1"/>
  <c r="AM303" i="1"/>
  <c r="AL302" i="1"/>
  <c r="AM302" i="1"/>
  <c r="AL301" i="1"/>
  <c r="AM301" i="1"/>
  <c r="AL300" i="1"/>
  <c r="AM300" i="1"/>
  <c r="AL299" i="1"/>
  <c r="AM299" i="1"/>
  <c r="AL298" i="1"/>
  <c r="AM298" i="1"/>
  <c r="AL297" i="1"/>
  <c r="AM297" i="1"/>
  <c r="AL296" i="1"/>
  <c r="AM296" i="1"/>
  <c r="AL295" i="1"/>
  <c r="AM295" i="1"/>
  <c r="AL294" i="1"/>
  <c r="AM294" i="1"/>
  <c r="AN294" i="1" s="1"/>
  <c r="AL293" i="1"/>
  <c r="AM293" i="1"/>
  <c r="AL292" i="1"/>
  <c r="AM292" i="1"/>
  <c r="AL291" i="1"/>
  <c r="AM291" i="1"/>
  <c r="AL290" i="1"/>
  <c r="AM290" i="1"/>
  <c r="AL289" i="1"/>
  <c r="AM289" i="1"/>
  <c r="AL288" i="1"/>
  <c r="AM288" i="1"/>
  <c r="AL287" i="1"/>
  <c r="AM287" i="1"/>
  <c r="AL286" i="1"/>
  <c r="AM286" i="1"/>
  <c r="AL285" i="1"/>
  <c r="AM285" i="1"/>
  <c r="AL284" i="1"/>
  <c r="AM284" i="1"/>
  <c r="AL283" i="1"/>
  <c r="AM283" i="1"/>
  <c r="AL282" i="1"/>
  <c r="AM282" i="1"/>
  <c r="AL281" i="1"/>
  <c r="AM281" i="1"/>
  <c r="AL280" i="1"/>
  <c r="AM280" i="1"/>
  <c r="AL279" i="1"/>
  <c r="AM279" i="1"/>
  <c r="AL278" i="1"/>
  <c r="AM278" i="1"/>
  <c r="AL277" i="1"/>
  <c r="AM277" i="1"/>
  <c r="AL276" i="1"/>
  <c r="AM276" i="1"/>
  <c r="AL275" i="1"/>
  <c r="AM275" i="1"/>
  <c r="AL274" i="1"/>
  <c r="AM274" i="1"/>
  <c r="AL273" i="1"/>
  <c r="AM273" i="1"/>
  <c r="AL272" i="1"/>
  <c r="AM272" i="1"/>
  <c r="AL271" i="1"/>
  <c r="AM271" i="1"/>
  <c r="AL270" i="1"/>
  <c r="AM270" i="1"/>
  <c r="AL269" i="1"/>
  <c r="AM269" i="1"/>
  <c r="AL268" i="1"/>
  <c r="AM268" i="1"/>
  <c r="AL267" i="1"/>
  <c r="AM267" i="1"/>
  <c r="AL266" i="1"/>
  <c r="AM266" i="1"/>
  <c r="AL265" i="1"/>
  <c r="AM265" i="1"/>
  <c r="AL264" i="1"/>
  <c r="AM264" i="1"/>
  <c r="AL263" i="1"/>
  <c r="AM263" i="1"/>
  <c r="AL262" i="1"/>
  <c r="AM262" i="1"/>
  <c r="AL261" i="1"/>
  <c r="AM261" i="1"/>
  <c r="AL260" i="1"/>
  <c r="AM260" i="1"/>
  <c r="AL259" i="1"/>
  <c r="AM259" i="1"/>
  <c r="AL258" i="1"/>
  <c r="AM258" i="1"/>
  <c r="AL257" i="1"/>
  <c r="AM257" i="1"/>
  <c r="AL256" i="1"/>
  <c r="AM256" i="1"/>
  <c r="AL255" i="1"/>
  <c r="AM255" i="1"/>
  <c r="AL254" i="1"/>
  <c r="AM254" i="1"/>
  <c r="AL253" i="1"/>
  <c r="AM253" i="1"/>
  <c r="AL252" i="1"/>
  <c r="AM252" i="1"/>
  <c r="AL251" i="1"/>
  <c r="AM251" i="1"/>
  <c r="AL250" i="1"/>
  <c r="AM250" i="1"/>
  <c r="AL249" i="1"/>
  <c r="AM249" i="1"/>
  <c r="AL248" i="1"/>
  <c r="AM248" i="1"/>
  <c r="AL247" i="1"/>
  <c r="AM247" i="1"/>
  <c r="AL246" i="1"/>
  <c r="AM246" i="1"/>
  <c r="AL245" i="1"/>
  <c r="AM245" i="1"/>
  <c r="AL244" i="1"/>
  <c r="AM244" i="1"/>
  <c r="AL243" i="1"/>
  <c r="AM243" i="1"/>
  <c r="AL242" i="1"/>
  <c r="AM242" i="1"/>
  <c r="AL241" i="1"/>
  <c r="AM241" i="1"/>
  <c r="AL240" i="1"/>
  <c r="AM240" i="1"/>
  <c r="AL239" i="1"/>
  <c r="AM239" i="1"/>
  <c r="AL238" i="1"/>
  <c r="AM238" i="1"/>
  <c r="AL237" i="1"/>
  <c r="AM237" i="1"/>
  <c r="AL236" i="1"/>
  <c r="AM236" i="1"/>
  <c r="AL235" i="1"/>
  <c r="AM235" i="1"/>
  <c r="AL234" i="1"/>
  <c r="AM234" i="1"/>
  <c r="AL233" i="1"/>
  <c r="AM233" i="1"/>
  <c r="AL232" i="1"/>
  <c r="AM232" i="1"/>
  <c r="AL231" i="1"/>
  <c r="AM231" i="1"/>
  <c r="AL230" i="1"/>
  <c r="AM230" i="1"/>
  <c r="AL229" i="1"/>
  <c r="AM229" i="1"/>
  <c r="AL228" i="1"/>
  <c r="AM228" i="1"/>
  <c r="AL227" i="1"/>
  <c r="AM227" i="1"/>
  <c r="AL226" i="1"/>
  <c r="AM226" i="1"/>
  <c r="AL225" i="1"/>
  <c r="AM225" i="1"/>
  <c r="AL224" i="1"/>
  <c r="AM224" i="1"/>
  <c r="AL223" i="1"/>
  <c r="AM223" i="1"/>
  <c r="AL222" i="1"/>
  <c r="AM222" i="1"/>
  <c r="AL221" i="1"/>
  <c r="AM221" i="1"/>
  <c r="AL220" i="1"/>
  <c r="AM220" i="1"/>
  <c r="AL219" i="1"/>
  <c r="AM219" i="1"/>
  <c r="AL218" i="1"/>
  <c r="AM218" i="1"/>
  <c r="AL217" i="1"/>
  <c r="AM217" i="1"/>
  <c r="AL216" i="1"/>
  <c r="AM216" i="1"/>
  <c r="AL215" i="1"/>
  <c r="AM215" i="1"/>
  <c r="AL214" i="1"/>
  <c r="AM214" i="1"/>
  <c r="AL213" i="1"/>
  <c r="AM213" i="1"/>
  <c r="AL212" i="1"/>
  <c r="AM212" i="1"/>
  <c r="AL211" i="1"/>
  <c r="AM211" i="1"/>
  <c r="AL210" i="1"/>
  <c r="AM210" i="1"/>
  <c r="AL209" i="1"/>
  <c r="AM209" i="1"/>
  <c r="AL208" i="1"/>
  <c r="AM208" i="1"/>
  <c r="AL207" i="1"/>
  <c r="AM207" i="1"/>
  <c r="AL206" i="1"/>
  <c r="AM206" i="1"/>
  <c r="AL205" i="1"/>
  <c r="AM205" i="1"/>
  <c r="AL204" i="1"/>
  <c r="AM204" i="1"/>
  <c r="AL203" i="1"/>
  <c r="AM203" i="1"/>
  <c r="AL202" i="1"/>
  <c r="AM202" i="1"/>
  <c r="AL201" i="1"/>
  <c r="AM201" i="1"/>
  <c r="AL200" i="1"/>
  <c r="AM200" i="1"/>
  <c r="AL199" i="1"/>
  <c r="AM199" i="1"/>
  <c r="AL198" i="1"/>
  <c r="AM198" i="1"/>
  <c r="AL197" i="1"/>
  <c r="AM197" i="1"/>
  <c r="AL196" i="1"/>
  <c r="AM196" i="1"/>
  <c r="AL195" i="1"/>
  <c r="AM195" i="1"/>
  <c r="AL194" i="1"/>
  <c r="AM194" i="1"/>
  <c r="AL193" i="1"/>
  <c r="AM193" i="1"/>
  <c r="AL192" i="1"/>
  <c r="AM192" i="1"/>
  <c r="AL191" i="1"/>
  <c r="AM191" i="1"/>
  <c r="AL190" i="1"/>
  <c r="AM190" i="1"/>
  <c r="AL189" i="1"/>
  <c r="AM189" i="1"/>
  <c r="AL188" i="1"/>
  <c r="AM188" i="1"/>
  <c r="AL187" i="1"/>
  <c r="AM187" i="1"/>
  <c r="AL186" i="1"/>
  <c r="AM186" i="1"/>
  <c r="AL185" i="1"/>
  <c r="AM185" i="1"/>
  <c r="AL184" i="1"/>
  <c r="AM184" i="1"/>
  <c r="AL183" i="1"/>
  <c r="AM183" i="1"/>
  <c r="AL182" i="1"/>
  <c r="AM182" i="1"/>
  <c r="AL181" i="1"/>
  <c r="AM181" i="1"/>
  <c r="AL180" i="1"/>
  <c r="AM180" i="1"/>
  <c r="AL179" i="1"/>
  <c r="AM179" i="1"/>
  <c r="AL178" i="1"/>
  <c r="AM178" i="1"/>
  <c r="AL177" i="1"/>
  <c r="AM177" i="1"/>
  <c r="AL176" i="1"/>
  <c r="AM176" i="1"/>
  <c r="AL175" i="1"/>
  <c r="AM175" i="1"/>
  <c r="AL174" i="1"/>
  <c r="AM174" i="1"/>
  <c r="AL173" i="1"/>
  <c r="AM173" i="1"/>
  <c r="AL172" i="1"/>
  <c r="AM172" i="1"/>
  <c r="AL171" i="1"/>
  <c r="AM171" i="1"/>
  <c r="AL170" i="1"/>
  <c r="AM170" i="1"/>
  <c r="AL169" i="1"/>
  <c r="AM169" i="1"/>
  <c r="AL168" i="1"/>
  <c r="AM168" i="1"/>
  <c r="AL167" i="1"/>
  <c r="AM167" i="1"/>
  <c r="AL165" i="1"/>
  <c r="AM165" i="1"/>
  <c r="AL164" i="1"/>
  <c r="AM164" i="1"/>
  <c r="AL163" i="1"/>
  <c r="AM163" i="1"/>
  <c r="AL162" i="1"/>
  <c r="AM162" i="1"/>
  <c r="AL161" i="1"/>
  <c r="AM161" i="1"/>
  <c r="AL160" i="1"/>
  <c r="AM160" i="1"/>
  <c r="AL159" i="1"/>
  <c r="AM159" i="1"/>
  <c r="AL158" i="1"/>
  <c r="AM158" i="1"/>
  <c r="AL157" i="1"/>
  <c r="AM157" i="1"/>
  <c r="AL156" i="1"/>
  <c r="AM156" i="1"/>
  <c r="AL155" i="1"/>
  <c r="AM155" i="1"/>
  <c r="AL154" i="1"/>
  <c r="AM154" i="1"/>
  <c r="AL153" i="1"/>
  <c r="AM153" i="1"/>
  <c r="AL152" i="1"/>
  <c r="AM152" i="1"/>
  <c r="AL151" i="1"/>
  <c r="AM151" i="1"/>
  <c r="AL150" i="1"/>
  <c r="AM150" i="1"/>
  <c r="AL149" i="1"/>
  <c r="AM149" i="1"/>
  <c r="AL148" i="1"/>
  <c r="AM148" i="1"/>
  <c r="AL147" i="1"/>
  <c r="AM147" i="1"/>
  <c r="AL146" i="1"/>
  <c r="AM146" i="1"/>
  <c r="AL145" i="1"/>
  <c r="AM145" i="1"/>
  <c r="AL144" i="1"/>
  <c r="AM144" i="1"/>
  <c r="AL143" i="1"/>
  <c r="AM143" i="1"/>
  <c r="AL142" i="1"/>
  <c r="AM142" i="1"/>
  <c r="AL141" i="1"/>
  <c r="AM141" i="1"/>
  <c r="AL140" i="1"/>
  <c r="AM140" i="1"/>
  <c r="AL139" i="1"/>
  <c r="AM139" i="1"/>
  <c r="AL138" i="1"/>
  <c r="AM138" i="1"/>
  <c r="AL137" i="1"/>
  <c r="AM137" i="1"/>
  <c r="AL136" i="1"/>
  <c r="AM136" i="1"/>
  <c r="AL135" i="1"/>
  <c r="AM135" i="1"/>
  <c r="AL134" i="1"/>
  <c r="AM134" i="1"/>
  <c r="AL133" i="1"/>
  <c r="AM133" i="1"/>
  <c r="AL132" i="1"/>
  <c r="AM132" i="1"/>
  <c r="AL131" i="1"/>
  <c r="AM131" i="1"/>
  <c r="AL130" i="1"/>
  <c r="AM130" i="1"/>
  <c r="AL129" i="1"/>
  <c r="AM129" i="1"/>
  <c r="AL128" i="1"/>
  <c r="AM128" i="1"/>
  <c r="AL127" i="1"/>
  <c r="AM127" i="1"/>
  <c r="AL126" i="1"/>
  <c r="AM126" i="1"/>
  <c r="AL125" i="1"/>
  <c r="AM125" i="1"/>
  <c r="AL124" i="1"/>
  <c r="AM124" i="1"/>
  <c r="AL123" i="1"/>
  <c r="AM123" i="1"/>
  <c r="AL122" i="1"/>
  <c r="AM122" i="1"/>
  <c r="AL121" i="1"/>
  <c r="AM121" i="1"/>
  <c r="AL120" i="1"/>
  <c r="AM120" i="1"/>
  <c r="AL119" i="1"/>
  <c r="AM119" i="1"/>
  <c r="AL118" i="1"/>
  <c r="AM118" i="1"/>
  <c r="AL117" i="1"/>
  <c r="AM117" i="1"/>
  <c r="AL116" i="1"/>
  <c r="AM116" i="1"/>
  <c r="AL115" i="1"/>
  <c r="AM115" i="1"/>
  <c r="AL114" i="1"/>
  <c r="AM114" i="1"/>
  <c r="AL113" i="1"/>
  <c r="AM113" i="1"/>
  <c r="AL112" i="1"/>
  <c r="AM112" i="1"/>
  <c r="AL111" i="1"/>
  <c r="AM111" i="1"/>
  <c r="AL110" i="1"/>
  <c r="AM110" i="1"/>
  <c r="AL109" i="1"/>
  <c r="AM109" i="1"/>
  <c r="AL108" i="1"/>
  <c r="AM108" i="1"/>
  <c r="AL107" i="1"/>
  <c r="AM107" i="1"/>
  <c r="AL106" i="1"/>
  <c r="AM106" i="1"/>
  <c r="AL105" i="1"/>
  <c r="AM105" i="1"/>
  <c r="AL104" i="1"/>
  <c r="AM104" i="1"/>
  <c r="AL103" i="1"/>
  <c r="AM103" i="1"/>
  <c r="AL102" i="1"/>
  <c r="AM102" i="1"/>
  <c r="AN102" i="1" s="1"/>
  <c r="AL101" i="1"/>
  <c r="AM101" i="1"/>
  <c r="AL100" i="1"/>
  <c r="AM100" i="1"/>
  <c r="AL99" i="1"/>
  <c r="AM99" i="1"/>
  <c r="AL98" i="1"/>
  <c r="AM98" i="1"/>
  <c r="AL97" i="1"/>
  <c r="AM97" i="1"/>
  <c r="AL96" i="1"/>
  <c r="AM96" i="1"/>
  <c r="AL95" i="1"/>
  <c r="AM95" i="1"/>
  <c r="AL94" i="1"/>
  <c r="AM94" i="1"/>
  <c r="AL93" i="1"/>
  <c r="AM93" i="1"/>
  <c r="AL92" i="1"/>
  <c r="AM92" i="1"/>
  <c r="AL91" i="1"/>
  <c r="AM91" i="1"/>
  <c r="AL90" i="1"/>
  <c r="AM90" i="1"/>
  <c r="AL89" i="1"/>
  <c r="AM89" i="1"/>
  <c r="AL88" i="1"/>
  <c r="AM88" i="1"/>
  <c r="AL87" i="1"/>
  <c r="AM87" i="1"/>
  <c r="AL86" i="1"/>
  <c r="AM86" i="1"/>
  <c r="AL85" i="1"/>
  <c r="AM85" i="1"/>
  <c r="AL84" i="1"/>
  <c r="AM84" i="1"/>
  <c r="AL83" i="1"/>
  <c r="AM83" i="1"/>
  <c r="AL82" i="1"/>
  <c r="AM82" i="1"/>
  <c r="AL81" i="1"/>
  <c r="AM81" i="1"/>
  <c r="AL80" i="1"/>
  <c r="AM80" i="1"/>
  <c r="AL79" i="1"/>
  <c r="AM79" i="1"/>
  <c r="AL78" i="1"/>
  <c r="AM78" i="1"/>
  <c r="AL77" i="1"/>
  <c r="AM77" i="1"/>
  <c r="AL76" i="1"/>
  <c r="AM76" i="1"/>
  <c r="AL75" i="1"/>
  <c r="AM75" i="1"/>
  <c r="AL74" i="1"/>
  <c r="AM74" i="1"/>
  <c r="AL73" i="1"/>
  <c r="AM73" i="1"/>
  <c r="AL72" i="1"/>
  <c r="AM72" i="1"/>
  <c r="AL71" i="1"/>
  <c r="AM71" i="1"/>
  <c r="AL70" i="1"/>
  <c r="AM70" i="1"/>
  <c r="AL69" i="1"/>
  <c r="AM69" i="1"/>
  <c r="AL68" i="1"/>
  <c r="AM68" i="1"/>
  <c r="AL67" i="1"/>
  <c r="AM67" i="1"/>
  <c r="AL66" i="1"/>
  <c r="AM66" i="1"/>
  <c r="AL65" i="1"/>
  <c r="AM65" i="1"/>
  <c r="AL64" i="1"/>
  <c r="AM64" i="1"/>
  <c r="AL63" i="1"/>
  <c r="AM63" i="1"/>
  <c r="AL62" i="1"/>
  <c r="AM62" i="1"/>
  <c r="AL61" i="1"/>
  <c r="AM61" i="1"/>
  <c r="AL60" i="1"/>
  <c r="AM60" i="1"/>
  <c r="AL59" i="1"/>
  <c r="AM59" i="1"/>
  <c r="AL58" i="1"/>
  <c r="AM58" i="1"/>
  <c r="AL57" i="1"/>
  <c r="AM57" i="1"/>
  <c r="AL56" i="1"/>
  <c r="AM56" i="1"/>
  <c r="AL55" i="1"/>
  <c r="AM55" i="1"/>
  <c r="AL54" i="1"/>
  <c r="AM54" i="1"/>
  <c r="AL53" i="1"/>
  <c r="AM53" i="1"/>
  <c r="AL52" i="1"/>
  <c r="AM52" i="1"/>
  <c r="AL51" i="1"/>
  <c r="AM51" i="1"/>
  <c r="AL50" i="1"/>
  <c r="AM50" i="1"/>
  <c r="AL49" i="1"/>
  <c r="AM49" i="1"/>
  <c r="AL48" i="1"/>
  <c r="AM48" i="1"/>
  <c r="AL47" i="1"/>
  <c r="AM47" i="1"/>
  <c r="AL46" i="1"/>
  <c r="AM46" i="1"/>
  <c r="AL45" i="1"/>
  <c r="AM45" i="1"/>
  <c r="AL44" i="1"/>
  <c r="AM44" i="1"/>
  <c r="AL43" i="1"/>
  <c r="AM43" i="1"/>
  <c r="AL42" i="1"/>
  <c r="AM42" i="1"/>
  <c r="AL41" i="1"/>
  <c r="AM41" i="1"/>
  <c r="AL40" i="1"/>
  <c r="AM40" i="1"/>
  <c r="AL39" i="1"/>
  <c r="AM39" i="1"/>
  <c r="AL38" i="1"/>
  <c r="AM38" i="1"/>
  <c r="AL37" i="1"/>
  <c r="AM37" i="1"/>
  <c r="AL36" i="1"/>
  <c r="AM36" i="1"/>
  <c r="AL35" i="1"/>
  <c r="AM35" i="1"/>
  <c r="AL34" i="1"/>
  <c r="AM34" i="1"/>
  <c r="AL33" i="1"/>
  <c r="AM33" i="1"/>
  <c r="AL32" i="1"/>
  <c r="AM32" i="1"/>
  <c r="AL31" i="1"/>
  <c r="AM31" i="1"/>
  <c r="AL30" i="1"/>
  <c r="AM30" i="1"/>
  <c r="AL29" i="1"/>
  <c r="AM29" i="1"/>
  <c r="AL28" i="1"/>
  <c r="AM28" i="1"/>
  <c r="AL27" i="1"/>
  <c r="AM27" i="1"/>
  <c r="AL26" i="1"/>
  <c r="AM26" i="1"/>
  <c r="AL25" i="1"/>
  <c r="AM25" i="1"/>
  <c r="AL24" i="1"/>
  <c r="AM24" i="1"/>
  <c r="AL23" i="1"/>
  <c r="AM23" i="1"/>
  <c r="AL22" i="1"/>
  <c r="AM22" i="1"/>
  <c r="AL21" i="1"/>
  <c r="AM21" i="1"/>
  <c r="AL20" i="1"/>
  <c r="AM20" i="1"/>
  <c r="AL19" i="1"/>
  <c r="AM19" i="1"/>
  <c r="AL18" i="1"/>
  <c r="AM18" i="1"/>
  <c r="AL17" i="1"/>
  <c r="AM17" i="1"/>
  <c r="AL16" i="1"/>
  <c r="AM16" i="1"/>
  <c r="AL15" i="1"/>
  <c r="AM15" i="1"/>
  <c r="AL14" i="1"/>
  <c r="AM14" i="1"/>
  <c r="AL13" i="1"/>
  <c r="AM13" i="1"/>
  <c r="AL12" i="1"/>
  <c r="AM12" i="1"/>
  <c r="AL11" i="1"/>
  <c r="AM11" i="1"/>
  <c r="AL10" i="1"/>
  <c r="AM10" i="1"/>
  <c r="AL9" i="1"/>
  <c r="AM9" i="1"/>
  <c r="AL8" i="1"/>
  <c r="AM8" i="1"/>
  <c r="AL7" i="1"/>
  <c r="AM7" i="1"/>
  <c r="AL6" i="1"/>
  <c r="AM6" i="1"/>
  <c r="AL5" i="1"/>
  <c r="AM5" i="1"/>
  <c r="AL4" i="1"/>
  <c r="AM4" i="1"/>
  <c r="AL3" i="1"/>
  <c r="AM3" i="1"/>
  <c r="AL2" i="1"/>
  <c r="AM2" i="1"/>
  <c r="AN166" i="1" l="1"/>
  <c r="AO166" i="1"/>
  <c r="AQ166" i="1" s="1"/>
  <c r="AW166" i="1" s="1"/>
  <c r="AN574" i="1"/>
  <c r="AO574" i="1"/>
  <c r="AQ574" i="1" s="1"/>
  <c r="AW574" i="1" s="1"/>
  <c r="AN573" i="1"/>
  <c r="AO573" i="1"/>
  <c r="AQ573" i="1" s="1"/>
  <c r="AW573" i="1" s="1"/>
  <c r="AN572" i="1"/>
  <c r="AO572" i="1"/>
  <c r="AQ572" i="1" s="1"/>
  <c r="AW572" i="1" s="1"/>
  <c r="AN571" i="1"/>
  <c r="AO571" i="1"/>
  <c r="AQ571" i="1" s="1"/>
  <c r="AW571" i="1" s="1"/>
  <c r="AN570" i="1"/>
  <c r="AO570" i="1"/>
  <c r="AQ570" i="1" s="1"/>
  <c r="AW570" i="1" s="1"/>
  <c r="AN569" i="1"/>
  <c r="AO569" i="1"/>
  <c r="AQ569" i="1" s="1"/>
  <c r="AW569" i="1" s="1"/>
  <c r="AN568" i="1"/>
  <c r="AO568" i="1"/>
  <c r="AQ568" i="1" s="1"/>
  <c r="AW568" i="1" s="1"/>
  <c r="AN567" i="1"/>
  <c r="AO567" i="1"/>
  <c r="AQ567" i="1" s="1"/>
  <c r="AW567" i="1" s="1"/>
  <c r="AN566" i="1"/>
  <c r="AO566" i="1"/>
  <c r="AQ566" i="1" s="1"/>
  <c r="AW566" i="1" s="1"/>
  <c r="AN565" i="1"/>
  <c r="AO565" i="1"/>
  <c r="AQ565" i="1" s="1"/>
  <c r="AW565" i="1" s="1"/>
  <c r="AN564" i="1"/>
  <c r="AO564" i="1"/>
  <c r="AQ564" i="1" s="1"/>
  <c r="AW564" i="1" s="1"/>
  <c r="AN563" i="1"/>
  <c r="AO563" i="1"/>
  <c r="AQ563" i="1" s="1"/>
  <c r="AW563" i="1" s="1"/>
  <c r="AN562" i="1"/>
  <c r="AO562" i="1"/>
  <c r="AQ562" i="1" s="1"/>
  <c r="AW562" i="1" s="1"/>
  <c r="AN561" i="1"/>
  <c r="AO561" i="1"/>
  <c r="AQ561" i="1" s="1"/>
  <c r="AW561" i="1" s="1"/>
  <c r="AN560" i="1"/>
  <c r="AO560" i="1"/>
  <c r="AQ560" i="1" s="1"/>
  <c r="AW560" i="1" s="1"/>
  <c r="AN559" i="1"/>
  <c r="AO559" i="1"/>
  <c r="AQ559" i="1" s="1"/>
  <c r="AW559" i="1" s="1"/>
  <c r="AN558" i="1"/>
  <c r="AO558" i="1"/>
  <c r="AQ558" i="1" s="1"/>
  <c r="AW558" i="1" s="1"/>
  <c r="AN557" i="1"/>
  <c r="AO557" i="1"/>
  <c r="AQ557" i="1" s="1"/>
  <c r="AW557" i="1" s="1"/>
  <c r="AN556" i="1"/>
  <c r="AO556" i="1"/>
  <c r="AQ556" i="1" s="1"/>
  <c r="AW556" i="1" s="1"/>
  <c r="AN555" i="1"/>
  <c r="AO555" i="1"/>
  <c r="AQ555" i="1" s="1"/>
  <c r="AW555" i="1" s="1"/>
  <c r="AN554" i="1"/>
  <c r="AO554" i="1"/>
  <c r="AQ554" i="1" s="1"/>
  <c r="AW554" i="1" s="1"/>
  <c r="AN553" i="1"/>
  <c r="AO553" i="1"/>
  <c r="AQ553" i="1" s="1"/>
  <c r="AW553" i="1" s="1"/>
  <c r="AN552" i="1"/>
  <c r="AO552" i="1"/>
  <c r="AQ552" i="1" s="1"/>
  <c r="AW552" i="1" s="1"/>
  <c r="AN551" i="1"/>
  <c r="AO551" i="1"/>
  <c r="AQ551" i="1" s="1"/>
  <c r="AW551" i="1" s="1"/>
  <c r="AN550" i="1"/>
  <c r="AO550" i="1"/>
  <c r="AQ550" i="1" s="1"/>
  <c r="AW550" i="1" s="1"/>
  <c r="AN549" i="1"/>
  <c r="AO549" i="1"/>
  <c r="AQ549" i="1" s="1"/>
  <c r="AW549" i="1" s="1"/>
  <c r="AN548" i="1"/>
  <c r="AO548" i="1"/>
  <c r="AQ548" i="1" s="1"/>
  <c r="AW548" i="1" s="1"/>
  <c r="AN547" i="1"/>
  <c r="AO547" i="1"/>
  <c r="AQ547" i="1" s="1"/>
  <c r="AW547" i="1" s="1"/>
  <c r="AN546" i="1"/>
  <c r="AO546" i="1"/>
  <c r="AQ546" i="1" s="1"/>
  <c r="AW546" i="1" s="1"/>
  <c r="AN545" i="1"/>
  <c r="AO545" i="1"/>
  <c r="AQ545" i="1" s="1"/>
  <c r="AW545" i="1" s="1"/>
  <c r="AN544" i="1"/>
  <c r="AO544" i="1"/>
  <c r="AQ544" i="1" s="1"/>
  <c r="AW544" i="1" s="1"/>
  <c r="AN543" i="1"/>
  <c r="AO543" i="1"/>
  <c r="AQ543" i="1" s="1"/>
  <c r="AW543" i="1" s="1"/>
  <c r="AN542" i="1"/>
  <c r="AO542" i="1"/>
  <c r="AQ542" i="1" s="1"/>
  <c r="AW542" i="1" s="1"/>
  <c r="AN541" i="1"/>
  <c r="AO541" i="1"/>
  <c r="AQ541" i="1" s="1"/>
  <c r="AW541" i="1" s="1"/>
  <c r="AN540" i="1"/>
  <c r="AO540" i="1"/>
  <c r="AQ540" i="1" s="1"/>
  <c r="AW540" i="1" s="1"/>
  <c r="AN539" i="1"/>
  <c r="AO539" i="1"/>
  <c r="AQ539" i="1" s="1"/>
  <c r="AW539" i="1" s="1"/>
  <c r="AN538" i="1"/>
  <c r="AO538" i="1"/>
  <c r="AQ538" i="1" s="1"/>
  <c r="AW538" i="1" s="1"/>
  <c r="AN537" i="1"/>
  <c r="AO537" i="1"/>
  <c r="AQ537" i="1" s="1"/>
  <c r="AW537" i="1" s="1"/>
  <c r="AN536" i="1"/>
  <c r="AO536" i="1"/>
  <c r="AQ536" i="1" s="1"/>
  <c r="AW536" i="1" s="1"/>
  <c r="AN535" i="1"/>
  <c r="AO535" i="1"/>
  <c r="AQ535" i="1" s="1"/>
  <c r="AW535" i="1" s="1"/>
  <c r="AN534" i="1"/>
  <c r="AO534" i="1"/>
  <c r="AQ534" i="1" s="1"/>
  <c r="AW534" i="1" s="1"/>
  <c r="AN533" i="1"/>
  <c r="AO533" i="1"/>
  <c r="AQ533" i="1" s="1"/>
  <c r="AW533" i="1" s="1"/>
  <c r="AN532" i="1"/>
  <c r="AO532" i="1"/>
  <c r="AQ532" i="1" s="1"/>
  <c r="AW532" i="1" s="1"/>
  <c r="AN531" i="1"/>
  <c r="AO531" i="1"/>
  <c r="AQ531" i="1" s="1"/>
  <c r="AW531" i="1" s="1"/>
  <c r="AN530" i="1"/>
  <c r="AO530" i="1"/>
  <c r="AQ530" i="1" s="1"/>
  <c r="AW530" i="1" s="1"/>
  <c r="AN529" i="1"/>
  <c r="AO529" i="1"/>
  <c r="AQ529" i="1" s="1"/>
  <c r="AW529" i="1" s="1"/>
  <c r="AN528" i="1"/>
  <c r="AO528" i="1"/>
  <c r="AQ528" i="1" s="1"/>
  <c r="AW528" i="1" s="1"/>
  <c r="AN527" i="1"/>
  <c r="AO527" i="1"/>
  <c r="AQ527" i="1" s="1"/>
  <c r="AW527" i="1" s="1"/>
  <c r="AN526" i="1"/>
  <c r="AO526" i="1"/>
  <c r="AQ526" i="1" s="1"/>
  <c r="AW526" i="1" s="1"/>
  <c r="AN525" i="1"/>
  <c r="AO525" i="1"/>
  <c r="AQ525" i="1" s="1"/>
  <c r="AW525" i="1" s="1"/>
  <c r="AN524" i="1"/>
  <c r="AO524" i="1"/>
  <c r="AQ524" i="1" s="1"/>
  <c r="AW524" i="1" s="1"/>
  <c r="AN523" i="1"/>
  <c r="AO523" i="1"/>
  <c r="AQ523" i="1" s="1"/>
  <c r="AW523" i="1" s="1"/>
  <c r="AN522" i="1"/>
  <c r="AO522" i="1"/>
  <c r="AQ522" i="1" s="1"/>
  <c r="AW522" i="1" s="1"/>
  <c r="AN521" i="1"/>
  <c r="AO521" i="1"/>
  <c r="AQ521" i="1" s="1"/>
  <c r="AW521" i="1" s="1"/>
  <c r="AN520" i="1"/>
  <c r="AO520" i="1"/>
  <c r="AQ520" i="1" s="1"/>
  <c r="AW520" i="1" s="1"/>
  <c r="AN519" i="1"/>
  <c r="AO519" i="1"/>
  <c r="AQ519" i="1" s="1"/>
  <c r="AW519" i="1" s="1"/>
  <c r="AN518" i="1"/>
  <c r="AO518" i="1"/>
  <c r="AQ518" i="1" s="1"/>
  <c r="AW518" i="1" s="1"/>
  <c r="AN517" i="1"/>
  <c r="AO517" i="1"/>
  <c r="AQ517" i="1" s="1"/>
  <c r="AW517" i="1" s="1"/>
  <c r="AN516" i="1"/>
  <c r="AO516" i="1"/>
  <c r="AQ516" i="1" s="1"/>
  <c r="AW516" i="1" s="1"/>
  <c r="AN515" i="1"/>
  <c r="AO515" i="1"/>
  <c r="AQ515" i="1" s="1"/>
  <c r="AW515" i="1" s="1"/>
  <c r="AN514" i="1"/>
  <c r="AO514" i="1"/>
  <c r="AQ514" i="1" s="1"/>
  <c r="AW514" i="1" s="1"/>
  <c r="AN513" i="1"/>
  <c r="AO513" i="1"/>
  <c r="AQ513" i="1" s="1"/>
  <c r="AW513" i="1" s="1"/>
  <c r="AN512" i="1"/>
  <c r="AO512" i="1"/>
  <c r="AQ512" i="1" s="1"/>
  <c r="AW512" i="1" s="1"/>
  <c r="AN511" i="1"/>
  <c r="AO511" i="1"/>
  <c r="AQ511" i="1" s="1"/>
  <c r="AW511" i="1" s="1"/>
  <c r="AN510" i="1"/>
  <c r="AO510" i="1"/>
  <c r="AQ510" i="1" s="1"/>
  <c r="AW510" i="1" s="1"/>
  <c r="AN509" i="1"/>
  <c r="AO509" i="1"/>
  <c r="AQ509" i="1" s="1"/>
  <c r="AW509" i="1" s="1"/>
  <c r="AN508" i="1"/>
  <c r="AO508" i="1"/>
  <c r="AQ508" i="1" s="1"/>
  <c r="AW508" i="1" s="1"/>
  <c r="AN507" i="1"/>
  <c r="AO507" i="1"/>
  <c r="AQ507" i="1" s="1"/>
  <c r="AW507" i="1" s="1"/>
  <c r="AN506" i="1"/>
  <c r="AO506" i="1"/>
  <c r="AQ506" i="1" s="1"/>
  <c r="AW506" i="1" s="1"/>
  <c r="AN505" i="1"/>
  <c r="AO505" i="1"/>
  <c r="AQ505" i="1" s="1"/>
  <c r="AW505" i="1" s="1"/>
  <c r="AN504" i="1"/>
  <c r="AO504" i="1"/>
  <c r="AQ504" i="1" s="1"/>
  <c r="AW504" i="1" s="1"/>
  <c r="AN502" i="1"/>
  <c r="AO502" i="1"/>
  <c r="AQ502" i="1" s="1"/>
  <c r="AW502" i="1" s="1"/>
  <c r="AN501" i="1"/>
  <c r="AO501" i="1"/>
  <c r="AQ501" i="1" s="1"/>
  <c r="AW501" i="1" s="1"/>
  <c r="AN500" i="1"/>
  <c r="AO500" i="1"/>
  <c r="AQ500" i="1" s="1"/>
  <c r="AW500" i="1" s="1"/>
  <c r="AN499" i="1"/>
  <c r="AO499" i="1"/>
  <c r="AQ499" i="1" s="1"/>
  <c r="AW499" i="1" s="1"/>
  <c r="AN498" i="1"/>
  <c r="AO498" i="1"/>
  <c r="AQ498" i="1" s="1"/>
  <c r="AW498" i="1" s="1"/>
  <c r="AN497" i="1"/>
  <c r="AO497" i="1"/>
  <c r="AQ497" i="1" s="1"/>
  <c r="AW497" i="1" s="1"/>
  <c r="AN496" i="1"/>
  <c r="AO496" i="1"/>
  <c r="AQ496" i="1" s="1"/>
  <c r="AW496" i="1" s="1"/>
  <c r="AN495" i="1"/>
  <c r="AO495" i="1"/>
  <c r="AQ495" i="1" s="1"/>
  <c r="AW495" i="1" s="1"/>
  <c r="AN494" i="1"/>
  <c r="AO494" i="1"/>
  <c r="AQ494" i="1" s="1"/>
  <c r="AW494" i="1" s="1"/>
  <c r="AN493" i="1"/>
  <c r="AO493" i="1"/>
  <c r="AQ493" i="1" s="1"/>
  <c r="AW493" i="1" s="1"/>
  <c r="AN492" i="1"/>
  <c r="AO492" i="1"/>
  <c r="AQ492" i="1" s="1"/>
  <c r="AW492" i="1" s="1"/>
  <c r="AN491" i="1"/>
  <c r="AO491" i="1"/>
  <c r="AQ491" i="1" s="1"/>
  <c r="AW491" i="1" s="1"/>
  <c r="AN490" i="1"/>
  <c r="AO490" i="1"/>
  <c r="AQ490" i="1" s="1"/>
  <c r="AW490" i="1" s="1"/>
  <c r="AN489" i="1"/>
  <c r="AO489" i="1"/>
  <c r="AQ489" i="1" s="1"/>
  <c r="AW489" i="1" s="1"/>
  <c r="AN488" i="1"/>
  <c r="AO488" i="1"/>
  <c r="AQ488" i="1" s="1"/>
  <c r="AW488" i="1" s="1"/>
  <c r="AN487" i="1"/>
  <c r="AO487" i="1"/>
  <c r="AQ487" i="1" s="1"/>
  <c r="AW487" i="1" s="1"/>
  <c r="AN486" i="1"/>
  <c r="AO486" i="1"/>
  <c r="AQ486" i="1" s="1"/>
  <c r="AW486" i="1" s="1"/>
  <c r="AN485" i="1"/>
  <c r="AO485" i="1"/>
  <c r="AQ485" i="1" s="1"/>
  <c r="AW485" i="1" s="1"/>
  <c r="AN484" i="1"/>
  <c r="AO484" i="1"/>
  <c r="AQ484" i="1" s="1"/>
  <c r="AW484" i="1" s="1"/>
  <c r="AN483" i="1"/>
  <c r="AO483" i="1"/>
  <c r="AQ483" i="1" s="1"/>
  <c r="AW483" i="1" s="1"/>
  <c r="AN482" i="1"/>
  <c r="AO482" i="1"/>
  <c r="AQ482" i="1" s="1"/>
  <c r="AW482" i="1" s="1"/>
  <c r="AN481" i="1"/>
  <c r="AO481" i="1"/>
  <c r="AQ481" i="1" s="1"/>
  <c r="AW481" i="1" s="1"/>
  <c r="AN480" i="1"/>
  <c r="AO480" i="1"/>
  <c r="AQ480" i="1" s="1"/>
  <c r="AW480" i="1" s="1"/>
  <c r="AN479" i="1"/>
  <c r="AO479" i="1"/>
  <c r="AQ479" i="1" s="1"/>
  <c r="AW479" i="1" s="1"/>
  <c r="AN478" i="1"/>
  <c r="AO478" i="1"/>
  <c r="AQ478" i="1" s="1"/>
  <c r="AW478" i="1" s="1"/>
  <c r="AN477" i="1"/>
  <c r="AO477" i="1"/>
  <c r="AQ477" i="1" s="1"/>
  <c r="AW477" i="1" s="1"/>
  <c r="AN476" i="1"/>
  <c r="AO476" i="1"/>
  <c r="AQ476" i="1" s="1"/>
  <c r="AW476" i="1" s="1"/>
  <c r="AN475" i="1"/>
  <c r="AO475" i="1"/>
  <c r="AQ475" i="1" s="1"/>
  <c r="AW475" i="1" s="1"/>
  <c r="AN474" i="1"/>
  <c r="AO474" i="1"/>
  <c r="AQ474" i="1" s="1"/>
  <c r="AW474" i="1" s="1"/>
  <c r="AN473" i="1"/>
  <c r="AO473" i="1"/>
  <c r="AQ473" i="1" s="1"/>
  <c r="AW473" i="1" s="1"/>
  <c r="AN472" i="1"/>
  <c r="AO472" i="1"/>
  <c r="AQ472" i="1" s="1"/>
  <c r="AW472" i="1" s="1"/>
  <c r="AN471" i="1"/>
  <c r="AO471" i="1"/>
  <c r="AQ471" i="1" s="1"/>
  <c r="AW471" i="1" s="1"/>
  <c r="AN470" i="1"/>
  <c r="AO470" i="1"/>
  <c r="AQ470" i="1" s="1"/>
  <c r="AW470" i="1" s="1"/>
  <c r="AN469" i="1"/>
  <c r="AO469" i="1"/>
  <c r="AQ469" i="1" s="1"/>
  <c r="AW469" i="1" s="1"/>
  <c r="AN468" i="1"/>
  <c r="AO468" i="1"/>
  <c r="AQ468" i="1" s="1"/>
  <c r="AW468" i="1" s="1"/>
  <c r="AN467" i="1"/>
  <c r="AO467" i="1"/>
  <c r="AQ467" i="1" s="1"/>
  <c r="AW467" i="1" s="1"/>
  <c r="AN466" i="1"/>
  <c r="AO466" i="1"/>
  <c r="AQ466" i="1" s="1"/>
  <c r="AW466" i="1" s="1"/>
  <c r="AN465" i="1"/>
  <c r="AO465" i="1"/>
  <c r="AQ465" i="1" s="1"/>
  <c r="AW465" i="1" s="1"/>
  <c r="AN464" i="1"/>
  <c r="AO464" i="1"/>
  <c r="AQ464" i="1" s="1"/>
  <c r="AW464" i="1" s="1"/>
  <c r="AN463" i="1"/>
  <c r="AO463" i="1"/>
  <c r="AQ463" i="1" s="1"/>
  <c r="AW463" i="1" s="1"/>
  <c r="AN462" i="1"/>
  <c r="AO462" i="1"/>
  <c r="AQ462" i="1" s="1"/>
  <c r="AW462" i="1" s="1"/>
  <c r="AN461" i="1"/>
  <c r="AO461" i="1"/>
  <c r="AQ461" i="1" s="1"/>
  <c r="AW461" i="1" s="1"/>
  <c r="AN460" i="1"/>
  <c r="AO460" i="1"/>
  <c r="AQ460" i="1" s="1"/>
  <c r="AW460" i="1" s="1"/>
  <c r="AN459" i="1"/>
  <c r="AO459" i="1"/>
  <c r="AQ459" i="1" s="1"/>
  <c r="AW459" i="1" s="1"/>
  <c r="AN458" i="1"/>
  <c r="AO458" i="1"/>
  <c r="AQ458" i="1" s="1"/>
  <c r="AW458" i="1" s="1"/>
  <c r="AN457" i="1"/>
  <c r="AO457" i="1"/>
  <c r="AQ457" i="1" s="1"/>
  <c r="AW457" i="1" s="1"/>
  <c r="AN456" i="1"/>
  <c r="AO456" i="1"/>
  <c r="AQ456" i="1" s="1"/>
  <c r="AW456" i="1" s="1"/>
  <c r="AN455" i="1"/>
  <c r="AO455" i="1"/>
  <c r="AQ455" i="1" s="1"/>
  <c r="AW455" i="1" s="1"/>
  <c r="AN454" i="1"/>
  <c r="AO454" i="1"/>
  <c r="AQ454" i="1" s="1"/>
  <c r="AW454" i="1" s="1"/>
  <c r="AN453" i="1"/>
  <c r="AO453" i="1"/>
  <c r="AQ453" i="1" s="1"/>
  <c r="AW453" i="1" s="1"/>
  <c r="AN452" i="1"/>
  <c r="AO452" i="1"/>
  <c r="AQ452" i="1" s="1"/>
  <c r="AW452" i="1" s="1"/>
  <c r="AN451" i="1"/>
  <c r="AO451" i="1"/>
  <c r="AQ451" i="1" s="1"/>
  <c r="AW451" i="1" s="1"/>
  <c r="AN450" i="1"/>
  <c r="AO450" i="1"/>
  <c r="AQ450" i="1" s="1"/>
  <c r="AW450" i="1" s="1"/>
  <c r="AN449" i="1"/>
  <c r="AO449" i="1"/>
  <c r="AQ449" i="1" s="1"/>
  <c r="AW449" i="1" s="1"/>
  <c r="AN448" i="1"/>
  <c r="AO448" i="1"/>
  <c r="AQ448" i="1" s="1"/>
  <c r="AW448" i="1" s="1"/>
  <c r="AN447" i="1"/>
  <c r="AO447" i="1"/>
  <c r="AQ447" i="1" s="1"/>
  <c r="AW447" i="1" s="1"/>
  <c r="AN446" i="1"/>
  <c r="AO446" i="1"/>
  <c r="AQ446" i="1" s="1"/>
  <c r="AW446" i="1" s="1"/>
  <c r="AN445" i="1"/>
  <c r="AO445" i="1"/>
  <c r="AQ445" i="1" s="1"/>
  <c r="AW445" i="1" s="1"/>
  <c r="AN444" i="1"/>
  <c r="AO444" i="1"/>
  <c r="AQ444" i="1" s="1"/>
  <c r="AW444" i="1" s="1"/>
  <c r="AN443" i="1"/>
  <c r="AO443" i="1"/>
  <c r="AQ443" i="1" s="1"/>
  <c r="AW443" i="1" s="1"/>
  <c r="AN442" i="1"/>
  <c r="AO442" i="1"/>
  <c r="AQ442" i="1" s="1"/>
  <c r="AW442" i="1" s="1"/>
  <c r="AN441" i="1"/>
  <c r="AO441" i="1"/>
  <c r="AQ441" i="1" s="1"/>
  <c r="AW441" i="1" s="1"/>
  <c r="AN440" i="1"/>
  <c r="AO440" i="1"/>
  <c r="AQ440" i="1" s="1"/>
  <c r="AW440" i="1" s="1"/>
  <c r="AN439" i="1"/>
  <c r="AO439" i="1"/>
  <c r="AQ439" i="1" s="1"/>
  <c r="AW439" i="1" s="1"/>
  <c r="AN438" i="1"/>
  <c r="AO438" i="1"/>
  <c r="AQ438" i="1" s="1"/>
  <c r="AW438" i="1" s="1"/>
  <c r="AN437" i="1"/>
  <c r="AO437" i="1"/>
  <c r="AQ437" i="1" s="1"/>
  <c r="AW437" i="1" s="1"/>
  <c r="AN436" i="1"/>
  <c r="AO436" i="1"/>
  <c r="AQ436" i="1" s="1"/>
  <c r="AW436" i="1" s="1"/>
  <c r="AN435" i="1"/>
  <c r="AO435" i="1"/>
  <c r="AQ435" i="1" s="1"/>
  <c r="AW435" i="1" s="1"/>
  <c r="AN434" i="1"/>
  <c r="AO434" i="1"/>
  <c r="AQ434" i="1" s="1"/>
  <c r="AW434" i="1" s="1"/>
  <c r="AN433" i="1"/>
  <c r="AO433" i="1"/>
  <c r="AQ433" i="1" s="1"/>
  <c r="AW433" i="1" s="1"/>
  <c r="AN432" i="1"/>
  <c r="AO432" i="1"/>
  <c r="AQ432" i="1" s="1"/>
  <c r="AW432" i="1" s="1"/>
  <c r="AN431" i="1"/>
  <c r="AO431" i="1"/>
  <c r="AQ431" i="1" s="1"/>
  <c r="AW431" i="1" s="1"/>
  <c r="AN430" i="1"/>
  <c r="AO430" i="1"/>
  <c r="AQ430" i="1" s="1"/>
  <c r="AW430" i="1" s="1"/>
  <c r="AN429" i="1"/>
  <c r="AO429" i="1"/>
  <c r="AQ429" i="1" s="1"/>
  <c r="AW429" i="1" s="1"/>
  <c r="AN428" i="1"/>
  <c r="AO428" i="1"/>
  <c r="AQ428" i="1" s="1"/>
  <c r="AW428" i="1" s="1"/>
  <c r="AN427" i="1"/>
  <c r="AO427" i="1"/>
  <c r="AQ427" i="1" s="1"/>
  <c r="AW427" i="1" s="1"/>
  <c r="AN426" i="1"/>
  <c r="AO426" i="1"/>
  <c r="AQ426" i="1" s="1"/>
  <c r="AW426" i="1" s="1"/>
  <c r="AN425" i="1"/>
  <c r="AO425" i="1"/>
  <c r="AQ425" i="1" s="1"/>
  <c r="AW425" i="1" s="1"/>
  <c r="AN424" i="1"/>
  <c r="AO424" i="1"/>
  <c r="AQ424" i="1" s="1"/>
  <c r="AW424" i="1" s="1"/>
  <c r="AN423" i="1"/>
  <c r="AO423" i="1"/>
  <c r="AQ423" i="1" s="1"/>
  <c r="AW423" i="1" s="1"/>
  <c r="AN422" i="1"/>
  <c r="AO422" i="1"/>
  <c r="AQ422" i="1" s="1"/>
  <c r="AW422" i="1" s="1"/>
  <c r="AN421" i="1"/>
  <c r="AO421" i="1"/>
  <c r="AQ421" i="1" s="1"/>
  <c r="AW421" i="1" s="1"/>
  <c r="AN420" i="1"/>
  <c r="AO420" i="1"/>
  <c r="AQ420" i="1" s="1"/>
  <c r="AW420" i="1" s="1"/>
  <c r="AN419" i="1"/>
  <c r="AO419" i="1"/>
  <c r="AQ419" i="1" s="1"/>
  <c r="AW419" i="1" s="1"/>
  <c r="AN418" i="1"/>
  <c r="AO418" i="1"/>
  <c r="AQ418" i="1" s="1"/>
  <c r="AW418" i="1" s="1"/>
  <c r="AN417" i="1"/>
  <c r="AO417" i="1"/>
  <c r="AQ417" i="1" s="1"/>
  <c r="AW417" i="1" s="1"/>
  <c r="AN409" i="1"/>
  <c r="AO409" i="1"/>
  <c r="AQ409" i="1" s="1"/>
  <c r="AW409" i="1" s="1"/>
  <c r="AN406" i="1"/>
  <c r="AO406" i="1"/>
  <c r="AQ406" i="1" s="1"/>
  <c r="AW406" i="1" s="1"/>
  <c r="AN416" i="1"/>
  <c r="AO416" i="1"/>
  <c r="AQ416" i="1" s="1"/>
  <c r="AW416" i="1" s="1"/>
  <c r="AN415" i="1"/>
  <c r="AO415" i="1"/>
  <c r="AQ415" i="1" s="1"/>
  <c r="AW415" i="1" s="1"/>
  <c r="AN414" i="1"/>
  <c r="AO414" i="1"/>
  <c r="AQ414" i="1" s="1"/>
  <c r="AW414" i="1" s="1"/>
  <c r="AN413" i="1"/>
  <c r="AO413" i="1"/>
  <c r="AQ413" i="1" s="1"/>
  <c r="AW413" i="1" s="1"/>
  <c r="AN408" i="1"/>
  <c r="AO408" i="1"/>
  <c r="AQ408" i="1" s="1"/>
  <c r="AW408" i="1" s="1"/>
  <c r="AN412" i="1"/>
  <c r="AO412" i="1"/>
  <c r="AQ412" i="1" s="1"/>
  <c r="AW412" i="1" s="1"/>
  <c r="AN411" i="1"/>
  <c r="AO411" i="1"/>
  <c r="AQ411" i="1" s="1"/>
  <c r="AW411" i="1" s="1"/>
  <c r="AN410" i="1"/>
  <c r="AO410" i="1"/>
  <c r="AQ410" i="1" s="1"/>
  <c r="AW410" i="1" s="1"/>
  <c r="AN407" i="1"/>
  <c r="AO407" i="1"/>
  <c r="AQ407" i="1" s="1"/>
  <c r="AW407" i="1" s="1"/>
  <c r="AN405" i="1"/>
  <c r="AO405" i="1"/>
  <c r="AQ405" i="1" s="1"/>
  <c r="AW405" i="1" s="1"/>
  <c r="AN404" i="1"/>
  <c r="AO404" i="1"/>
  <c r="AQ404" i="1" s="1"/>
  <c r="AW404" i="1" s="1"/>
  <c r="AN403" i="1"/>
  <c r="AO403" i="1"/>
  <c r="AQ403" i="1" s="1"/>
  <c r="AW403" i="1" s="1"/>
  <c r="AN402" i="1"/>
  <c r="AO402" i="1"/>
  <c r="AQ402" i="1" s="1"/>
  <c r="AW402" i="1" s="1"/>
  <c r="AN401" i="1"/>
  <c r="AO401" i="1"/>
  <c r="AQ401" i="1" s="1"/>
  <c r="AW401" i="1" s="1"/>
  <c r="AN400" i="1"/>
  <c r="AO400" i="1"/>
  <c r="AQ400" i="1" s="1"/>
  <c r="AW400" i="1" s="1"/>
  <c r="AN399" i="1"/>
  <c r="AO399" i="1"/>
  <c r="AQ399" i="1" s="1"/>
  <c r="AW399" i="1" s="1"/>
  <c r="AN398" i="1"/>
  <c r="AO398" i="1"/>
  <c r="AQ398" i="1" s="1"/>
  <c r="AW398" i="1" s="1"/>
  <c r="AN397" i="1"/>
  <c r="AO397" i="1"/>
  <c r="AQ397" i="1" s="1"/>
  <c r="AW397" i="1" s="1"/>
  <c r="AN396" i="1"/>
  <c r="AO396" i="1"/>
  <c r="AQ396" i="1" s="1"/>
  <c r="AW396" i="1" s="1"/>
  <c r="AN395" i="1"/>
  <c r="AO395" i="1"/>
  <c r="AQ395" i="1" s="1"/>
  <c r="AW395" i="1" s="1"/>
  <c r="AN394" i="1"/>
  <c r="AO394" i="1"/>
  <c r="AQ394" i="1" s="1"/>
  <c r="AW394" i="1" s="1"/>
  <c r="AN393" i="1"/>
  <c r="AO393" i="1"/>
  <c r="AQ393" i="1" s="1"/>
  <c r="AW393" i="1" s="1"/>
  <c r="AN392" i="1"/>
  <c r="AO392" i="1"/>
  <c r="AQ392" i="1" s="1"/>
  <c r="AW392" i="1" s="1"/>
  <c r="AN391" i="1"/>
  <c r="AO391" i="1"/>
  <c r="AQ391" i="1" s="1"/>
  <c r="AW391" i="1" s="1"/>
  <c r="AN390" i="1"/>
  <c r="AO390" i="1"/>
  <c r="AQ390" i="1" s="1"/>
  <c r="AW390" i="1" s="1"/>
  <c r="AN389" i="1"/>
  <c r="AO389" i="1"/>
  <c r="AQ389" i="1" s="1"/>
  <c r="AW389" i="1" s="1"/>
  <c r="AN388" i="1"/>
  <c r="AO388" i="1"/>
  <c r="AQ388" i="1" s="1"/>
  <c r="AW388" i="1" s="1"/>
  <c r="AN387" i="1"/>
  <c r="AO387" i="1"/>
  <c r="AQ387" i="1" s="1"/>
  <c r="AW387" i="1" s="1"/>
  <c r="AN386" i="1"/>
  <c r="AO386" i="1"/>
  <c r="AQ386" i="1" s="1"/>
  <c r="AW386" i="1" s="1"/>
  <c r="AN385" i="1"/>
  <c r="AO385" i="1"/>
  <c r="AQ385" i="1" s="1"/>
  <c r="AW385" i="1" s="1"/>
  <c r="AN384" i="1"/>
  <c r="AO384" i="1"/>
  <c r="AQ384" i="1" s="1"/>
  <c r="AW384" i="1" s="1"/>
  <c r="AN383" i="1"/>
  <c r="AO383" i="1"/>
  <c r="AQ383" i="1" s="1"/>
  <c r="AW383" i="1" s="1"/>
  <c r="AN382" i="1"/>
  <c r="AO382" i="1"/>
  <c r="AQ382" i="1" s="1"/>
  <c r="AW382" i="1" s="1"/>
  <c r="AN381" i="1"/>
  <c r="AO381" i="1"/>
  <c r="AQ381" i="1" s="1"/>
  <c r="AW381" i="1" s="1"/>
  <c r="AN380" i="1"/>
  <c r="AO380" i="1"/>
  <c r="AQ380" i="1" s="1"/>
  <c r="AW380" i="1" s="1"/>
  <c r="AN379" i="1"/>
  <c r="AO379" i="1"/>
  <c r="AQ379" i="1" s="1"/>
  <c r="AW379" i="1" s="1"/>
  <c r="AN378" i="1"/>
  <c r="AO378" i="1"/>
  <c r="AQ378" i="1" s="1"/>
  <c r="AW378" i="1" s="1"/>
  <c r="AN377" i="1"/>
  <c r="AO377" i="1"/>
  <c r="AQ377" i="1" s="1"/>
  <c r="AW377" i="1" s="1"/>
  <c r="AN376" i="1"/>
  <c r="AO376" i="1"/>
  <c r="AQ376" i="1" s="1"/>
  <c r="AW376" i="1" s="1"/>
  <c r="AN375" i="1"/>
  <c r="AO375" i="1"/>
  <c r="AQ375" i="1" s="1"/>
  <c r="AW375" i="1" s="1"/>
  <c r="AN374" i="1"/>
  <c r="AO374" i="1"/>
  <c r="AQ374" i="1" s="1"/>
  <c r="AW374" i="1" s="1"/>
  <c r="AN373" i="1"/>
  <c r="AO373" i="1"/>
  <c r="AQ373" i="1" s="1"/>
  <c r="AW373" i="1" s="1"/>
  <c r="AN372" i="1"/>
  <c r="AO372" i="1"/>
  <c r="AQ372" i="1" s="1"/>
  <c r="AW372" i="1" s="1"/>
  <c r="AN371" i="1"/>
  <c r="AO371" i="1"/>
  <c r="AQ371" i="1" s="1"/>
  <c r="AW371" i="1" s="1"/>
  <c r="AN370" i="1"/>
  <c r="AO370" i="1"/>
  <c r="AQ370" i="1" s="1"/>
  <c r="AW370" i="1" s="1"/>
  <c r="AN369" i="1"/>
  <c r="AO369" i="1"/>
  <c r="AQ369" i="1" s="1"/>
  <c r="AW369" i="1" s="1"/>
  <c r="AN368" i="1"/>
  <c r="AO368" i="1"/>
  <c r="AQ368" i="1" s="1"/>
  <c r="AW368" i="1" s="1"/>
  <c r="AN367" i="1"/>
  <c r="AO367" i="1"/>
  <c r="AQ367" i="1" s="1"/>
  <c r="AW367" i="1" s="1"/>
  <c r="AN366" i="1"/>
  <c r="AO366" i="1"/>
  <c r="AQ366" i="1" s="1"/>
  <c r="AW366" i="1" s="1"/>
  <c r="AN365" i="1"/>
  <c r="AO365" i="1"/>
  <c r="AQ365" i="1" s="1"/>
  <c r="AW365" i="1" s="1"/>
  <c r="AN364" i="1"/>
  <c r="AO364" i="1"/>
  <c r="AQ364" i="1" s="1"/>
  <c r="AW364" i="1" s="1"/>
  <c r="AN363" i="1"/>
  <c r="AO363" i="1"/>
  <c r="AQ363" i="1" s="1"/>
  <c r="AW363" i="1" s="1"/>
  <c r="AN362" i="1"/>
  <c r="AO362" i="1"/>
  <c r="AQ362" i="1" s="1"/>
  <c r="AW362" i="1" s="1"/>
  <c r="AN361" i="1"/>
  <c r="AO361" i="1"/>
  <c r="AQ361" i="1" s="1"/>
  <c r="AW361" i="1" s="1"/>
  <c r="AN360" i="1"/>
  <c r="AO360" i="1"/>
  <c r="AQ360" i="1" s="1"/>
  <c r="AW360" i="1" s="1"/>
  <c r="AN359" i="1"/>
  <c r="AO359" i="1"/>
  <c r="AQ359" i="1" s="1"/>
  <c r="AW359" i="1" s="1"/>
  <c r="AN358" i="1"/>
  <c r="AO358" i="1"/>
  <c r="AQ358" i="1" s="1"/>
  <c r="AW358" i="1" s="1"/>
  <c r="AN357" i="1"/>
  <c r="AO357" i="1"/>
  <c r="AQ357" i="1" s="1"/>
  <c r="AW357" i="1" s="1"/>
  <c r="AN356" i="1"/>
  <c r="AO356" i="1"/>
  <c r="AQ356" i="1" s="1"/>
  <c r="AW356" i="1" s="1"/>
  <c r="AN355" i="1"/>
  <c r="AO355" i="1"/>
  <c r="AQ355" i="1" s="1"/>
  <c r="AW355" i="1" s="1"/>
  <c r="AN354" i="1"/>
  <c r="AO354" i="1"/>
  <c r="AQ354" i="1" s="1"/>
  <c r="AW354" i="1" s="1"/>
  <c r="AN353" i="1"/>
  <c r="AO353" i="1"/>
  <c r="AQ353" i="1" s="1"/>
  <c r="AW353" i="1" s="1"/>
  <c r="AN352" i="1"/>
  <c r="AO352" i="1"/>
  <c r="AQ352" i="1" s="1"/>
  <c r="AW352" i="1" s="1"/>
  <c r="AN351" i="1"/>
  <c r="AO351" i="1"/>
  <c r="AQ351" i="1" s="1"/>
  <c r="AW351" i="1" s="1"/>
  <c r="AN350" i="1"/>
  <c r="AO350" i="1"/>
  <c r="AQ350" i="1" s="1"/>
  <c r="AW350" i="1" s="1"/>
  <c r="AN349" i="1"/>
  <c r="AO349" i="1"/>
  <c r="AQ349" i="1" s="1"/>
  <c r="AW349" i="1" s="1"/>
  <c r="AN348" i="1"/>
  <c r="AO348" i="1"/>
  <c r="AQ348" i="1" s="1"/>
  <c r="AW348" i="1" s="1"/>
  <c r="AN347" i="1"/>
  <c r="AO347" i="1"/>
  <c r="AQ347" i="1" s="1"/>
  <c r="AW347" i="1" s="1"/>
  <c r="AN346" i="1"/>
  <c r="AO346" i="1"/>
  <c r="AQ346" i="1" s="1"/>
  <c r="AW346" i="1" s="1"/>
  <c r="AN345" i="1"/>
  <c r="AO345" i="1"/>
  <c r="AQ345" i="1" s="1"/>
  <c r="AW345" i="1" s="1"/>
  <c r="AN344" i="1"/>
  <c r="AO344" i="1"/>
  <c r="AQ344" i="1" s="1"/>
  <c r="AW344" i="1" s="1"/>
  <c r="AN343" i="1"/>
  <c r="AO343" i="1"/>
  <c r="AQ343" i="1" s="1"/>
  <c r="AW343" i="1" s="1"/>
  <c r="AN342" i="1"/>
  <c r="AO342" i="1"/>
  <c r="AQ342" i="1" s="1"/>
  <c r="AW342" i="1" s="1"/>
  <c r="AN341" i="1"/>
  <c r="AO341" i="1"/>
  <c r="AQ341" i="1" s="1"/>
  <c r="AW341" i="1" s="1"/>
  <c r="AN340" i="1"/>
  <c r="AO340" i="1"/>
  <c r="AQ340" i="1" s="1"/>
  <c r="AW340" i="1" s="1"/>
  <c r="AN339" i="1"/>
  <c r="AO339" i="1"/>
  <c r="AQ339" i="1" s="1"/>
  <c r="AW339" i="1" s="1"/>
  <c r="AN338" i="1"/>
  <c r="AO338" i="1"/>
  <c r="AQ338" i="1" s="1"/>
  <c r="AW338" i="1" s="1"/>
  <c r="AN337" i="1"/>
  <c r="AO337" i="1"/>
  <c r="AQ337" i="1" s="1"/>
  <c r="AW337" i="1" s="1"/>
  <c r="AN336" i="1"/>
  <c r="AO336" i="1"/>
  <c r="AQ336" i="1" s="1"/>
  <c r="AW336" i="1" s="1"/>
  <c r="AN335" i="1"/>
  <c r="AO335" i="1"/>
  <c r="AQ335" i="1" s="1"/>
  <c r="AW335" i="1" s="1"/>
  <c r="AN334" i="1"/>
  <c r="AO334" i="1"/>
  <c r="AQ334" i="1" s="1"/>
  <c r="AW334" i="1" s="1"/>
  <c r="AN333" i="1"/>
  <c r="AO333" i="1"/>
  <c r="AQ333" i="1" s="1"/>
  <c r="AW333" i="1" s="1"/>
  <c r="AN332" i="1"/>
  <c r="AO332" i="1"/>
  <c r="AQ332" i="1" s="1"/>
  <c r="AW332" i="1" s="1"/>
  <c r="AN331" i="1"/>
  <c r="AO331" i="1"/>
  <c r="AQ331" i="1" s="1"/>
  <c r="AW331" i="1" s="1"/>
  <c r="AN330" i="1"/>
  <c r="AO330" i="1"/>
  <c r="AQ330" i="1" s="1"/>
  <c r="AW330" i="1" s="1"/>
  <c r="AN329" i="1"/>
  <c r="AO329" i="1"/>
  <c r="AQ329" i="1" s="1"/>
  <c r="AW329" i="1" s="1"/>
  <c r="AN328" i="1"/>
  <c r="AO328" i="1"/>
  <c r="AQ328" i="1" s="1"/>
  <c r="AW328" i="1" s="1"/>
  <c r="AN327" i="1"/>
  <c r="AO327" i="1"/>
  <c r="AQ327" i="1" s="1"/>
  <c r="AW327" i="1" s="1"/>
  <c r="AN326" i="1"/>
  <c r="AO326" i="1"/>
  <c r="AQ326" i="1" s="1"/>
  <c r="AW326" i="1" s="1"/>
  <c r="AN325" i="1"/>
  <c r="AO325" i="1"/>
  <c r="AQ325" i="1" s="1"/>
  <c r="AW325" i="1" s="1"/>
  <c r="AN324" i="1"/>
  <c r="AO324" i="1"/>
  <c r="AQ324" i="1" s="1"/>
  <c r="AW324" i="1" s="1"/>
  <c r="AN323" i="1"/>
  <c r="AO323" i="1"/>
  <c r="AQ323" i="1" s="1"/>
  <c r="AW323" i="1" s="1"/>
  <c r="AN322" i="1"/>
  <c r="AO322" i="1"/>
  <c r="AQ322" i="1" s="1"/>
  <c r="AW322" i="1" s="1"/>
  <c r="AN321" i="1"/>
  <c r="AO321" i="1"/>
  <c r="AQ321" i="1" s="1"/>
  <c r="AW321" i="1" s="1"/>
  <c r="AN320" i="1"/>
  <c r="AO320" i="1"/>
  <c r="AQ320" i="1" s="1"/>
  <c r="AW320" i="1" s="1"/>
  <c r="AN319" i="1"/>
  <c r="AO319" i="1"/>
  <c r="AQ319" i="1" s="1"/>
  <c r="AW319" i="1" s="1"/>
  <c r="AN318" i="1"/>
  <c r="AO318" i="1"/>
  <c r="AQ318" i="1" s="1"/>
  <c r="AW318" i="1" s="1"/>
  <c r="AN317" i="1"/>
  <c r="AO317" i="1"/>
  <c r="AQ317" i="1" s="1"/>
  <c r="AW317" i="1" s="1"/>
  <c r="AN316" i="1"/>
  <c r="AO316" i="1"/>
  <c r="AQ316" i="1" s="1"/>
  <c r="AW316" i="1" s="1"/>
  <c r="AN315" i="1"/>
  <c r="AO315" i="1"/>
  <c r="AQ315" i="1" s="1"/>
  <c r="AW315" i="1" s="1"/>
  <c r="AN314" i="1"/>
  <c r="AO314" i="1"/>
  <c r="AQ314" i="1" s="1"/>
  <c r="AW314" i="1" s="1"/>
  <c r="AN313" i="1"/>
  <c r="AO313" i="1"/>
  <c r="AQ313" i="1" s="1"/>
  <c r="AW313" i="1" s="1"/>
  <c r="AN312" i="1"/>
  <c r="AO312" i="1"/>
  <c r="AQ312" i="1" s="1"/>
  <c r="AW312" i="1" s="1"/>
  <c r="AN311" i="1"/>
  <c r="AO311" i="1"/>
  <c r="AQ311" i="1" s="1"/>
  <c r="AW311" i="1" s="1"/>
  <c r="AN310" i="1"/>
  <c r="AO310" i="1"/>
  <c r="AQ310" i="1" s="1"/>
  <c r="AW310" i="1" s="1"/>
  <c r="AN309" i="1"/>
  <c r="AO309" i="1"/>
  <c r="AQ309" i="1" s="1"/>
  <c r="AW309" i="1" s="1"/>
  <c r="AN308" i="1"/>
  <c r="AO308" i="1"/>
  <c r="AQ308" i="1" s="1"/>
  <c r="AW308" i="1" s="1"/>
  <c r="AN307" i="1"/>
  <c r="AO307" i="1"/>
  <c r="AQ307" i="1" s="1"/>
  <c r="AW307" i="1" s="1"/>
  <c r="AN306" i="1"/>
  <c r="AO306" i="1"/>
  <c r="AQ306" i="1" s="1"/>
  <c r="AW306" i="1" s="1"/>
  <c r="AN305" i="1"/>
  <c r="AO305" i="1"/>
  <c r="AQ305" i="1" s="1"/>
  <c r="AW305" i="1" s="1"/>
  <c r="AN304" i="1"/>
  <c r="AO304" i="1"/>
  <c r="AQ304" i="1" s="1"/>
  <c r="AW304" i="1" s="1"/>
  <c r="AN303" i="1"/>
  <c r="AO303" i="1"/>
  <c r="AQ303" i="1" s="1"/>
  <c r="AW303" i="1" s="1"/>
  <c r="AN302" i="1"/>
  <c r="AO302" i="1"/>
  <c r="AQ302" i="1" s="1"/>
  <c r="AW302" i="1" s="1"/>
  <c r="AN301" i="1"/>
  <c r="AO301" i="1"/>
  <c r="AQ301" i="1" s="1"/>
  <c r="AW301" i="1" s="1"/>
  <c r="AN300" i="1"/>
  <c r="AO300" i="1"/>
  <c r="AQ300" i="1" s="1"/>
  <c r="AW300" i="1" s="1"/>
  <c r="AN299" i="1"/>
  <c r="AO299" i="1"/>
  <c r="AQ299" i="1" s="1"/>
  <c r="AW299" i="1" s="1"/>
  <c r="AN298" i="1"/>
  <c r="AO298" i="1"/>
  <c r="AQ298" i="1" s="1"/>
  <c r="AW298" i="1" s="1"/>
  <c r="AN297" i="1"/>
  <c r="AO297" i="1"/>
  <c r="AQ297" i="1" s="1"/>
  <c r="AW297" i="1" s="1"/>
  <c r="AN296" i="1"/>
  <c r="AO296" i="1"/>
  <c r="AQ296" i="1" s="1"/>
  <c r="AW296" i="1" s="1"/>
  <c r="AN295" i="1"/>
  <c r="AO295" i="1"/>
  <c r="AQ295" i="1" s="1"/>
  <c r="AW295" i="1" s="1"/>
  <c r="AN293" i="1"/>
  <c r="AO293" i="1"/>
  <c r="AQ293" i="1" s="1"/>
  <c r="AW293" i="1" s="1"/>
  <c r="AN292" i="1"/>
  <c r="AO292" i="1"/>
  <c r="AQ292" i="1" s="1"/>
  <c r="AW292" i="1" s="1"/>
  <c r="AN291" i="1"/>
  <c r="AO291" i="1"/>
  <c r="AQ291" i="1" s="1"/>
  <c r="AW291" i="1" s="1"/>
  <c r="AN290" i="1"/>
  <c r="AO290" i="1"/>
  <c r="AQ290" i="1" s="1"/>
  <c r="AW290" i="1" s="1"/>
  <c r="AN289" i="1"/>
  <c r="AO289" i="1"/>
  <c r="AQ289" i="1" s="1"/>
  <c r="AW289" i="1" s="1"/>
  <c r="AN288" i="1"/>
  <c r="AO288" i="1"/>
  <c r="AQ288" i="1" s="1"/>
  <c r="AW288" i="1" s="1"/>
  <c r="AN287" i="1"/>
  <c r="AO287" i="1"/>
  <c r="AQ287" i="1" s="1"/>
  <c r="AW287" i="1" s="1"/>
  <c r="AN286" i="1"/>
  <c r="AO286" i="1"/>
  <c r="AQ286" i="1" s="1"/>
  <c r="AW286" i="1" s="1"/>
  <c r="AN285" i="1"/>
  <c r="AO285" i="1"/>
  <c r="AQ285" i="1" s="1"/>
  <c r="AW285" i="1" s="1"/>
  <c r="AN284" i="1"/>
  <c r="AO284" i="1"/>
  <c r="AQ284" i="1" s="1"/>
  <c r="AW284" i="1" s="1"/>
  <c r="AN283" i="1"/>
  <c r="AO283" i="1"/>
  <c r="AQ283" i="1" s="1"/>
  <c r="AW283" i="1" s="1"/>
  <c r="AN282" i="1"/>
  <c r="AO282" i="1"/>
  <c r="AQ282" i="1" s="1"/>
  <c r="AW282" i="1" s="1"/>
  <c r="AN281" i="1"/>
  <c r="AO281" i="1"/>
  <c r="AQ281" i="1" s="1"/>
  <c r="AW281" i="1" s="1"/>
  <c r="AN280" i="1"/>
  <c r="AO280" i="1"/>
  <c r="AQ280" i="1" s="1"/>
  <c r="AW280" i="1" s="1"/>
  <c r="AN279" i="1"/>
  <c r="AO279" i="1"/>
  <c r="AQ279" i="1" s="1"/>
  <c r="AW279" i="1" s="1"/>
  <c r="AN278" i="1"/>
  <c r="AO278" i="1"/>
  <c r="AQ278" i="1" s="1"/>
  <c r="AW278" i="1" s="1"/>
  <c r="AN277" i="1"/>
  <c r="AO277" i="1"/>
  <c r="AQ277" i="1" s="1"/>
  <c r="AW277" i="1" s="1"/>
  <c r="AN276" i="1"/>
  <c r="AO276" i="1"/>
  <c r="AQ276" i="1" s="1"/>
  <c r="AW276" i="1" s="1"/>
  <c r="AN275" i="1"/>
  <c r="AO275" i="1"/>
  <c r="AQ275" i="1" s="1"/>
  <c r="AW275" i="1" s="1"/>
  <c r="AN274" i="1"/>
  <c r="AO274" i="1"/>
  <c r="AQ274" i="1" s="1"/>
  <c r="AW274" i="1" s="1"/>
  <c r="AN273" i="1"/>
  <c r="AO273" i="1"/>
  <c r="AQ273" i="1" s="1"/>
  <c r="AW273" i="1" s="1"/>
  <c r="AN272" i="1"/>
  <c r="AO272" i="1"/>
  <c r="AQ272" i="1" s="1"/>
  <c r="AW272" i="1" s="1"/>
  <c r="AN271" i="1"/>
  <c r="AO271" i="1"/>
  <c r="AQ271" i="1" s="1"/>
  <c r="AW271" i="1" s="1"/>
  <c r="AN270" i="1"/>
  <c r="AO270" i="1"/>
  <c r="AQ270" i="1" s="1"/>
  <c r="AW270" i="1" s="1"/>
  <c r="AN269" i="1"/>
  <c r="AO269" i="1"/>
  <c r="AQ269" i="1" s="1"/>
  <c r="AW269" i="1" s="1"/>
  <c r="AN268" i="1"/>
  <c r="AO268" i="1"/>
  <c r="AQ268" i="1" s="1"/>
  <c r="AW268" i="1" s="1"/>
  <c r="AN267" i="1"/>
  <c r="AO267" i="1"/>
  <c r="AQ267" i="1" s="1"/>
  <c r="AW267" i="1" s="1"/>
  <c r="AN266" i="1"/>
  <c r="AO266" i="1"/>
  <c r="AQ266" i="1" s="1"/>
  <c r="AW266" i="1" s="1"/>
  <c r="AN265" i="1"/>
  <c r="AO265" i="1"/>
  <c r="AQ265" i="1" s="1"/>
  <c r="AW265" i="1" s="1"/>
  <c r="AN264" i="1"/>
  <c r="AO264" i="1"/>
  <c r="AQ264" i="1" s="1"/>
  <c r="AW264" i="1" s="1"/>
  <c r="AN263" i="1"/>
  <c r="AO263" i="1"/>
  <c r="AQ263" i="1" s="1"/>
  <c r="AW263" i="1" s="1"/>
  <c r="AN262" i="1"/>
  <c r="AO262" i="1"/>
  <c r="AQ262" i="1" s="1"/>
  <c r="AW262" i="1" s="1"/>
  <c r="AN261" i="1"/>
  <c r="AO261" i="1"/>
  <c r="AQ261" i="1" s="1"/>
  <c r="AW261" i="1" s="1"/>
  <c r="AN260" i="1"/>
  <c r="AO260" i="1"/>
  <c r="AQ260" i="1" s="1"/>
  <c r="AW260" i="1" s="1"/>
  <c r="AN259" i="1"/>
  <c r="AO259" i="1"/>
  <c r="AQ259" i="1" s="1"/>
  <c r="AW259" i="1" s="1"/>
  <c r="AN258" i="1"/>
  <c r="AO258" i="1"/>
  <c r="AQ258" i="1" s="1"/>
  <c r="AW258" i="1" s="1"/>
  <c r="AN257" i="1"/>
  <c r="AO257" i="1"/>
  <c r="AQ257" i="1" s="1"/>
  <c r="AW257" i="1" s="1"/>
  <c r="AN256" i="1"/>
  <c r="AO256" i="1"/>
  <c r="AQ256" i="1" s="1"/>
  <c r="AW256" i="1" s="1"/>
  <c r="AN255" i="1"/>
  <c r="AO255" i="1"/>
  <c r="AQ255" i="1" s="1"/>
  <c r="AW255" i="1" s="1"/>
  <c r="AN254" i="1"/>
  <c r="AO254" i="1"/>
  <c r="AQ254" i="1" s="1"/>
  <c r="AW254" i="1" s="1"/>
  <c r="AN253" i="1"/>
  <c r="AO253" i="1"/>
  <c r="AQ253" i="1" s="1"/>
  <c r="AW253" i="1" s="1"/>
  <c r="AN252" i="1"/>
  <c r="AO252" i="1"/>
  <c r="AQ252" i="1" s="1"/>
  <c r="AW252" i="1" s="1"/>
  <c r="AN251" i="1"/>
  <c r="AO251" i="1"/>
  <c r="AQ251" i="1" s="1"/>
  <c r="AW251" i="1" s="1"/>
  <c r="AN250" i="1"/>
  <c r="AO250" i="1"/>
  <c r="AQ250" i="1" s="1"/>
  <c r="AW250" i="1" s="1"/>
  <c r="AN249" i="1"/>
  <c r="AO249" i="1"/>
  <c r="AQ249" i="1" s="1"/>
  <c r="AW249" i="1" s="1"/>
  <c r="AN248" i="1"/>
  <c r="AO248" i="1"/>
  <c r="AQ248" i="1" s="1"/>
  <c r="AW248" i="1" s="1"/>
  <c r="AN247" i="1"/>
  <c r="AO247" i="1"/>
  <c r="AQ247" i="1" s="1"/>
  <c r="AW247" i="1" s="1"/>
  <c r="AN246" i="1"/>
  <c r="AO246" i="1"/>
  <c r="AQ246" i="1" s="1"/>
  <c r="AW246" i="1" s="1"/>
  <c r="AN245" i="1"/>
  <c r="AO245" i="1"/>
  <c r="AQ245" i="1" s="1"/>
  <c r="AW245" i="1" s="1"/>
  <c r="AN244" i="1"/>
  <c r="AO244" i="1"/>
  <c r="AQ244" i="1" s="1"/>
  <c r="AW244" i="1" s="1"/>
  <c r="AN243" i="1"/>
  <c r="AO243" i="1"/>
  <c r="AQ243" i="1" s="1"/>
  <c r="AW243" i="1" s="1"/>
  <c r="AN242" i="1"/>
  <c r="AO242" i="1"/>
  <c r="AQ242" i="1" s="1"/>
  <c r="AW242" i="1" s="1"/>
  <c r="AN241" i="1"/>
  <c r="AO241" i="1"/>
  <c r="AQ241" i="1" s="1"/>
  <c r="AW241" i="1" s="1"/>
  <c r="AN240" i="1"/>
  <c r="AO240" i="1"/>
  <c r="AQ240" i="1" s="1"/>
  <c r="AW240" i="1" s="1"/>
  <c r="AN239" i="1"/>
  <c r="AO239" i="1"/>
  <c r="AQ239" i="1" s="1"/>
  <c r="AW239" i="1" s="1"/>
  <c r="AN238" i="1"/>
  <c r="AO238" i="1"/>
  <c r="AQ238" i="1" s="1"/>
  <c r="AW238" i="1" s="1"/>
  <c r="AN237" i="1"/>
  <c r="AO237" i="1"/>
  <c r="AQ237" i="1" s="1"/>
  <c r="AW237" i="1" s="1"/>
  <c r="AN236" i="1"/>
  <c r="AO236" i="1"/>
  <c r="AQ236" i="1" s="1"/>
  <c r="AW236" i="1" s="1"/>
  <c r="AN235" i="1"/>
  <c r="AO235" i="1"/>
  <c r="AQ235" i="1" s="1"/>
  <c r="AW235" i="1" s="1"/>
  <c r="AN234" i="1"/>
  <c r="AO234" i="1"/>
  <c r="AQ234" i="1" s="1"/>
  <c r="AW234" i="1" s="1"/>
  <c r="AN233" i="1"/>
  <c r="AO233" i="1"/>
  <c r="AQ233" i="1" s="1"/>
  <c r="AW233" i="1" s="1"/>
  <c r="AN232" i="1"/>
  <c r="AO232" i="1"/>
  <c r="AQ232" i="1" s="1"/>
  <c r="AW232" i="1" s="1"/>
  <c r="AN231" i="1"/>
  <c r="AO231" i="1"/>
  <c r="AQ231" i="1" s="1"/>
  <c r="AW231" i="1" s="1"/>
  <c r="AN230" i="1"/>
  <c r="AO230" i="1"/>
  <c r="AQ230" i="1" s="1"/>
  <c r="AW230" i="1" s="1"/>
  <c r="AN229" i="1"/>
  <c r="AO229" i="1"/>
  <c r="AQ229" i="1" s="1"/>
  <c r="AW229" i="1" s="1"/>
  <c r="AN228" i="1"/>
  <c r="AO228" i="1"/>
  <c r="AQ228" i="1" s="1"/>
  <c r="AW228" i="1" s="1"/>
  <c r="AN227" i="1"/>
  <c r="AO227" i="1"/>
  <c r="AQ227" i="1" s="1"/>
  <c r="AW227" i="1" s="1"/>
  <c r="AN226" i="1"/>
  <c r="AO226" i="1"/>
  <c r="AQ226" i="1" s="1"/>
  <c r="AW226" i="1" s="1"/>
  <c r="AN225" i="1"/>
  <c r="AO225" i="1"/>
  <c r="AQ225" i="1" s="1"/>
  <c r="AW225" i="1" s="1"/>
  <c r="AN224" i="1"/>
  <c r="AO224" i="1"/>
  <c r="AQ224" i="1" s="1"/>
  <c r="AW224" i="1" s="1"/>
  <c r="AN223" i="1"/>
  <c r="AO223" i="1"/>
  <c r="AQ223" i="1" s="1"/>
  <c r="AW223" i="1" s="1"/>
  <c r="AN222" i="1"/>
  <c r="AO222" i="1"/>
  <c r="AQ222" i="1" s="1"/>
  <c r="AW222" i="1" s="1"/>
  <c r="AN221" i="1"/>
  <c r="AO221" i="1"/>
  <c r="AQ221" i="1" s="1"/>
  <c r="AW221" i="1" s="1"/>
  <c r="AN220" i="1"/>
  <c r="AO220" i="1"/>
  <c r="AQ220" i="1" s="1"/>
  <c r="AW220" i="1" s="1"/>
  <c r="AN219" i="1"/>
  <c r="AO219" i="1"/>
  <c r="AQ219" i="1" s="1"/>
  <c r="AW219" i="1" s="1"/>
  <c r="AN218" i="1"/>
  <c r="AO218" i="1"/>
  <c r="AQ218" i="1" s="1"/>
  <c r="AW218" i="1" s="1"/>
  <c r="AN217" i="1"/>
  <c r="AO217" i="1"/>
  <c r="AQ217" i="1" s="1"/>
  <c r="AW217" i="1" s="1"/>
  <c r="AN216" i="1"/>
  <c r="AO216" i="1"/>
  <c r="AQ216" i="1" s="1"/>
  <c r="AW216" i="1" s="1"/>
  <c r="AN215" i="1"/>
  <c r="AO215" i="1"/>
  <c r="AQ215" i="1" s="1"/>
  <c r="AW215" i="1" s="1"/>
  <c r="AN214" i="1"/>
  <c r="AO214" i="1"/>
  <c r="AQ214" i="1" s="1"/>
  <c r="AW214" i="1" s="1"/>
  <c r="AN213" i="1"/>
  <c r="AO213" i="1"/>
  <c r="AQ213" i="1" s="1"/>
  <c r="AW213" i="1" s="1"/>
  <c r="AN212" i="1"/>
  <c r="AO212" i="1"/>
  <c r="AQ212" i="1" s="1"/>
  <c r="AW212" i="1" s="1"/>
  <c r="AN211" i="1"/>
  <c r="AO211" i="1"/>
  <c r="AQ211" i="1" s="1"/>
  <c r="AW211" i="1" s="1"/>
  <c r="AN210" i="1"/>
  <c r="AO210" i="1"/>
  <c r="AQ210" i="1" s="1"/>
  <c r="AW210" i="1" s="1"/>
  <c r="AN209" i="1"/>
  <c r="AO209" i="1"/>
  <c r="AQ209" i="1" s="1"/>
  <c r="AW209" i="1" s="1"/>
  <c r="AN208" i="1"/>
  <c r="AO208" i="1"/>
  <c r="AQ208" i="1" s="1"/>
  <c r="AW208" i="1" s="1"/>
  <c r="AN207" i="1"/>
  <c r="AO207" i="1"/>
  <c r="AQ207" i="1" s="1"/>
  <c r="AW207" i="1" s="1"/>
  <c r="AN206" i="1"/>
  <c r="AO206" i="1"/>
  <c r="AQ206" i="1" s="1"/>
  <c r="AW206" i="1" s="1"/>
  <c r="AN205" i="1"/>
  <c r="AO205" i="1"/>
  <c r="AQ205" i="1" s="1"/>
  <c r="AW205" i="1" s="1"/>
  <c r="AN204" i="1"/>
  <c r="AO204" i="1"/>
  <c r="AQ204" i="1" s="1"/>
  <c r="AW204" i="1" s="1"/>
  <c r="AN203" i="1"/>
  <c r="AO203" i="1"/>
  <c r="AQ203" i="1" s="1"/>
  <c r="AW203" i="1" s="1"/>
  <c r="AN202" i="1"/>
  <c r="AO202" i="1"/>
  <c r="AQ202" i="1" s="1"/>
  <c r="AW202" i="1" s="1"/>
  <c r="AN201" i="1"/>
  <c r="AO201" i="1"/>
  <c r="AQ201" i="1" s="1"/>
  <c r="AW201" i="1" s="1"/>
  <c r="AN200" i="1"/>
  <c r="AO200" i="1"/>
  <c r="AQ200" i="1" s="1"/>
  <c r="AW200" i="1" s="1"/>
  <c r="AN199" i="1"/>
  <c r="AO199" i="1"/>
  <c r="AQ199" i="1" s="1"/>
  <c r="AW199" i="1" s="1"/>
  <c r="AN198" i="1"/>
  <c r="AO198" i="1"/>
  <c r="AQ198" i="1" s="1"/>
  <c r="AW198" i="1" s="1"/>
  <c r="AN197" i="1"/>
  <c r="AO197" i="1"/>
  <c r="AQ197" i="1" s="1"/>
  <c r="AW197" i="1" s="1"/>
  <c r="AN196" i="1"/>
  <c r="AO196" i="1"/>
  <c r="AQ196" i="1" s="1"/>
  <c r="AW196" i="1" s="1"/>
  <c r="AN195" i="1"/>
  <c r="AO195" i="1"/>
  <c r="AQ195" i="1" s="1"/>
  <c r="AW195" i="1" s="1"/>
  <c r="AN194" i="1"/>
  <c r="AO194" i="1"/>
  <c r="AQ194" i="1" s="1"/>
  <c r="AW194" i="1" s="1"/>
  <c r="AN193" i="1"/>
  <c r="AO193" i="1"/>
  <c r="AQ193" i="1" s="1"/>
  <c r="AW193" i="1" s="1"/>
  <c r="AN192" i="1"/>
  <c r="AO192" i="1"/>
  <c r="AQ192" i="1" s="1"/>
  <c r="AW192" i="1" s="1"/>
  <c r="AN191" i="1"/>
  <c r="AO191" i="1"/>
  <c r="AQ191" i="1" s="1"/>
  <c r="AW191" i="1" s="1"/>
  <c r="AN190" i="1"/>
  <c r="AO190" i="1"/>
  <c r="AQ190" i="1" s="1"/>
  <c r="AW190" i="1" s="1"/>
  <c r="AN189" i="1"/>
  <c r="AO189" i="1"/>
  <c r="AQ189" i="1" s="1"/>
  <c r="AW189" i="1" s="1"/>
  <c r="AN188" i="1"/>
  <c r="AO188" i="1"/>
  <c r="AQ188" i="1" s="1"/>
  <c r="AW188" i="1" s="1"/>
  <c r="AN187" i="1"/>
  <c r="AO187" i="1"/>
  <c r="AQ187" i="1" s="1"/>
  <c r="AW187" i="1" s="1"/>
  <c r="AN186" i="1"/>
  <c r="AO186" i="1"/>
  <c r="AQ186" i="1" s="1"/>
  <c r="AW186" i="1" s="1"/>
  <c r="AN185" i="1"/>
  <c r="AO185" i="1"/>
  <c r="AQ185" i="1" s="1"/>
  <c r="AW185" i="1" s="1"/>
  <c r="AN184" i="1"/>
  <c r="AO184" i="1"/>
  <c r="AQ184" i="1" s="1"/>
  <c r="AW184" i="1" s="1"/>
  <c r="AN183" i="1"/>
  <c r="AO183" i="1"/>
  <c r="AQ183" i="1" s="1"/>
  <c r="AW183" i="1" s="1"/>
  <c r="AN182" i="1"/>
  <c r="AO182" i="1"/>
  <c r="AQ182" i="1" s="1"/>
  <c r="AW182" i="1" s="1"/>
  <c r="AN181" i="1"/>
  <c r="AO181" i="1"/>
  <c r="AQ181" i="1" s="1"/>
  <c r="AW181" i="1" s="1"/>
  <c r="AN180" i="1"/>
  <c r="AO180" i="1"/>
  <c r="AQ180" i="1" s="1"/>
  <c r="AW180" i="1" s="1"/>
  <c r="AN179" i="1"/>
  <c r="AO179" i="1"/>
  <c r="AQ179" i="1" s="1"/>
  <c r="AW179" i="1" s="1"/>
  <c r="AN178" i="1"/>
  <c r="AO178" i="1"/>
  <c r="AQ178" i="1" s="1"/>
  <c r="AW178" i="1" s="1"/>
  <c r="AN177" i="1"/>
  <c r="AO177" i="1"/>
  <c r="AQ177" i="1" s="1"/>
  <c r="AW177" i="1" s="1"/>
  <c r="AN176" i="1"/>
  <c r="AO176" i="1"/>
  <c r="AQ176" i="1" s="1"/>
  <c r="AW176" i="1" s="1"/>
  <c r="AN175" i="1"/>
  <c r="AO175" i="1"/>
  <c r="AQ175" i="1" s="1"/>
  <c r="AW175" i="1" s="1"/>
  <c r="AN174" i="1"/>
  <c r="AO174" i="1"/>
  <c r="AQ174" i="1" s="1"/>
  <c r="AW174" i="1" s="1"/>
  <c r="AN173" i="1"/>
  <c r="AO173" i="1"/>
  <c r="AQ173" i="1" s="1"/>
  <c r="AW173" i="1" s="1"/>
  <c r="AN172" i="1"/>
  <c r="AO172" i="1"/>
  <c r="AQ172" i="1" s="1"/>
  <c r="AW172" i="1" s="1"/>
  <c r="AN171" i="1"/>
  <c r="AO171" i="1"/>
  <c r="AQ171" i="1" s="1"/>
  <c r="AW171" i="1" s="1"/>
  <c r="AN170" i="1"/>
  <c r="AO170" i="1"/>
  <c r="AQ170" i="1" s="1"/>
  <c r="AW170" i="1" s="1"/>
  <c r="AN169" i="1"/>
  <c r="AO169" i="1"/>
  <c r="AQ169" i="1" s="1"/>
  <c r="AW169" i="1" s="1"/>
  <c r="AN168" i="1"/>
  <c r="AO168" i="1"/>
  <c r="AQ168" i="1" s="1"/>
  <c r="AW168" i="1" s="1"/>
  <c r="AN167" i="1"/>
  <c r="AO167" i="1"/>
  <c r="AQ167" i="1" s="1"/>
  <c r="AW167" i="1" s="1"/>
  <c r="AN165" i="1"/>
  <c r="AO165" i="1"/>
  <c r="AQ165" i="1" s="1"/>
  <c r="AW165" i="1" s="1"/>
  <c r="AN164" i="1"/>
  <c r="AO164" i="1"/>
  <c r="AQ164" i="1" s="1"/>
  <c r="AW164" i="1" s="1"/>
  <c r="AN163" i="1"/>
  <c r="AO163" i="1"/>
  <c r="AQ163" i="1" s="1"/>
  <c r="AW163" i="1" s="1"/>
  <c r="AN162" i="1"/>
  <c r="AO162" i="1"/>
  <c r="AQ162" i="1" s="1"/>
  <c r="AW162" i="1" s="1"/>
  <c r="AN161" i="1"/>
  <c r="AO161" i="1"/>
  <c r="AQ161" i="1" s="1"/>
  <c r="AW161" i="1" s="1"/>
  <c r="AN160" i="1"/>
  <c r="AO160" i="1"/>
  <c r="AQ160" i="1" s="1"/>
  <c r="AW160" i="1" s="1"/>
  <c r="AN159" i="1"/>
  <c r="AO159" i="1"/>
  <c r="AQ159" i="1" s="1"/>
  <c r="AW159" i="1" s="1"/>
  <c r="AN158" i="1"/>
  <c r="AO158" i="1"/>
  <c r="AQ158" i="1" s="1"/>
  <c r="AW158" i="1" s="1"/>
  <c r="AN157" i="1"/>
  <c r="AO157" i="1"/>
  <c r="AQ157" i="1" s="1"/>
  <c r="AW157" i="1" s="1"/>
  <c r="AN156" i="1"/>
  <c r="AO156" i="1"/>
  <c r="AQ156" i="1" s="1"/>
  <c r="AW156" i="1" s="1"/>
  <c r="AN155" i="1"/>
  <c r="AO155" i="1"/>
  <c r="AQ155" i="1" s="1"/>
  <c r="AW155" i="1" s="1"/>
  <c r="AN154" i="1"/>
  <c r="AO154" i="1"/>
  <c r="AQ154" i="1" s="1"/>
  <c r="AW154" i="1" s="1"/>
  <c r="AN153" i="1"/>
  <c r="AO153" i="1"/>
  <c r="AQ153" i="1" s="1"/>
  <c r="AW153" i="1" s="1"/>
  <c r="AN152" i="1"/>
  <c r="AO152" i="1"/>
  <c r="AQ152" i="1" s="1"/>
  <c r="AW152" i="1" s="1"/>
  <c r="AN151" i="1"/>
  <c r="AO151" i="1"/>
  <c r="AQ151" i="1" s="1"/>
  <c r="AW151" i="1" s="1"/>
  <c r="AN150" i="1"/>
  <c r="AO150" i="1"/>
  <c r="AQ150" i="1" s="1"/>
  <c r="AW150" i="1" s="1"/>
  <c r="AN149" i="1"/>
  <c r="AO149" i="1"/>
  <c r="AQ149" i="1" s="1"/>
  <c r="AW149" i="1" s="1"/>
  <c r="AN148" i="1"/>
  <c r="AO148" i="1"/>
  <c r="AQ148" i="1" s="1"/>
  <c r="AW148" i="1" s="1"/>
  <c r="AN147" i="1"/>
  <c r="AO147" i="1"/>
  <c r="AQ147" i="1" s="1"/>
  <c r="AW147" i="1" s="1"/>
  <c r="AN146" i="1"/>
  <c r="AO146" i="1"/>
  <c r="AQ146" i="1" s="1"/>
  <c r="AW146" i="1" s="1"/>
  <c r="AN145" i="1"/>
  <c r="AO145" i="1"/>
  <c r="AQ145" i="1" s="1"/>
  <c r="AW145" i="1" s="1"/>
  <c r="AN144" i="1"/>
  <c r="AO144" i="1"/>
  <c r="AQ144" i="1" s="1"/>
  <c r="AW144" i="1" s="1"/>
  <c r="AN143" i="1"/>
  <c r="AO143" i="1"/>
  <c r="AQ143" i="1" s="1"/>
  <c r="AW143" i="1" s="1"/>
  <c r="AN142" i="1"/>
  <c r="AO142" i="1"/>
  <c r="AQ142" i="1" s="1"/>
  <c r="AW142" i="1" s="1"/>
  <c r="AN141" i="1"/>
  <c r="AO141" i="1"/>
  <c r="AQ141" i="1" s="1"/>
  <c r="AW141" i="1" s="1"/>
  <c r="AN140" i="1"/>
  <c r="AO140" i="1"/>
  <c r="AQ140" i="1" s="1"/>
  <c r="AW140" i="1" s="1"/>
  <c r="AN139" i="1"/>
  <c r="AO139" i="1"/>
  <c r="AQ139" i="1" s="1"/>
  <c r="AW139" i="1" s="1"/>
  <c r="AN138" i="1"/>
  <c r="AO138" i="1"/>
  <c r="AQ138" i="1" s="1"/>
  <c r="AW138" i="1" s="1"/>
  <c r="AN137" i="1"/>
  <c r="AO137" i="1"/>
  <c r="AQ137" i="1" s="1"/>
  <c r="AW137" i="1" s="1"/>
  <c r="AN136" i="1"/>
  <c r="AO136" i="1"/>
  <c r="AQ136" i="1" s="1"/>
  <c r="AW136" i="1" s="1"/>
  <c r="AN135" i="1"/>
  <c r="AO135" i="1"/>
  <c r="AQ135" i="1" s="1"/>
  <c r="AW135" i="1" s="1"/>
  <c r="AN134" i="1"/>
  <c r="AO134" i="1"/>
  <c r="AQ134" i="1" s="1"/>
  <c r="AW134" i="1" s="1"/>
  <c r="AN133" i="1"/>
  <c r="AO133" i="1"/>
  <c r="AQ133" i="1" s="1"/>
  <c r="AW133" i="1" s="1"/>
  <c r="AN132" i="1"/>
  <c r="AO132" i="1"/>
  <c r="AQ132" i="1" s="1"/>
  <c r="AW132" i="1" s="1"/>
  <c r="AN131" i="1"/>
  <c r="AO131" i="1"/>
  <c r="AQ131" i="1" s="1"/>
  <c r="AW131" i="1" s="1"/>
  <c r="AN130" i="1"/>
  <c r="AO130" i="1"/>
  <c r="AQ130" i="1" s="1"/>
  <c r="AW130" i="1" s="1"/>
  <c r="AN129" i="1"/>
  <c r="AO129" i="1"/>
  <c r="AQ129" i="1" s="1"/>
  <c r="AW129" i="1" s="1"/>
  <c r="AN128" i="1"/>
  <c r="AO128" i="1"/>
  <c r="AQ128" i="1" s="1"/>
  <c r="AW128" i="1" s="1"/>
  <c r="AN127" i="1"/>
  <c r="AO127" i="1"/>
  <c r="AQ127" i="1" s="1"/>
  <c r="AW127" i="1" s="1"/>
  <c r="AN126" i="1"/>
  <c r="AO126" i="1"/>
  <c r="AQ126" i="1" s="1"/>
  <c r="AW126" i="1" s="1"/>
  <c r="AN125" i="1"/>
  <c r="AO125" i="1"/>
  <c r="AQ125" i="1" s="1"/>
  <c r="AW125" i="1" s="1"/>
  <c r="AN124" i="1"/>
  <c r="AO124" i="1"/>
  <c r="AQ124" i="1" s="1"/>
  <c r="AW124" i="1" s="1"/>
  <c r="AN123" i="1"/>
  <c r="AO123" i="1"/>
  <c r="AQ123" i="1" s="1"/>
  <c r="AW123" i="1" s="1"/>
  <c r="AN122" i="1"/>
  <c r="AO122" i="1"/>
  <c r="AQ122" i="1" s="1"/>
  <c r="AW122" i="1" s="1"/>
  <c r="AN121" i="1"/>
  <c r="AO121" i="1"/>
  <c r="AQ121" i="1" s="1"/>
  <c r="AW121" i="1" s="1"/>
  <c r="AN120" i="1"/>
  <c r="AO120" i="1"/>
  <c r="AQ120" i="1" s="1"/>
  <c r="AW120" i="1" s="1"/>
  <c r="AN119" i="1"/>
  <c r="AO119" i="1"/>
  <c r="AQ119" i="1" s="1"/>
  <c r="AW119" i="1" s="1"/>
  <c r="AN118" i="1"/>
  <c r="AO118" i="1"/>
  <c r="AQ118" i="1" s="1"/>
  <c r="AW118" i="1" s="1"/>
  <c r="AN117" i="1"/>
  <c r="AO117" i="1"/>
  <c r="AQ117" i="1" s="1"/>
  <c r="AW117" i="1" s="1"/>
  <c r="AN116" i="1"/>
  <c r="AO116" i="1"/>
  <c r="AQ116" i="1" s="1"/>
  <c r="AW116" i="1" s="1"/>
  <c r="AN115" i="1"/>
  <c r="AO115" i="1"/>
  <c r="AQ115" i="1" s="1"/>
  <c r="AW115" i="1" s="1"/>
  <c r="AN114" i="1"/>
  <c r="AO114" i="1"/>
  <c r="AQ114" i="1" s="1"/>
  <c r="AW114" i="1" s="1"/>
  <c r="AN113" i="1"/>
  <c r="AO113" i="1"/>
  <c r="AQ113" i="1" s="1"/>
  <c r="AW113" i="1" s="1"/>
  <c r="AN112" i="1"/>
  <c r="AO112" i="1"/>
  <c r="AQ112" i="1" s="1"/>
  <c r="AW112" i="1" s="1"/>
  <c r="AN111" i="1"/>
  <c r="AO111" i="1"/>
  <c r="AQ111" i="1" s="1"/>
  <c r="AW111" i="1" s="1"/>
  <c r="AN110" i="1"/>
  <c r="AO110" i="1"/>
  <c r="AQ110" i="1" s="1"/>
  <c r="AW110" i="1" s="1"/>
  <c r="AN109" i="1"/>
  <c r="AO109" i="1"/>
  <c r="AQ109" i="1" s="1"/>
  <c r="AW109" i="1" s="1"/>
  <c r="AN108" i="1"/>
  <c r="AO108" i="1"/>
  <c r="AQ108" i="1" s="1"/>
  <c r="AW108" i="1" s="1"/>
  <c r="AN107" i="1"/>
  <c r="AO107" i="1"/>
  <c r="AQ107" i="1" s="1"/>
  <c r="AW107" i="1" s="1"/>
  <c r="AN106" i="1"/>
  <c r="AO106" i="1"/>
  <c r="AQ106" i="1" s="1"/>
  <c r="AW106" i="1" s="1"/>
  <c r="AN105" i="1"/>
  <c r="AO105" i="1"/>
  <c r="AQ105" i="1" s="1"/>
  <c r="AW105" i="1" s="1"/>
  <c r="AN104" i="1"/>
  <c r="AO104" i="1"/>
  <c r="AQ104" i="1" s="1"/>
  <c r="AW104" i="1" s="1"/>
  <c r="AN103" i="1"/>
  <c r="AO103" i="1"/>
  <c r="AQ103" i="1" s="1"/>
  <c r="AW103" i="1" s="1"/>
  <c r="AN101" i="1"/>
  <c r="AO101" i="1"/>
  <c r="AQ101" i="1" s="1"/>
  <c r="AW101" i="1" s="1"/>
  <c r="AN100" i="1"/>
  <c r="AO100" i="1"/>
  <c r="AQ100" i="1" s="1"/>
  <c r="AW100" i="1" s="1"/>
  <c r="AN99" i="1"/>
  <c r="AO99" i="1"/>
  <c r="AQ99" i="1" s="1"/>
  <c r="AW99" i="1" s="1"/>
  <c r="AN98" i="1"/>
  <c r="AO98" i="1"/>
  <c r="AQ98" i="1" s="1"/>
  <c r="AW98" i="1" s="1"/>
  <c r="AN97" i="1"/>
  <c r="AO97" i="1"/>
  <c r="AQ97" i="1" s="1"/>
  <c r="AW97" i="1" s="1"/>
  <c r="AN96" i="1"/>
  <c r="AO96" i="1"/>
  <c r="AQ96" i="1" s="1"/>
  <c r="AW96" i="1" s="1"/>
  <c r="AN95" i="1"/>
  <c r="AO95" i="1"/>
  <c r="AQ95" i="1" s="1"/>
  <c r="AW95" i="1" s="1"/>
  <c r="AN94" i="1"/>
  <c r="AO94" i="1"/>
  <c r="AQ94" i="1" s="1"/>
  <c r="AW94" i="1" s="1"/>
  <c r="AN93" i="1"/>
  <c r="AO93" i="1"/>
  <c r="AQ93" i="1" s="1"/>
  <c r="AW93" i="1" s="1"/>
  <c r="AN92" i="1"/>
  <c r="AO92" i="1"/>
  <c r="AQ92" i="1" s="1"/>
  <c r="AW92" i="1" s="1"/>
  <c r="AN91" i="1"/>
  <c r="AO91" i="1"/>
  <c r="AQ91" i="1" s="1"/>
  <c r="AW91" i="1" s="1"/>
  <c r="AN90" i="1"/>
  <c r="AO90" i="1"/>
  <c r="AQ90" i="1" s="1"/>
  <c r="AW90" i="1" s="1"/>
  <c r="AN89" i="1"/>
  <c r="AO89" i="1"/>
  <c r="AQ89" i="1" s="1"/>
  <c r="AW89" i="1" s="1"/>
  <c r="AN88" i="1"/>
  <c r="AO88" i="1"/>
  <c r="AQ88" i="1" s="1"/>
  <c r="AW88" i="1" s="1"/>
  <c r="AN87" i="1"/>
  <c r="AO87" i="1"/>
  <c r="AQ87" i="1" s="1"/>
  <c r="AW87" i="1" s="1"/>
  <c r="AN86" i="1"/>
  <c r="AO86" i="1"/>
  <c r="AQ86" i="1" s="1"/>
  <c r="AW86" i="1" s="1"/>
  <c r="AN85" i="1"/>
  <c r="AO85" i="1"/>
  <c r="AQ85" i="1" s="1"/>
  <c r="AW85" i="1" s="1"/>
  <c r="AN84" i="1"/>
  <c r="AO84" i="1"/>
  <c r="AQ84" i="1" s="1"/>
  <c r="AW84" i="1" s="1"/>
  <c r="AN83" i="1"/>
  <c r="AO83" i="1"/>
  <c r="AQ83" i="1" s="1"/>
  <c r="AW83" i="1" s="1"/>
  <c r="AN82" i="1"/>
  <c r="AO82" i="1"/>
  <c r="AQ82" i="1" s="1"/>
  <c r="AW82" i="1" s="1"/>
  <c r="AN81" i="1"/>
  <c r="AO81" i="1"/>
  <c r="AQ81" i="1" s="1"/>
  <c r="AW81" i="1" s="1"/>
  <c r="AN80" i="1"/>
  <c r="AO80" i="1"/>
  <c r="AQ80" i="1" s="1"/>
  <c r="AW80" i="1" s="1"/>
  <c r="AN79" i="1"/>
  <c r="AO79" i="1"/>
  <c r="AQ79" i="1" s="1"/>
  <c r="AW79" i="1" s="1"/>
  <c r="AN78" i="1"/>
  <c r="AO78" i="1"/>
  <c r="AQ78" i="1" s="1"/>
  <c r="AW78" i="1" s="1"/>
  <c r="AN77" i="1"/>
  <c r="AO77" i="1"/>
  <c r="AQ77" i="1" s="1"/>
  <c r="AW77" i="1" s="1"/>
  <c r="AN76" i="1"/>
  <c r="AO76" i="1"/>
  <c r="AQ76" i="1" s="1"/>
  <c r="AW76" i="1" s="1"/>
  <c r="AN75" i="1"/>
  <c r="AO75" i="1"/>
  <c r="AQ75" i="1" s="1"/>
  <c r="AW75" i="1" s="1"/>
  <c r="AN74" i="1"/>
  <c r="AO74" i="1"/>
  <c r="AQ74" i="1" s="1"/>
  <c r="AW74" i="1" s="1"/>
  <c r="AN73" i="1"/>
  <c r="AO73" i="1"/>
  <c r="AQ73" i="1" s="1"/>
  <c r="AW73" i="1" s="1"/>
  <c r="AN72" i="1"/>
  <c r="AO72" i="1"/>
  <c r="AQ72" i="1" s="1"/>
  <c r="AW72" i="1" s="1"/>
  <c r="AN71" i="1"/>
  <c r="AO71" i="1"/>
  <c r="AQ71" i="1" s="1"/>
  <c r="AW71" i="1" s="1"/>
  <c r="AN70" i="1"/>
  <c r="AO70" i="1"/>
  <c r="AQ70" i="1" s="1"/>
  <c r="AW70" i="1" s="1"/>
  <c r="AN69" i="1"/>
  <c r="AO69" i="1"/>
  <c r="AQ69" i="1" s="1"/>
  <c r="AW69" i="1" s="1"/>
  <c r="AN68" i="1"/>
  <c r="AO68" i="1"/>
  <c r="AQ68" i="1" s="1"/>
  <c r="AW68" i="1" s="1"/>
  <c r="AN67" i="1"/>
  <c r="AO67" i="1"/>
  <c r="AQ67" i="1" s="1"/>
  <c r="AW67" i="1" s="1"/>
  <c r="AN66" i="1"/>
  <c r="AO66" i="1"/>
  <c r="AQ66" i="1" s="1"/>
  <c r="AW66" i="1" s="1"/>
  <c r="AN65" i="1"/>
  <c r="AO65" i="1"/>
  <c r="AQ65" i="1" s="1"/>
  <c r="AW65" i="1" s="1"/>
  <c r="AN64" i="1"/>
  <c r="AO64" i="1"/>
  <c r="AQ64" i="1" s="1"/>
  <c r="AW64" i="1" s="1"/>
  <c r="AN63" i="1"/>
  <c r="AO63" i="1"/>
  <c r="AQ63" i="1" s="1"/>
  <c r="AW63" i="1" s="1"/>
  <c r="AN62" i="1"/>
  <c r="AO62" i="1"/>
  <c r="AQ62" i="1" s="1"/>
  <c r="AW62" i="1" s="1"/>
  <c r="AN61" i="1"/>
  <c r="AO61" i="1"/>
  <c r="AQ61" i="1" s="1"/>
  <c r="AW61" i="1" s="1"/>
  <c r="AN60" i="1"/>
  <c r="AO60" i="1"/>
  <c r="AQ60" i="1" s="1"/>
  <c r="AW60" i="1" s="1"/>
  <c r="AN59" i="1"/>
  <c r="AO59" i="1"/>
  <c r="AQ59" i="1" s="1"/>
  <c r="AW59" i="1" s="1"/>
  <c r="AN58" i="1"/>
  <c r="AO58" i="1"/>
  <c r="AQ58" i="1" s="1"/>
  <c r="AW58" i="1" s="1"/>
  <c r="AN57" i="1"/>
  <c r="AO57" i="1"/>
  <c r="AQ57" i="1" s="1"/>
  <c r="AW57" i="1" s="1"/>
  <c r="AN56" i="1"/>
  <c r="AO56" i="1"/>
  <c r="AQ56" i="1" s="1"/>
  <c r="AW56" i="1" s="1"/>
  <c r="AN55" i="1"/>
  <c r="AO55" i="1"/>
  <c r="AQ55" i="1" s="1"/>
  <c r="AW55" i="1" s="1"/>
  <c r="AN54" i="1"/>
  <c r="AO54" i="1"/>
  <c r="AQ54" i="1" s="1"/>
  <c r="AW54" i="1" s="1"/>
  <c r="AN53" i="1"/>
  <c r="AO53" i="1"/>
  <c r="AQ53" i="1" s="1"/>
  <c r="AW53" i="1" s="1"/>
  <c r="AN52" i="1"/>
  <c r="AO52" i="1"/>
  <c r="AQ52" i="1" s="1"/>
  <c r="AW52" i="1" s="1"/>
  <c r="AN51" i="1"/>
  <c r="AO51" i="1"/>
  <c r="AQ51" i="1" s="1"/>
  <c r="AW51" i="1" s="1"/>
  <c r="AN50" i="1"/>
  <c r="AO50" i="1"/>
  <c r="AQ50" i="1" s="1"/>
  <c r="AW50" i="1" s="1"/>
  <c r="AN49" i="1"/>
  <c r="AO49" i="1"/>
  <c r="AQ49" i="1" s="1"/>
  <c r="AW49" i="1" s="1"/>
  <c r="AN48" i="1"/>
  <c r="AO48" i="1"/>
  <c r="AQ48" i="1" s="1"/>
  <c r="AW48" i="1" s="1"/>
  <c r="AN47" i="1"/>
  <c r="AO47" i="1"/>
  <c r="AQ47" i="1" s="1"/>
  <c r="AW47" i="1" s="1"/>
  <c r="AN46" i="1"/>
  <c r="AO46" i="1"/>
  <c r="AQ46" i="1" s="1"/>
  <c r="AW46" i="1" s="1"/>
  <c r="AN45" i="1"/>
  <c r="AO45" i="1"/>
  <c r="AQ45" i="1" s="1"/>
  <c r="AW45" i="1" s="1"/>
  <c r="AN44" i="1"/>
  <c r="AO44" i="1"/>
  <c r="AQ44" i="1" s="1"/>
  <c r="AW44" i="1" s="1"/>
  <c r="AN43" i="1"/>
  <c r="AO43" i="1"/>
  <c r="AQ43" i="1" s="1"/>
  <c r="AW43" i="1" s="1"/>
  <c r="AN42" i="1"/>
  <c r="AO42" i="1"/>
  <c r="AQ42" i="1" s="1"/>
  <c r="AW42" i="1" s="1"/>
  <c r="AN41" i="1"/>
  <c r="AO41" i="1"/>
  <c r="AQ41" i="1" s="1"/>
  <c r="AW41" i="1" s="1"/>
  <c r="AN40" i="1"/>
  <c r="AO40" i="1"/>
  <c r="AQ40" i="1" s="1"/>
  <c r="AW40" i="1" s="1"/>
  <c r="AN39" i="1"/>
  <c r="AO39" i="1"/>
  <c r="AQ39" i="1" s="1"/>
  <c r="AW39" i="1" s="1"/>
  <c r="AN38" i="1"/>
  <c r="AO38" i="1"/>
  <c r="AQ38" i="1" s="1"/>
  <c r="AW38" i="1" s="1"/>
  <c r="AN37" i="1"/>
  <c r="AO37" i="1"/>
  <c r="AQ37" i="1" s="1"/>
  <c r="AW37" i="1" s="1"/>
  <c r="AN36" i="1"/>
  <c r="AO36" i="1"/>
  <c r="AQ36" i="1" s="1"/>
  <c r="AW36" i="1" s="1"/>
  <c r="AN35" i="1"/>
  <c r="AO35" i="1"/>
  <c r="AQ35" i="1" s="1"/>
  <c r="AW35" i="1" s="1"/>
  <c r="AN34" i="1"/>
  <c r="AO34" i="1"/>
  <c r="AQ34" i="1" s="1"/>
  <c r="AW34" i="1" s="1"/>
  <c r="AN33" i="1"/>
  <c r="AO33" i="1"/>
  <c r="AQ33" i="1" s="1"/>
  <c r="AW33" i="1" s="1"/>
  <c r="AN32" i="1"/>
  <c r="AO32" i="1"/>
  <c r="AQ32" i="1" s="1"/>
  <c r="AW32" i="1" s="1"/>
  <c r="AN31" i="1"/>
  <c r="AO31" i="1"/>
  <c r="AQ31" i="1" s="1"/>
  <c r="AW31" i="1" s="1"/>
  <c r="AN30" i="1"/>
  <c r="AO30" i="1"/>
  <c r="AQ30" i="1" s="1"/>
  <c r="AW30" i="1" s="1"/>
  <c r="AN29" i="1"/>
  <c r="AO29" i="1"/>
  <c r="AQ29" i="1" s="1"/>
  <c r="AW29" i="1" s="1"/>
  <c r="AN28" i="1"/>
  <c r="AO28" i="1"/>
  <c r="AQ28" i="1" s="1"/>
  <c r="AW28" i="1" s="1"/>
  <c r="AN27" i="1"/>
  <c r="AO27" i="1"/>
  <c r="AQ27" i="1" s="1"/>
  <c r="AW27" i="1" s="1"/>
  <c r="AN26" i="1"/>
  <c r="AO26" i="1"/>
  <c r="AQ26" i="1" s="1"/>
  <c r="AW26" i="1" s="1"/>
  <c r="AN25" i="1"/>
  <c r="AO25" i="1"/>
  <c r="AQ25" i="1" s="1"/>
  <c r="AW25" i="1" s="1"/>
  <c r="AN24" i="1"/>
  <c r="AO24" i="1"/>
  <c r="AQ24" i="1" s="1"/>
  <c r="AW24" i="1" s="1"/>
  <c r="AN23" i="1"/>
  <c r="AO23" i="1"/>
  <c r="AQ23" i="1" s="1"/>
  <c r="AW23" i="1" s="1"/>
  <c r="AN22" i="1"/>
  <c r="AO22" i="1"/>
  <c r="AQ22" i="1" s="1"/>
  <c r="AW22" i="1" s="1"/>
  <c r="AN21" i="1"/>
  <c r="AO21" i="1"/>
  <c r="AQ21" i="1" s="1"/>
  <c r="AW21" i="1" s="1"/>
  <c r="AN20" i="1"/>
  <c r="AO20" i="1"/>
  <c r="AQ20" i="1" s="1"/>
  <c r="AW20" i="1" s="1"/>
  <c r="AN19" i="1"/>
  <c r="AO19" i="1"/>
  <c r="AQ19" i="1" s="1"/>
  <c r="AW19" i="1" s="1"/>
  <c r="AN18" i="1"/>
  <c r="AO18" i="1"/>
  <c r="AQ18" i="1" s="1"/>
  <c r="AW18" i="1" s="1"/>
  <c r="AN17" i="1"/>
  <c r="AO17" i="1"/>
  <c r="AQ17" i="1" s="1"/>
  <c r="AW17" i="1" s="1"/>
  <c r="AN16" i="1"/>
  <c r="AO16" i="1"/>
  <c r="AQ16" i="1" s="1"/>
  <c r="AW16" i="1" s="1"/>
  <c r="AN15" i="1"/>
  <c r="AO15" i="1"/>
  <c r="AQ15" i="1" s="1"/>
  <c r="AW15" i="1" s="1"/>
  <c r="AN14" i="1"/>
  <c r="AO14" i="1"/>
  <c r="AQ14" i="1" s="1"/>
  <c r="AW14" i="1" s="1"/>
  <c r="AN13" i="1"/>
  <c r="AO13" i="1"/>
  <c r="AQ13" i="1" s="1"/>
  <c r="AW13" i="1" s="1"/>
  <c r="AN12" i="1"/>
  <c r="AO12" i="1"/>
  <c r="AQ12" i="1" s="1"/>
  <c r="AW12" i="1" s="1"/>
  <c r="AN11" i="1"/>
  <c r="AO11" i="1"/>
  <c r="AQ11" i="1" s="1"/>
  <c r="AW11" i="1" s="1"/>
  <c r="AN10" i="1"/>
  <c r="AO10" i="1"/>
  <c r="AQ10" i="1" s="1"/>
  <c r="AW10" i="1" s="1"/>
  <c r="AN9" i="1"/>
  <c r="AO9" i="1"/>
  <c r="AQ9" i="1" s="1"/>
  <c r="AW9" i="1" s="1"/>
  <c r="AN8" i="1"/>
  <c r="AO8" i="1"/>
  <c r="AQ8" i="1" s="1"/>
  <c r="AW8" i="1" s="1"/>
  <c r="AN7" i="1"/>
  <c r="AO7" i="1"/>
  <c r="AQ7" i="1" s="1"/>
  <c r="AW7" i="1" s="1"/>
  <c r="AN6" i="1"/>
  <c r="AO6" i="1"/>
  <c r="AQ6" i="1" s="1"/>
  <c r="AW6" i="1" s="1"/>
  <c r="AN5" i="1"/>
  <c r="AO5" i="1"/>
  <c r="AQ5" i="1" s="1"/>
  <c r="AW5" i="1" s="1"/>
  <c r="AN4" i="1"/>
  <c r="AO4" i="1"/>
  <c r="AQ4" i="1" s="1"/>
  <c r="AW4" i="1" s="1"/>
  <c r="AN3" i="1"/>
  <c r="AO3" i="1"/>
  <c r="AQ3" i="1" s="1"/>
  <c r="AW3" i="1" s="1"/>
  <c r="AN2" i="1"/>
  <c r="AO2" i="1"/>
  <c r="AQ2" i="1" s="1"/>
  <c r="AW2" i="1" s="1"/>
</calcChain>
</file>

<file path=xl/sharedStrings.xml><?xml version="1.0" encoding="utf-8"?>
<sst xmlns="http://schemas.openxmlformats.org/spreadsheetml/2006/main" count="5278" uniqueCount="720">
  <si>
    <t>Product code</t>
  </si>
  <si>
    <t>Product name</t>
  </si>
  <si>
    <t>Product class</t>
  </si>
  <si>
    <t>ProductAssessmentGroup</t>
  </si>
  <si>
    <t>GR_01 - Crop protection products (Moderate)</t>
  </si>
  <si>
    <t>GR_02 - Biocides (Moderate)</t>
  </si>
  <si>
    <t>MT_02to06 - Mycotoxins other than Aflatoxin B1 (Moderate)</t>
  </si>
  <si>
    <t>MT_02 - DON</t>
  </si>
  <si>
    <t>MT_03 - Zearalenone</t>
  </si>
  <si>
    <t>MT_04 - Fumonisin B</t>
  </si>
  <si>
    <t>MT_05 - OTA</t>
  </si>
  <si>
    <t>MT_06 - T2 / HT2</t>
  </si>
  <si>
    <t>MT_07 - Ergot (Moderate)</t>
  </si>
  <si>
    <t>ZM_01to05 - Heavy metals incl fluorine (Moderate)</t>
  </si>
  <si>
    <t>ZM_01 to 04 - Heavy metals (As, Cd, Hg, Pb)</t>
  </si>
  <si>
    <t>ZM_05 - Fluorine</t>
  </si>
  <si>
    <t>PC_03 - Non-DL-PCBs (Moderate)</t>
  </si>
  <si>
    <t>PC_04to06 - Mineral oil (Moderate)</t>
  </si>
  <si>
    <t>PC_13 - Bone fragments/contaminants/animal proteins (analyze using light microscopy)</t>
  </si>
  <si>
    <t>PC_14 - Forbidden animal proteins (analyze for DNA)</t>
  </si>
  <si>
    <t>PC_15 - Insolvable contaminants</t>
  </si>
  <si>
    <t>MB_01 - Salmonella (Moderate)</t>
  </si>
  <si>
    <t>MB_05 - Antimmicrobial effect (Moderate)</t>
  </si>
  <si>
    <t>PT_01 - Theobromine (Moderate)</t>
  </si>
  <si>
    <t>PT_02 - Glucosinolates (Moderate)</t>
  </si>
  <si>
    <t>PT_04 - Hydrogen cyanide (Moderate)</t>
  </si>
  <si>
    <t>BV_01 - Poisonous weeds / weed seeds (Moderate)</t>
  </si>
  <si>
    <t>FR_01 - Melamine (Moderate)</t>
  </si>
  <si>
    <t>Number of HACCP-scoring (5 or 9) orange</t>
  </si>
  <si>
    <t>Number of HACCP-scoring (15 or 25) red</t>
  </si>
  <si>
    <t>Class (based on HACCP scoring)</t>
  </si>
  <si>
    <t>VF_01 - Finacial advantage (HIGH/LOW)</t>
  </si>
  <si>
    <t>Susceptible to fraud (Yes/No)</t>
  </si>
  <si>
    <t>VF_03 - GMO issues (Y/N)</t>
  </si>
  <si>
    <t>Increasing in class due to food integrity and fraud (Y/N)</t>
  </si>
  <si>
    <t>Class 202 FINAL (based on contaminant and food integrity)</t>
  </si>
  <si>
    <t>GR_01 - Crop protection products_2 (Moderate)</t>
  </si>
  <si>
    <t>GR_02 - Biocides_2 (Moderate)</t>
  </si>
  <si>
    <t>MT_02to06 - Mycotoxins other than Aflatoxin B1_2 (Moderate)</t>
  </si>
  <si>
    <t>MT_02 - DON_2</t>
  </si>
  <si>
    <t>MT_03 - Zearalenone_2</t>
  </si>
  <si>
    <t>MT_04 - Fumonisin B_2</t>
  </si>
  <si>
    <t>MT_05 - OTA_2</t>
  </si>
  <si>
    <t>MT_06 - T2 / HT2_2</t>
  </si>
  <si>
    <t>MT_07 - Ergot_2 (Moderate)</t>
  </si>
  <si>
    <t>ZM_01to05 - Heavy metals incl fluorine_2 (Moderate)</t>
  </si>
  <si>
    <t>ZM_01 to 04 - Heavy metals_2 (As, Cd, Hg, Pb)</t>
  </si>
  <si>
    <t>ZM_05 - Fluorine_2</t>
  </si>
  <si>
    <t>PC_03 - Non-DL-PCBs_2 (Moderate)</t>
  </si>
  <si>
    <t>PC_04to06 - Mineral oil_2 (Moderate)</t>
  </si>
  <si>
    <t>PC_13 - Bone fragments/contaminants/animal proteins_2 (analyze using light microscopy)</t>
  </si>
  <si>
    <t>PC_14 - Forbidden animal proteins_2 (analyze for DNA)</t>
  </si>
  <si>
    <t>PC_15 - Insolvable contaminants_2</t>
  </si>
  <si>
    <t>MB_01 - Salmonella_2 (Moderate)</t>
  </si>
  <si>
    <t>MB_05 - Antimmicrobial effect_2 (Moderate)</t>
  </si>
  <si>
    <t>PT_01 - Theobromine_2 (Moderate)</t>
  </si>
  <si>
    <t>PT_02 - Glucosinolates_2 (Moderate)</t>
  </si>
  <si>
    <t>PT_04 - Hydrogen cyanide_2 (Moderate)</t>
  </si>
  <si>
    <t>BV_01 - Poisonous weeds / weed seeds_2 (Moderate)</t>
  </si>
  <si>
    <t>FR_01 - Melamine_2 (Moderate)</t>
  </si>
  <si>
    <t>(Sugar) beet molasses</t>
  </si>
  <si>
    <t>4.Tubers, roots, and products derived thereof</t>
  </si>
  <si>
    <t>B</t>
  </si>
  <si>
    <t>L</t>
  </si>
  <si>
    <t>N</t>
  </si>
  <si>
    <t>Y</t>
  </si>
  <si>
    <t>(Sugar) beet molasses, organic</t>
  </si>
  <si>
    <t>(Sugar) beet molasses, par. desug a/o debe</t>
  </si>
  <si>
    <t>(Sugar) cane molasses</t>
  </si>
  <si>
    <t>7.Other plants, algae and products derived thereof</t>
  </si>
  <si>
    <t>(Sugar) cane molasses, organic</t>
  </si>
  <si>
    <t>H</t>
  </si>
  <si>
    <t>Acidity regulators (1j)</t>
  </si>
  <si>
    <t>Acidity regulators</t>
  </si>
  <si>
    <t>Unknown</t>
  </si>
  <si>
    <t>Amino acid EU-permitted (3c)</t>
  </si>
  <si>
    <t xml:space="preserve">Amino acids </t>
  </si>
  <si>
    <t>Ammonium chloride (4d7,4d8)</t>
  </si>
  <si>
    <t>Other zootechnical additives</t>
  </si>
  <si>
    <t>Animal fat</t>
  </si>
  <si>
    <t>9.Land animal products and derived thereof</t>
  </si>
  <si>
    <t>M</t>
  </si>
  <si>
    <t>Antioxidant EU-permitted (1b)</t>
  </si>
  <si>
    <t>Antioxidants</t>
  </si>
  <si>
    <t>Apple molasses</t>
  </si>
  <si>
    <t>5.Other seeds and fruits, and derived thereof</t>
  </si>
  <si>
    <t>Apple pulp, (moist)</t>
  </si>
  <si>
    <t>Apple pulp, dried</t>
  </si>
  <si>
    <t>Apple pulp, organic (moist)</t>
  </si>
  <si>
    <t>Aromatic substances/flavoring compounds EU pe (2b)</t>
  </si>
  <si>
    <t xml:space="preserve">Flavours </t>
  </si>
  <si>
    <t>Attapulgite</t>
  </si>
  <si>
    <t>11.Minerals and products derived thereof</t>
  </si>
  <si>
    <t>B. subtilis/ B. licheniformis (4b1700i)</t>
  </si>
  <si>
    <t>Gut flora stabilisers</t>
  </si>
  <si>
    <t>Bakery and confectionery prod., processed undried</t>
  </si>
  <si>
    <t>13.Miscellaneous</t>
  </si>
  <si>
    <t>Bakery and confectionery product, processed, dried</t>
  </si>
  <si>
    <t>Bakery and confectionery products, unprocessed</t>
  </si>
  <si>
    <t>Barley (incl. crushed)</t>
  </si>
  <si>
    <t>1a.Cereal grains</t>
  </si>
  <si>
    <t>Barley (incl. crushed), organic</t>
  </si>
  <si>
    <t>Barley feed meal</t>
  </si>
  <si>
    <t>1b.Of cereal grains derived products</t>
  </si>
  <si>
    <t>Barley flakes ((infrared) micronised)</t>
  </si>
  <si>
    <t>Barley middlings</t>
  </si>
  <si>
    <t>Barley protein feed</t>
  </si>
  <si>
    <t>Barley screenings</t>
  </si>
  <si>
    <t>Barley, heat treated</t>
  </si>
  <si>
    <t>Beet pulp, dried (pellets)</t>
  </si>
  <si>
    <t>Beet pulp, dried (pellets), organic</t>
  </si>
  <si>
    <t>Beet tail ends (moist)</t>
  </si>
  <si>
    <t>Beetroot</t>
  </si>
  <si>
    <t>Bentonite (1m558/1m558i)</t>
  </si>
  <si>
    <t>Binders</t>
  </si>
  <si>
    <t>Benzoic acid (4d210)</t>
  </si>
  <si>
    <t>Betain (3a920,3a921, 3a925)</t>
  </si>
  <si>
    <t>Vitamins</t>
  </si>
  <si>
    <t>Biotin (vitamin H, 3a880)</t>
  </si>
  <si>
    <t>Black cumin flakes (QS only)</t>
  </si>
  <si>
    <t>2.Oil seeds and fruits, and derived thereof</t>
  </si>
  <si>
    <t>Blood meal (pig/poultry)</t>
  </si>
  <si>
    <t>Blood plasma powder</t>
  </si>
  <si>
    <t>Bovine fat</t>
  </si>
  <si>
    <t>Brewer’s yeast (moist)</t>
  </si>
  <si>
    <t>12.(By)products obtained by ferm. using micro-org</t>
  </si>
  <si>
    <t>Brewers yeast (dried)</t>
  </si>
  <si>
    <t>Brewers’ grains (moist)</t>
  </si>
  <si>
    <t>Buglossoides oil,refined</t>
  </si>
  <si>
    <t>Buttermilk</t>
  </si>
  <si>
    <t>8.Milk products and products derived thereof</t>
  </si>
  <si>
    <t>Butylated hydroxytoluene (BHT) (1b321)</t>
  </si>
  <si>
    <t>By-product of fermentation of solid materials with fungi</t>
  </si>
  <si>
    <t>Calcareous marine algae</t>
  </si>
  <si>
    <t>Calcium and magnesium carbonate</t>
  </si>
  <si>
    <t>Calcium butyrate, coated</t>
  </si>
  <si>
    <t>Compound feed</t>
  </si>
  <si>
    <t>Calcium carbonate</t>
  </si>
  <si>
    <t>Calcium carbonate granules (from drinking water production)</t>
  </si>
  <si>
    <t>Calcium chloride (SPR)</t>
  </si>
  <si>
    <t>Calcium hydroxy apatite (from organic origin)</t>
  </si>
  <si>
    <t>Calcium iodate (3b202)</t>
  </si>
  <si>
    <t xml:space="preserve">Trace elements </t>
  </si>
  <si>
    <t>Calcium lactate (1a327)</t>
  </si>
  <si>
    <t>Preservatives</t>
  </si>
  <si>
    <t>Calcium nitrate double salt</t>
  </si>
  <si>
    <t>Calcium pidolate</t>
  </si>
  <si>
    <t>Calcium propionate (1a282)</t>
  </si>
  <si>
    <t>Calcium salts/soaps (rumen protected) based on pig fats (13.6.4)</t>
  </si>
  <si>
    <t>Calcium salts/soaps (rumen protected) of palm oil fatty acids (13.6.4)</t>
  </si>
  <si>
    <t>Calcium sodium phosphate</t>
  </si>
  <si>
    <t>Calcium sulphate</t>
  </si>
  <si>
    <t>Calciumformate (1a, E238)</t>
  </si>
  <si>
    <t>Carinata seed meal</t>
  </si>
  <si>
    <t>Carnitin (3a910)</t>
  </si>
  <si>
    <t>Carob</t>
  </si>
  <si>
    <t>3.Legume seeds and products derived thereof</t>
  </si>
  <si>
    <t>Carob meal</t>
  </si>
  <si>
    <t>Carrot flakes</t>
  </si>
  <si>
    <t>Carrot peelings, steamed</t>
  </si>
  <si>
    <t>Carrots</t>
  </si>
  <si>
    <t>Carrots, organic</t>
  </si>
  <si>
    <t>Cellulose (1, E 460)</t>
  </si>
  <si>
    <t>Cereal silage (green rye)</t>
  </si>
  <si>
    <t>6.Forages and roughage, and derived thereof</t>
  </si>
  <si>
    <t>Cereals straw</t>
  </si>
  <si>
    <t>Cheese and (melted) cheese products</t>
  </si>
  <si>
    <t>Cheese whey (moist)</t>
  </si>
  <si>
    <t>Chestnut extract (2b)</t>
  </si>
  <si>
    <t>Chicory Inulin</t>
  </si>
  <si>
    <t>Chicory molasses</t>
  </si>
  <si>
    <t>Chicory pulp, dried</t>
  </si>
  <si>
    <t>Chicory roots</t>
  </si>
  <si>
    <t>Choline chloride (3a890)</t>
  </si>
  <si>
    <t>Citric acid (1a330)</t>
  </si>
  <si>
    <t>Citrus peelings, moisture rich</t>
  </si>
  <si>
    <t>Citrus pulp</t>
  </si>
  <si>
    <t>Citrus pulp (moist)</t>
  </si>
  <si>
    <t>Citrus pulp (moist), organic</t>
  </si>
  <si>
    <t>Citruswater</t>
  </si>
  <si>
    <t>Clinoptilolite of sedimentary origin (1g568)</t>
  </si>
  <si>
    <t>Coated granulated cobalt (II) carbonate 5% CO (3b304)</t>
  </si>
  <si>
    <t>Cobalt sulphate (3b305)</t>
  </si>
  <si>
    <t>Coccidiostats EU-permitted (5)</t>
  </si>
  <si>
    <t>Coccidiostatica</t>
  </si>
  <si>
    <t>Cocoa bean meal</t>
  </si>
  <si>
    <t>Cocoa hulls</t>
  </si>
  <si>
    <t>Cocoa hulls, organic</t>
  </si>
  <si>
    <t>Cocoa husks</t>
  </si>
  <si>
    <t>Cocoa husks, organic</t>
  </si>
  <si>
    <t>Coconut oil, refined</t>
  </si>
  <si>
    <t>Coconut oil, refined, organic</t>
  </si>
  <si>
    <t>Coffee-Skin-Pellets</t>
  </si>
  <si>
    <t>Collagen from pig bones</t>
  </si>
  <si>
    <t>Colloidal silica (E551b)</t>
  </si>
  <si>
    <t>Anticaking agents</t>
  </si>
  <si>
    <t>Colostrum/colostrum powder</t>
  </si>
  <si>
    <t>Colourants EU permitted (2a)</t>
  </si>
  <si>
    <t>Colourants</t>
  </si>
  <si>
    <t>Compound feed for cattle</t>
  </si>
  <si>
    <t>Compound feed for cattle (with SPR and/or HIGH risk product)</t>
  </si>
  <si>
    <t>Compound feed for fish</t>
  </si>
  <si>
    <t>Compound feed for fish (with SPR and/or HIGH risk product)</t>
  </si>
  <si>
    <t>Compound feed for goats</t>
  </si>
  <si>
    <t>Compound feed for goats (with SPR and/or HIGH risk product)</t>
  </si>
  <si>
    <t>Compound feed for horses</t>
  </si>
  <si>
    <t>Compound feed for horses (with SPR and/or HIGH risk product)</t>
  </si>
  <si>
    <t>Compound feed for pigs</t>
  </si>
  <si>
    <t>Compound feed for pigs (with SPR and/or HIGH risk product)</t>
  </si>
  <si>
    <t>Compound feed for poultry</t>
  </si>
  <si>
    <t>Compound feed for poultry (with SPR and/or HIGH risk product)</t>
  </si>
  <si>
    <t>Compound feed for rabbits</t>
  </si>
  <si>
    <t>Compound feed for rabbits (with SPR and/or HIGH risk product)</t>
  </si>
  <si>
    <t>Compound feed for sheep</t>
  </si>
  <si>
    <t>Compound feed for sheep (with SPR and/or HIGH risk product)</t>
  </si>
  <si>
    <t>Compound feed other</t>
  </si>
  <si>
    <t>Compound feed other (with SPR and/or HIGH risk product)</t>
  </si>
  <si>
    <t>Concentrated Distillers Solubles (CDS)</t>
  </si>
  <si>
    <t>Copper chelate (3b410i, 3b415)</t>
  </si>
  <si>
    <t>Copper sulphate (3b, E4)</t>
  </si>
  <si>
    <t>Copper(II) oxide (3b404)</t>
  </si>
  <si>
    <t>Corn cob silage</t>
  </si>
  <si>
    <t>Dairy flushing (moist)</t>
  </si>
  <si>
    <t>Dairy mixture</t>
  </si>
  <si>
    <t>Dextrose</t>
  </si>
  <si>
    <t>Diatomaceous earth (1i, E 551c)</t>
  </si>
  <si>
    <t>Dicalcium phosphate</t>
  </si>
  <si>
    <t>Dicalcium Phosphate (organic mat./Bone phosphate)</t>
  </si>
  <si>
    <t>Diclazuril (5, E 771)</t>
  </si>
  <si>
    <t>Dicopper chloride trihydroxide (3b409)</t>
  </si>
  <si>
    <t>Digestive enhancer, EU-approved (4a)</t>
  </si>
  <si>
    <t>Digestibility enhancers / Enzymes</t>
  </si>
  <si>
    <t>Dimanganese chloride trihydroxide (3b507)</t>
  </si>
  <si>
    <t>Disodium phosphate anhydrous</t>
  </si>
  <si>
    <t>Distillers corn oil (from ethanol production)</t>
  </si>
  <si>
    <t>Dried algae</t>
  </si>
  <si>
    <t>Dried malt protein</t>
  </si>
  <si>
    <t>Egg powder (SPR)</t>
  </si>
  <si>
    <t>Egg yolk powder, defatted (SPR)</t>
  </si>
  <si>
    <t>Eggshells, heat treated (SPR)</t>
  </si>
  <si>
    <t>Emulsifier EU-approved (1c)</t>
  </si>
  <si>
    <t>Emulsifiers and gelling agents</t>
  </si>
  <si>
    <t>Fat mixture (HIGH) (SPR) (no animal fat)</t>
  </si>
  <si>
    <t>Fat mixture (LOW/MEDIUM) (no animal fat)</t>
  </si>
  <si>
    <t>Fatty acids (medium-chain) from crude/refined palmkernel&amp;coconut oil (by splitting+destill.)(13.6.7)</t>
  </si>
  <si>
    <t>Feather protein solution, hydrolised (SPR)</t>
  </si>
  <si>
    <t>Feather protein, hydrolised (SPR)</t>
  </si>
  <si>
    <t>Feed beer</t>
  </si>
  <si>
    <t>Feed milk</t>
  </si>
  <si>
    <t>Ferment residue</t>
  </si>
  <si>
    <t>Film horse beans</t>
  </si>
  <si>
    <t>Filtercake from winterisation</t>
  </si>
  <si>
    <t>Fish meal (SPR)</t>
  </si>
  <si>
    <t>10.Fish, other aquatic animals and derived thereof</t>
  </si>
  <si>
    <t>Fish oil (SPR)</t>
  </si>
  <si>
    <t>Fish protein, liquid and hydrolysed</t>
  </si>
  <si>
    <t>Fodder beet</t>
  </si>
  <si>
    <t>Fodder beets, organic</t>
  </si>
  <si>
    <t>Food</t>
  </si>
  <si>
    <t>Former foodstuff</t>
  </si>
  <si>
    <t>Formic acid (1k236)</t>
  </si>
  <si>
    <t>Fruit juice</t>
  </si>
  <si>
    <t>Fruit wine</t>
  </si>
  <si>
    <t>Fumaric acid (1a297)</t>
  </si>
  <si>
    <t>Garlic powder</t>
  </si>
  <si>
    <t>Gelatine of  non-ruminants</t>
  </si>
  <si>
    <t>Glucosamine (Chitosamine) (by hydrolysis)</t>
  </si>
  <si>
    <t>Glucose liquid</t>
  </si>
  <si>
    <t>Glucose molasse</t>
  </si>
  <si>
    <t>Glucose syrup</t>
  </si>
  <si>
    <t>Glycerine, crude</t>
  </si>
  <si>
    <t>Glycerine, refined (from the oleochemical process)</t>
  </si>
  <si>
    <t xml:space="preserve">Glycerine, refined (from the production of biodiesel) </t>
  </si>
  <si>
    <t>Grain distillers (DDGS)</t>
  </si>
  <si>
    <t>Grain protein concentrate (QS only)</t>
  </si>
  <si>
    <t>Graindistillers (DDGS) (moist)</t>
  </si>
  <si>
    <t>Grass hay</t>
  </si>
  <si>
    <t>Grass hay, artificially dried</t>
  </si>
  <si>
    <t>Grass hay, organic</t>
  </si>
  <si>
    <t>Grass meal</t>
  </si>
  <si>
    <t>Grass protein, dried</t>
  </si>
  <si>
    <t>Grass seed hay, threshed</t>
  </si>
  <si>
    <t>Grass silage</t>
  </si>
  <si>
    <t>Grass silage, organic</t>
  </si>
  <si>
    <t>Grass, fresh mown</t>
  </si>
  <si>
    <t>Grass, fresh mown, organic</t>
  </si>
  <si>
    <t>Guar gum (1, E 412)</t>
  </si>
  <si>
    <t>Haemoglobin powder</t>
  </si>
  <si>
    <t>Hemp fibre</t>
  </si>
  <si>
    <t>Hemp seed hulls</t>
  </si>
  <si>
    <t>Herbs, dried and milled (cultivated)</t>
  </si>
  <si>
    <t>Herbs, dried and milled (wild origine)</t>
  </si>
  <si>
    <t>Horse beans</t>
  </si>
  <si>
    <t>Horse beans, organic</t>
  </si>
  <si>
    <t>Horse beans, rumen protected</t>
  </si>
  <si>
    <t>Humic acid</t>
  </si>
  <si>
    <t>Insect larvae (live)</t>
  </si>
  <si>
    <t>Insect oil</t>
  </si>
  <si>
    <t>Iodine (potassium iodide E 3b201)</t>
  </si>
  <si>
    <t>Iron - Fe, Ferric sulphate (3b, E1)</t>
  </si>
  <si>
    <t>Iron chelate (3b111)</t>
  </si>
  <si>
    <t>Kaolinitic (1, E 559)</t>
  </si>
  <si>
    <t>Lactic acid (1a270)</t>
  </si>
  <si>
    <t>Lactose</t>
  </si>
  <si>
    <t>Lecithins, crude</t>
  </si>
  <si>
    <t>Leonardite</t>
  </si>
  <si>
    <t>Lignocellulose</t>
  </si>
  <si>
    <t>Lignosulphonates (1g565)</t>
  </si>
  <si>
    <t>Linseed (incl. rolled) (SPR)</t>
  </si>
  <si>
    <t>Linseed expeller</t>
  </si>
  <si>
    <t>Linseed expeller, organic</t>
  </si>
  <si>
    <t>Linseed oil, crude</t>
  </si>
  <si>
    <t>Linseed oil, refined</t>
  </si>
  <si>
    <t>Linseed, extruded</t>
  </si>
  <si>
    <t>Linseed, organic (SPR)</t>
  </si>
  <si>
    <t>Liquid processed animal protein poultry EU (SPR)</t>
  </si>
  <si>
    <t>Lucerne (fresh/wet)</t>
  </si>
  <si>
    <t>Lucerne (fresh/wet), organic</t>
  </si>
  <si>
    <t>Lucerne hay, artificially dried</t>
  </si>
  <si>
    <t>Lucerne hay, artificially dried, organic</t>
  </si>
  <si>
    <t>Lucerne meal/-pellets</t>
  </si>
  <si>
    <t>Lucerne meal/-pellets, organic</t>
  </si>
  <si>
    <t>Lucerne, sun dried</t>
  </si>
  <si>
    <t>Lucerne, sun dried, organic</t>
  </si>
  <si>
    <t>Lupin huls</t>
  </si>
  <si>
    <t>Lupin middings, heat treated</t>
  </si>
  <si>
    <t>Lupins, organic</t>
  </si>
  <si>
    <t>Lysine (3c320-328)</t>
  </si>
  <si>
    <t>Magnesium chelate</t>
  </si>
  <si>
    <t>Magnesium chloride</t>
  </si>
  <si>
    <t>Magnesium citrate</t>
  </si>
  <si>
    <t>Magnesium fumarate</t>
  </si>
  <si>
    <t>Magnesium oxide</t>
  </si>
  <si>
    <t>Magnesium phosphate</t>
  </si>
  <si>
    <t>Magnesium sulphate</t>
  </si>
  <si>
    <t>Maize (incl. crushed and broken)</t>
  </si>
  <si>
    <t>Maize (incl. crushed and broken), organic</t>
  </si>
  <si>
    <t>Maize cobs</t>
  </si>
  <si>
    <t>Maize cobs, organic</t>
  </si>
  <si>
    <t>Maize distillers (DDGS)</t>
  </si>
  <si>
    <t>Maize distillers grain (moist)</t>
  </si>
  <si>
    <t>Maize EU-4 (moist)</t>
  </si>
  <si>
    <t>Maize feed meal</t>
  </si>
  <si>
    <t>Maize feed meal, organic</t>
  </si>
  <si>
    <t>Maize fibre (Corex M100)</t>
  </si>
  <si>
    <t>Maize flakes</t>
  </si>
  <si>
    <t>Maize germ expeller</t>
  </si>
  <si>
    <t>Maize germ oil, crude</t>
  </si>
  <si>
    <t>Maize germs</t>
  </si>
  <si>
    <t>Maize germs, organic</t>
  </si>
  <si>
    <t>Maize gluten 60%</t>
  </si>
  <si>
    <t>Maize gluten feed (moist)</t>
  </si>
  <si>
    <t>Maize gluten feed (pellets)</t>
  </si>
  <si>
    <t>Maize meal, heat treated ((infra red) micronised)</t>
  </si>
  <si>
    <t>Maize screenings</t>
  </si>
  <si>
    <t>Maize silage (moist)</t>
  </si>
  <si>
    <t>Maize silage (moist), organic</t>
  </si>
  <si>
    <t>Maize solubles</t>
  </si>
  <si>
    <t>Maize spent wash syrup</t>
  </si>
  <si>
    <t>Maize starch</t>
  </si>
  <si>
    <t>Maize starch, heat treated</t>
  </si>
  <si>
    <t>Maize, heat treated</t>
  </si>
  <si>
    <t>Maize, heat treated, organic</t>
  </si>
  <si>
    <t>Maize: Corn Cob Mix (CCM) EU-4</t>
  </si>
  <si>
    <t>Maize: Corn Cob Mix EU-4, organic</t>
  </si>
  <si>
    <t>Malt</t>
  </si>
  <si>
    <t>Malt culms (and possible screenings)</t>
  </si>
  <si>
    <t>Malt dusk</t>
  </si>
  <si>
    <t>Malt husk</t>
  </si>
  <si>
    <t>Maltodextrin</t>
  </si>
  <si>
    <t>Manganese (II) oxide (3b502)</t>
  </si>
  <si>
    <t>Manganese chelate (3b504-3b506, 3b509-3b510)</t>
  </si>
  <si>
    <t>Manganous sulphate, monohydrate (3b503)</t>
  </si>
  <si>
    <t>Marian thistle oil</t>
  </si>
  <si>
    <t>Marigold flowers, powder</t>
  </si>
  <si>
    <t>Methionine (3c301 tm 3c309)</t>
  </si>
  <si>
    <t>Methionine, rumen bypass</t>
  </si>
  <si>
    <t>Methyl sulphonyl methane</t>
  </si>
  <si>
    <t>Micro-organisms, EU permitted</t>
  </si>
  <si>
    <t>Milk permeate</t>
  </si>
  <si>
    <t>Milk powder</t>
  </si>
  <si>
    <t>Milk powder, organic</t>
  </si>
  <si>
    <t>Milk protein concentrate (humide)</t>
  </si>
  <si>
    <t>Milk replacer</t>
  </si>
  <si>
    <t>Mineral feed</t>
  </si>
  <si>
    <t>Mineral feed (SPR)</t>
  </si>
  <si>
    <t>Mineral lick</t>
  </si>
  <si>
    <t>Mix of refined vegetable oils</t>
  </si>
  <si>
    <t>Mixed herbs</t>
  </si>
  <si>
    <t>Mixture heat treated cereals and/or legumes</t>
  </si>
  <si>
    <t>Mixtures rumen protected soya bean meal and rape seed meal</t>
  </si>
  <si>
    <t>Moist distillers’ grains</t>
  </si>
  <si>
    <t>Mono- and diglycerides of vegetable fatty acids esterified with organic acids (13.6.9)</t>
  </si>
  <si>
    <t>Mono-, di- and tri glycerides of vegetable fatty acids (13.6.3)</t>
  </si>
  <si>
    <t>Monoammonium phosphate</t>
  </si>
  <si>
    <t>Monocalcium phosphate (MCP)</t>
  </si>
  <si>
    <t>Monodicalciumphosphate (MDCP)</t>
  </si>
  <si>
    <t>Monopotassium phosphate</t>
  </si>
  <si>
    <t>Monosodiumphosphate</t>
  </si>
  <si>
    <t>Montmorillonite-Illite (1g557)</t>
  </si>
  <si>
    <t>Mustard bran</t>
  </si>
  <si>
    <t>Mustard seed meal</t>
  </si>
  <si>
    <t>Mycelium (Aspergillus niger) (moist)</t>
  </si>
  <si>
    <t>Mycelium feed (Aspergillus Niger)</t>
  </si>
  <si>
    <t>Mycotoxinbinder (1m01/1m03)</t>
  </si>
  <si>
    <t>Natrolite-phonolite (1g, E 566)</t>
  </si>
  <si>
    <t>Niacin (3a314)</t>
  </si>
  <si>
    <t>Oat  flakes</t>
  </si>
  <si>
    <t>Oat hulls</t>
  </si>
  <si>
    <t>Oat hulls and bran</t>
  </si>
  <si>
    <t>Oat hulls, organic</t>
  </si>
  <si>
    <t>Oat protein</t>
  </si>
  <si>
    <t>Oats (incl. crushed)</t>
  </si>
  <si>
    <t>Oats (incl. crushed), organic</t>
  </si>
  <si>
    <t>Oats clipped</t>
  </si>
  <si>
    <t>Oats, heat treated</t>
  </si>
  <si>
    <t>Oats, husked, cut</t>
  </si>
  <si>
    <t>Okara</t>
  </si>
  <si>
    <t>Oligofructose syrup</t>
  </si>
  <si>
    <t>Onion</t>
  </si>
  <si>
    <t>Onion juice</t>
  </si>
  <si>
    <t>Onion pulp</t>
  </si>
  <si>
    <t>Onions, fried</t>
  </si>
  <si>
    <t>Orthophosphoric acid (1a338)</t>
  </si>
  <si>
    <t>Other zootechnical additives (4d)</t>
  </si>
  <si>
    <t>Palatinoses molasses</t>
  </si>
  <si>
    <t>Palm acid oils (13.6.1)</t>
  </si>
  <si>
    <t>Palm Fatty Acids (rumen protected) from crude/refined palm oil (by splitting+destillation) (13.6.7)</t>
  </si>
  <si>
    <t>Palm fatty acids distillate (PFAD) (SPR) (13.6.5)</t>
  </si>
  <si>
    <t>Palm kernel acid oils (13.6.1)</t>
  </si>
  <si>
    <t>Palm kernel expeller</t>
  </si>
  <si>
    <t>Palm kernel expeller, organic</t>
  </si>
  <si>
    <t>Palm kernel FA's from crude and/or refined palm kernel oil (through splitting+destillation) (13.6.7)</t>
  </si>
  <si>
    <t>Palm Kernel Fatty Acid Distillate (PKFAD) (SPR) (13.6.5)</t>
  </si>
  <si>
    <t>Palm kernel fatty acids from crude and/or refinedpalm kernel oil (through splitting) (13.6.6)</t>
  </si>
  <si>
    <t>Palm kernel oil, crude</t>
  </si>
  <si>
    <t>Palm kernel oil, crude, organic</t>
  </si>
  <si>
    <t>Palm kernel oil, refined</t>
  </si>
  <si>
    <t>Palm oil, crude</t>
  </si>
  <si>
    <t>Palm oil, crude, organic</t>
  </si>
  <si>
    <t>Palm oil, refined</t>
  </si>
  <si>
    <t>Pea feed meal</t>
  </si>
  <si>
    <t>Pea flakes</t>
  </si>
  <si>
    <t>Pea hulls</t>
  </si>
  <si>
    <t>Pea protein</t>
  </si>
  <si>
    <t>Pea protein (moist)</t>
  </si>
  <si>
    <t>Pea pulp (moist)</t>
  </si>
  <si>
    <t>Pea straw</t>
  </si>
  <si>
    <t>Peas</t>
  </si>
  <si>
    <t>Peas, extruded</t>
  </si>
  <si>
    <t>Peas, organic</t>
  </si>
  <si>
    <t>Pectin</t>
  </si>
  <si>
    <t>Permeated whey (liquid)</t>
  </si>
  <si>
    <t>Permeated whey, poor of milk sugar (liquid)</t>
  </si>
  <si>
    <t>Phytase (4a1600)</t>
  </si>
  <si>
    <t>Polyethyleneglycol-glyceryl ricinoleate (1, E 484)</t>
  </si>
  <si>
    <t>Porcine protein, hydrolysed (from pig bones)</t>
  </si>
  <si>
    <t>Porcine protein, hydrolysed (from porcine blood)</t>
  </si>
  <si>
    <t>Pork fat</t>
  </si>
  <si>
    <t>Pork meal (derived from former foodstuff) (SPR)</t>
  </si>
  <si>
    <t>Potassium carbonate</t>
  </si>
  <si>
    <t>Potassium chloride</t>
  </si>
  <si>
    <t>Potassium sorbate (1k202)</t>
  </si>
  <si>
    <t>Silage additives</t>
  </si>
  <si>
    <t>Potato crisps</t>
  </si>
  <si>
    <t>Potato cuttings, raw</t>
  </si>
  <si>
    <t>Potato fat crumbs</t>
  </si>
  <si>
    <t>Potato fat crumbs, defatted</t>
  </si>
  <si>
    <t>Potato feed starch</t>
  </si>
  <si>
    <t>Potato feed starch, heat treated</t>
  </si>
  <si>
    <t>Potato flakes</t>
  </si>
  <si>
    <t>Potato fruit juice, concentrated</t>
  </si>
  <si>
    <t>Potato peelings</t>
  </si>
  <si>
    <t>Potato peelings, steamed</t>
  </si>
  <si>
    <t>Potato presswater</t>
  </si>
  <si>
    <t>Potato product, pre fried (moist)</t>
  </si>
  <si>
    <t>Potato protein</t>
  </si>
  <si>
    <t>Potato protein, fermentative treated</t>
  </si>
  <si>
    <t>Potato pulp, dried</t>
  </si>
  <si>
    <t>Potato pulp, pressed (moist)</t>
  </si>
  <si>
    <t>Potato scrapings (moist)</t>
  </si>
  <si>
    <t>Potato starch</t>
  </si>
  <si>
    <t>Potato, mashed</t>
  </si>
  <si>
    <t>Potatoes</t>
  </si>
  <si>
    <t>Potatoes, organic</t>
  </si>
  <si>
    <t>Potatoes, steam peeled</t>
  </si>
  <si>
    <t>Poultry fat</t>
  </si>
  <si>
    <t>Premix</t>
  </si>
  <si>
    <t>Premixtures</t>
  </si>
  <si>
    <t>Premix (with SPR and/or HIGH risk product)</t>
  </si>
  <si>
    <t>Premixture silage additives</t>
  </si>
  <si>
    <t>Preservatives, EU permitted (1a)</t>
  </si>
  <si>
    <t>Pressed (sugar) beet pulp (moist)</t>
  </si>
  <si>
    <t>Pressed (sugar) beet pulp (moist), organic</t>
  </si>
  <si>
    <t>Pressed chicory pulp</t>
  </si>
  <si>
    <t>Processed animal protein insects EU</t>
  </si>
  <si>
    <t>Processed animal protein pig EU (SPR)</t>
  </si>
  <si>
    <t>Processed animal protein poultry EU (SPR)</t>
  </si>
  <si>
    <t>Propionic acid (1a, E280)</t>
  </si>
  <si>
    <t>Propylene glycol (propanediol, E490)</t>
  </si>
  <si>
    <t>Protein hydrolysate of porcine mucosa</t>
  </si>
  <si>
    <t>Psyllium husks</t>
  </si>
  <si>
    <t>Rape seed expeller (feed), organic</t>
  </si>
  <si>
    <t>Rape seed, rumen protected (treated with NaOH)</t>
  </si>
  <si>
    <t>Rapeseed acid oils (13.6.1)</t>
  </si>
  <si>
    <t>Rapeseed EU</t>
  </si>
  <si>
    <t>Rape seed meal (feed)</t>
  </si>
  <si>
    <t>Rapeseed oil, crude</t>
  </si>
  <si>
    <t>Rapeseed oil, crude, organic</t>
  </si>
  <si>
    <t>Rapeseed oil, refined</t>
  </si>
  <si>
    <t>Rapeseed straw</t>
  </si>
  <si>
    <t>Rape seed expeller (feed)</t>
  </si>
  <si>
    <t>Rape seed meal, rumen protected</t>
  </si>
  <si>
    <t>Residual alcohol</t>
  </si>
  <si>
    <t>Rice bran (SPR)</t>
  </si>
  <si>
    <t>Rice extruded</t>
  </si>
  <si>
    <t>Rice flour</t>
  </si>
  <si>
    <t>Rice protein concentrate, organic (SPR)</t>
  </si>
  <si>
    <t>Rice water</t>
  </si>
  <si>
    <t>Rumen protected fat (through hydrogenation) on basis of palm oil (2.20.1)</t>
  </si>
  <si>
    <t>Rumen protected fat (through hydrogenation) on basis rapeseed oil (2.20.1)</t>
  </si>
  <si>
    <t>Rumen protected fatty acids (calciumsalt/soap) based on PFAD (SPR) (13.6.4)</t>
  </si>
  <si>
    <t>Rumen protected fatty acids based of PFAD, hardened (SPR) (13.6.5)</t>
  </si>
  <si>
    <t>Rye (incl. rolled)</t>
  </si>
  <si>
    <t>Rye (incl. rolled), organic</t>
  </si>
  <si>
    <t>Safflowerseed expeller, organic</t>
  </si>
  <si>
    <t>Salinomycin (5, E 766)</t>
  </si>
  <si>
    <t>Salmon oil (SPR)</t>
  </si>
  <si>
    <t>Saturated FAs (palm(kernel)/coconut/synthetic) esterified with glycerol (SPR) (13.6.2)</t>
  </si>
  <si>
    <t>Savoury snacks</t>
  </si>
  <si>
    <t>Seaweed meal, dried</t>
  </si>
  <si>
    <t>Seaweed meal, dried, organic</t>
  </si>
  <si>
    <t>Selenised yeast (3b810, 3b811)</t>
  </si>
  <si>
    <t>Sepiolite (1i, E 562)</t>
  </si>
  <si>
    <t>Sesame seed expeller, organic</t>
  </si>
  <si>
    <t>Shells, whole, broken and ground</t>
  </si>
  <si>
    <t>Silage additives EU-permitted (1k)</t>
  </si>
  <si>
    <t>Silage agents</t>
  </si>
  <si>
    <t>Silicic acid, precipitated and dried (1i, E551a)</t>
  </si>
  <si>
    <t>Sodium aluminiumsilicate synthetic (1, E 554)</t>
  </si>
  <si>
    <t>Sodium bicarbonate</t>
  </si>
  <si>
    <t>Sodium butyrate</t>
  </si>
  <si>
    <t>Sodium carbonate</t>
  </si>
  <si>
    <t>Sodium chloride (from inorganic source)</t>
  </si>
  <si>
    <t>Sodium formate (1k237)</t>
  </si>
  <si>
    <t>Sodium selenite (3b801)</t>
  </si>
  <si>
    <t>Sodium sulphate</t>
  </si>
  <si>
    <t>Sodium tripolyphosphate</t>
  </si>
  <si>
    <t>Sorbic acid (1a200)</t>
  </si>
  <si>
    <t>Sorbitol</t>
  </si>
  <si>
    <t>Sorghum / milo</t>
  </si>
  <si>
    <t>Soya (bean) expeller</t>
  </si>
  <si>
    <t>Soya (bean) expeller, organic</t>
  </si>
  <si>
    <t>Soya (bean) hulls</t>
  </si>
  <si>
    <t>Soya (bean) hulls, organic</t>
  </si>
  <si>
    <t>Soya (bean) meal (feed), rumen bypass</t>
  </si>
  <si>
    <t>Soya acid oils (13.6.1)</t>
  </si>
  <si>
    <t>Soya bean meal (feed)</t>
  </si>
  <si>
    <t>Soya bean oil, crude</t>
  </si>
  <si>
    <t>Soya bean oil, crude, organic</t>
  </si>
  <si>
    <t>Soya bean oil, refined</t>
  </si>
  <si>
    <t>Soya beans</t>
  </si>
  <si>
    <t>Soya beans screenings</t>
  </si>
  <si>
    <t>Soya beans, organic</t>
  </si>
  <si>
    <t>Soya beans, toasted</t>
  </si>
  <si>
    <t>Soya beans, toasted, organic</t>
  </si>
  <si>
    <t>Soya filtrate cake</t>
  </si>
  <si>
    <t>Soya flour</t>
  </si>
  <si>
    <t>Soya lecithin, moist</t>
  </si>
  <si>
    <t>Soya paste</t>
  </si>
  <si>
    <t>Soya paste, organic</t>
  </si>
  <si>
    <t>Soyahulls, heat treated</t>
  </si>
  <si>
    <t>Soya-protein concentrate</t>
  </si>
  <si>
    <t>Spelt (incl. crushed)</t>
  </si>
  <si>
    <t>Spelt hulls</t>
  </si>
  <si>
    <t>Spelt hulls, organic</t>
  </si>
  <si>
    <t>Spelt, organic</t>
  </si>
  <si>
    <t>Stomachgrit</t>
  </si>
  <si>
    <t>Straw (wheat/barley), organic</t>
  </si>
  <si>
    <t>Straw for bedding</t>
  </si>
  <si>
    <t>Straw pelleted</t>
  </si>
  <si>
    <t>Substances favourably affect the environment (4c)</t>
  </si>
  <si>
    <t xml:space="preserve">Substances favourably affecting the environment </t>
  </si>
  <si>
    <t>Sugar</t>
  </si>
  <si>
    <t>Sugar beet</t>
  </si>
  <si>
    <t>Sugar, organic</t>
  </si>
  <si>
    <t>Sunflower acid oils (13.6.1)</t>
  </si>
  <si>
    <t>Sunflower kernel (incl. rolled)</t>
  </si>
  <si>
    <t>Sunflower oil, crude</t>
  </si>
  <si>
    <t>Sunflower oil, crude, organic</t>
  </si>
  <si>
    <t>Sunflower oil, refined</t>
  </si>
  <si>
    <t>Sunflower seed decorticated</t>
  </si>
  <si>
    <t>Sunflower seed expeller (SPR)</t>
  </si>
  <si>
    <t>Sunflower seed expeller, organic (SPR)</t>
  </si>
  <si>
    <t>Sunflower seed hulls</t>
  </si>
  <si>
    <t>Sunflower seed meal (feed) (SPR)</t>
  </si>
  <si>
    <t>Sunflower seed, organic (SPR)</t>
  </si>
  <si>
    <t>Sweet lupins</t>
  </si>
  <si>
    <t>Sweet whey powder</t>
  </si>
  <si>
    <t>Talc (1i, E 560)</t>
  </si>
  <si>
    <t>Tall oil fatty acids (TOFA) (SPR)</t>
  </si>
  <si>
    <t>Thickeners (1e)</t>
  </si>
  <si>
    <t>Thickeners</t>
  </si>
  <si>
    <t>Threonine (3c410)</t>
  </si>
  <si>
    <t>Triticale (incl. rolled)</t>
  </si>
  <si>
    <t>Triticale (incl. rolled), organic</t>
  </si>
  <si>
    <t>Tryptophan (3c440-3c443)</t>
  </si>
  <si>
    <t>Urea (3d1)</t>
  </si>
  <si>
    <t>Urea and derivates</t>
  </si>
  <si>
    <t>Valine (3c370)</t>
  </si>
  <si>
    <t>Vegetable acid oils (mixed) (13.6.1)</t>
  </si>
  <si>
    <t>Vegetable and fruit condensate (moist)</t>
  </si>
  <si>
    <t>Vegetable and fruit products, dried</t>
  </si>
  <si>
    <t>Vegetables and fruit by flow</t>
  </si>
  <si>
    <t>Vegetables and fruit pulp, fresh</t>
  </si>
  <si>
    <t>Vegetables and fruit pulp, fresh, organic</t>
  </si>
  <si>
    <t>Vegetables and fruit, fresh</t>
  </si>
  <si>
    <t>Vegetables and fruit, fresh, organic</t>
  </si>
  <si>
    <t>Vegetables- and fruits by flow, organic</t>
  </si>
  <si>
    <t>Vinasse (beet-, cane-), yeast production</t>
  </si>
  <si>
    <t>Vinasses (beet-, cane-), alcohol production</t>
  </si>
  <si>
    <t>Vital wheat gluten</t>
  </si>
  <si>
    <t>Vitamin A (3a672)</t>
  </si>
  <si>
    <t>Vitamin B1 (thiamine, 3a820, 3a821)</t>
  </si>
  <si>
    <t>Vitamin B12 (cobalamin, 3a)</t>
  </si>
  <si>
    <t>Vitamin B2 (riboflavin, 3a)</t>
  </si>
  <si>
    <t>Vitamin C (3a300)</t>
  </si>
  <si>
    <t>Vitamin D3 (3a671)</t>
  </si>
  <si>
    <t>Vitamin E (3a700)</t>
  </si>
  <si>
    <t>Vitamin EU-permitted (3a)</t>
  </si>
  <si>
    <t>Wheat (incl. rolled)</t>
  </si>
  <si>
    <t>Wheat (incl. rolled), organic</t>
  </si>
  <si>
    <t>Wheat and wheat bran, malted and fermented</t>
  </si>
  <si>
    <t>Wheat bran</t>
  </si>
  <si>
    <t>Wheat bran, organic</t>
  </si>
  <si>
    <t>Wheat cake</t>
  </si>
  <si>
    <t>Wheat feed meal</t>
  </si>
  <si>
    <t>Wheat feedflour</t>
  </si>
  <si>
    <t>Wheat flakes</t>
  </si>
  <si>
    <t>Wheat flour</t>
  </si>
  <si>
    <t>Wheat germ expeller</t>
  </si>
  <si>
    <t>Wheat gluten</t>
  </si>
  <si>
    <t>Wheat gluten feed (meal)</t>
  </si>
  <si>
    <t>Wheat gluten feed (moist)</t>
  </si>
  <si>
    <t>Wheat gluten, hydrolised</t>
  </si>
  <si>
    <t>Wheat middlings</t>
  </si>
  <si>
    <t>Wheat starch (dried)</t>
  </si>
  <si>
    <t>Wheat starch (dried), organic</t>
  </si>
  <si>
    <t>Wheat starch (moist)</t>
  </si>
  <si>
    <t>Wheat starch (moist), organic</t>
  </si>
  <si>
    <t>Wheat yeast concentrate</t>
  </si>
  <si>
    <t>Wheat, extruded</t>
  </si>
  <si>
    <t>Wheat, heat treated</t>
  </si>
  <si>
    <t>Wheat, rumen protected (treated with NaOH)</t>
  </si>
  <si>
    <t>Whey concentrate</t>
  </si>
  <si>
    <t>Whey feed (moist)</t>
  </si>
  <si>
    <t>Whey powder fat mixture</t>
  </si>
  <si>
    <t>Whey powder fat mixture, organic</t>
  </si>
  <si>
    <t>Whey powder, low in sugar</t>
  </si>
  <si>
    <t>Whey powder, organic</t>
  </si>
  <si>
    <t>Whey protein concentrate (WPC) (moist)</t>
  </si>
  <si>
    <t>Whey protein concentrate (WPC) (powder)</t>
  </si>
  <si>
    <t>Whey protein concentrate (WPC) (powder), organic</t>
  </si>
  <si>
    <t>Xanthan gum (E 415)</t>
  </si>
  <si>
    <t>Xylanase (4a1606)</t>
  </si>
  <si>
    <t>Yeast (Sacchar.)(4b-/1702, 1710, 1711,1871)</t>
  </si>
  <si>
    <t>Micro-organisms</t>
  </si>
  <si>
    <t>Yeast cell walls</t>
  </si>
  <si>
    <t>Yeast extract</t>
  </si>
  <si>
    <t>Yeast, dried, inactivated</t>
  </si>
  <si>
    <t>Yucca Schidigera, powder</t>
  </si>
  <si>
    <t>Zinc chelate (3b605 tm 3b612 excl 3b611)</t>
  </si>
  <si>
    <t>Zinc chloride hydroxide monohydrate (3b609)</t>
  </si>
  <si>
    <t>Zinc oxide (3b603)</t>
  </si>
  <si>
    <t>Zinc sulphate (3b604, 3b605)</t>
  </si>
  <si>
    <t>Fructo-oligosaccharides from sugar beet</t>
  </si>
  <si>
    <t>Moderate</t>
  </si>
  <si>
    <t>Likelihood
↓</t>
  </si>
  <si>
    <t>FINAL Class 2026 (based on contaminant)</t>
  </si>
  <si>
    <t>Severity of the contaminant →</t>
  </si>
  <si>
    <t>Explanation for the D-13 Risk Classification of Feed Materials</t>
  </si>
  <si>
    <t>SecureFeed classifies feed materials according to their risk profile. The different profiles are low, medium, and high risk.</t>
  </si>
  <si>
    <t>The likelihood of risk is determined based on the severity of the contaminant and the probability that the contaminant occurs in the product.</t>
  </si>
  <si>
    <t>In addition, monitoring results, the country of origin, and recent developments related to the product are also taken into account when determining the probability of occurrence.</t>
  </si>
  <si>
    <t>The risk classification is reviewed annually.</t>
  </si>
  <si>
    <t>Changes compared to the previous version are displayed in blue.</t>
  </si>
  <si>
    <t>On the “D-14 Severity” tab, the severity per contaminant is presented. Severity corresponds to the consequences of the contaminant for consumer food safety and for animal health. The levels are classified as minor, moderate, and major.</t>
  </si>
  <si>
    <t>On the “P-07 HACCP score” tab, in accordance with HACCP principles, severity and probability are plotted against each other, resulting in a risk (score).</t>
  </si>
  <si>
    <t>On the “Risk Classification” tab, the probability of the contaminant occurring in the products is shown.</t>
  </si>
  <si>
    <t>Probability refers to the extent to which the contaminant is present above the SecureFeed action limit (generally 75% of the legal limit or the GMP+ FSA standard) in the feed material or final product at the time of consumption by the target animal or the consumer.</t>
  </si>
  <si>
    <t>Contaminants with a background colour receive a combined risk score, which is counted once in the calculation of the initial risk classification of a product (for the calculation of risk scores).</t>
  </si>
  <si>
    <t>Based on the risk assessment of a feed material, SecureFeed determines the risk classification.</t>
  </si>
  <si>
    <t>For each feed material, this results in a list of risk scores for individual contaminants. The highest score determines the initial classification:</t>
  </si>
  <si>
    <t>1. At least one score of 15–25: initial classification High</t>
  </si>
  <si>
    <t>2. At least two scores of 5–9: initial classification Medium</t>
  </si>
  <si>
    <t>3. All other scores: initial classification Low</t>
  </si>
  <si>
    <t>The final risk class of the product is shown in the column FINAL Class.</t>
  </si>
  <si>
    <r>
      <t>For some products, a so-called product class adjustment may apply. In exceptional cases, the initial risk class may be lowered (</t>
    </r>
    <r>
      <rPr>
        <i/>
        <sz val="11"/>
        <color theme="1"/>
        <rFont val="Calibri"/>
        <family val="2"/>
        <scheme val="minor"/>
      </rPr>
      <t>product class reduction = Y</t>
    </r>
    <r>
      <rPr>
        <sz val="11"/>
        <color theme="1"/>
        <rFont val="Calibri"/>
        <family val="2"/>
        <scheme val="minor"/>
      </rPr>
      <t>) or increased (</t>
    </r>
    <r>
      <rPr>
        <i/>
        <sz val="11"/>
        <color theme="1"/>
        <rFont val="Calibri"/>
        <family val="2"/>
        <scheme val="minor"/>
      </rPr>
      <t>product class increase = Y</t>
    </r>
    <r>
      <rPr>
        <sz val="11"/>
        <color theme="1"/>
        <rFont val="Calibri"/>
        <family val="2"/>
        <scheme val="minor"/>
      </rPr>
      <t>).</t>
    </r>
  </si>
  <si>
    <t>Product class reduction (Y/N)</t>
  </si>
  <si>
    <t>Product class increase (Y/N)</t>
  </si>
  <si>
    <t>PC_02 - PAHs (Minor)</t>
  </si>
  <si>
    <t>PC_07 - Packing material + physical contamination (Minor)</t>
  </si>
  <si>
    <t>PC_08 - Nitrite (Minor)</t>
  </si>
  <si>
    <t>MB_02 - Enterobacteriaceae (Minor)</t>
  </si>
  <si>
    <t>MB_03 - Clostridia (Minor)</t>
  </si>
  <si>
    <t>MB_04 - Yeast + Fungi (Minor)</t>
  </si>
  <si>
    <t>PC_02 - PAHs_2 (Minor)</t>
  </si>
  <si>
    <t>PC_07 - Packing material + physical contamination_2 (Minor)</t>
  </si>
  <si>
    <t>PC_08 - Nitrite_2 (Minor)</t>
  </si>
  <si>
    <t>MB_02 - Enterobacteriaceae_2 (Minor)</t>
  </si>
  <si>
    <t>MB_03 - Clostridia_2 (Minor)</t>
  </si>
  <si>
    <t>MB_04 - Yeast + Fungi_2 (Minor)</t>
  </si>
  <si>
    <t>MT_01 - Aflatoxin B1 (Major)</t>
  </si>
  <si>
    <t>PC_01 - Dioxins and DL-PCB's (Major)</t>
  </si>
  <si>
    <t>PC_13to15 - Components of animal origin (Major)</t>
  </si>
  <si>
    <t>MT_01 - Aflatoxin B1_2 (Major)</t>
  </si>
  <si>
    <t>PC_01 - Dioxins and DL-PCB's_2 (Major)</t>
  </si>
  <si>
    <t>PC_13to15 - Components of animal origin_2 (Major)</t>
  </si>
  <si>
    <t>Major</t>
  </si>
  <si>
    <t>Minor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</si>
</sst>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13]#,##0.000;\(#,##0.000\)"/>
  </numFmts>
  <fonts count="16" x14ac:knownFonts="1">
    <font>
      <sz val="11"/>
      <color theme="1"/>
      <name val="Calibri"/>
      <family val="2"/>
      <scheme val="minor"/>
    </font>
    <font>
      <sz val="11"/>
      <color theme="1"/>
      <name val="Calibri"/>
      <family val="2"/>
      <scheme val="minor"/>
    </font>
    <font>
      <sz val="11"/>
      <name val="Arial"/>
      <family val="2"/>
    </font>
    <font>
      <b/>
      <sz val="11"/>
      <color theme="1"/>
      <name val="Calibri"/>
      <family val="2"/>
      <scheme val="minor"/>
    </font>
    <font>
      <sz val="11"/>
      <name val="Calibri"/>
      <family val="2"/>
      <scheme val="minor"/>
    </font>
    <font>
      <sz val="11"/>
      <color rgb="FF000000"/>
      <name val="Calibri"/>
      <family val="2"/>
      <scheme val="minor"/>
    </font>
    <font>
      <b/>
      <sz val="11"/>
      <name val="Calibri"/>
      <family val="2"/>
      <scheme val="minor"/>
    </font>
    <font>
      <sz val="12"/>
      <color theme="1"/>
      <name val="Calibri"/>
      <family val="2"/>
      <scheme val="minor"/>
    </font>
    <font>
      <sz val="12"/>
      <name val="Calibri"/>
      <family val="2"/>
      <scheme val="minor"/>
    </font>
    <font>
      <sz val="11"/>
      <name val="Calibri"/>
      <family val="2"/>
    </font>
    <font>
      <sz val="11"/>
      <color rgb="FF00B0F0"/>
      <name val="Calibri"/>
      <family val="2"/>
    </font>
    <font>
      <sz val="11"/>
      <color rgb="FF00B0F0"/>
      <name val="Calibri"/>
      <family val="2"/>
      <scheme val="minor"/>
    </font>
    <font>
      <sz val="11"/>
      <color rgb="FF00B0F0"/>
      <name val="Calibri"/>
    </font>
    <font>
      <sz val="11"/>
      <color rgb="FF00B0F0"/>
      <name val="Calibri"/>
    </font>
    <font>
      <i/>
      <sz val="11"/>
      <color theme="1"/>
      <name val="Calibri"/>
      <family val="2"/>
      <scheme val="minor"/>
    </font>
    <font>
      <b/>
      <u/>
      <sz val="12"/>
      <color theme="1"/>
      <name val="Calibri"/>
      <family val="2"/>
      <scheme val="minor"/>
    </font>
  </fonts>
  <fills count="1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bgColor indexed="64"/>
      </patternFill>
    </fill>
    <fill>
      <patternFill patternType="solid">
        <fgColor rgb="FFDAEEF3"/>
      </patternFill>
    </fill>
    <fill>
      <patternFill patternType="solid">
        <fgColor rgb="FFFFFFCC"/>
      </patternFill>
    </fill>
    <fill>
      <patternFill patternType="solid">
        <fgColor rgb="FFF2F2F2"/>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164" fontId="1" fillId="0" borderId="0"/>
    <xf numFmtId="0" fontId="2" fillId="0" borderId="0"/>
    <xf numFmtId="0" fontId="5" fillId="0" borderId="0"/>
    <xf numFmtId="0" fontId="5" fillId="0" borderId="0"/>
  </cellStyleXfs>
  <cellXfs count="105">
    <xf numFmtId="0" fontId="0" fillId="0" borderId="0" xfId="0"/>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5" borderId="1" xfId="0" applyFont="1" applyFill="1" applyBorder="1" applyAlignment="1">
      <alignment horizontal="center"/>
    </xf>
    <xf numFmtId="0" fontId="4" fillId="5" borderId="3" xfId="0" applyFont="1" applyFill="1" applyBorder="1" applyAlignment="1">
      <alignment horizontal="center"/>
    </xf>
    <xf numFmtId="0" fontId="4" fillId="12" borderId="1" xfId="0" applyFont="1" applyFill="1" applyBorder="1" applyAlignment="1">
      <alignment horizontal="center"/>
    </xf>
    <xf numFmtId="0" fontId="4" fillId="11" borderId="1" xfId="0" applyFont="1" applyFill="1" applyBorder="1" applyAlignment="1">
      <alignment horizontal="center"/>
    </xf>
    <xf numFmtId="0" fontId="4" fillId="0" borderId="4" xfId="0" applyFont="1" applyBorder="1" applyAlignment="1">
      <alignment horizontal="center"/>
    </xf>
    <xf numFmtId="0" fontId="4" fillId="11" borderId="2" xfId="0" applyFont="1" applyFill="1" applyBorder="1" applyAlignment="1">
      <alignment horizontal="center"/>
    </xf>
    <xf numFmtId="0" fontId="7" fillId="0" borderId="5" xfId="0" applyFont="1" applyBorder="1" applyAlignment="1">
      <alignment horizontal="center" textRotation="90"/>
    </xf>
    <xf numFmtId="0" fontId="8" fillId="5" borderId="5" xfId="0" applyFont="1" applyFill="1" applyBorder="1" applyAlignment="1">
      <alignment horizontal="center" textRotation="90"/>
    </xf>
    <xf numFmtId="0" fontId="8" fillId="12" borderId="5" xfId="0" applyFont="1" applyFill="1" applyBorder="1" applyAlignment="1">
      <alignment horizontal="center" textRotation="90"/>
    </xf>
    <xf numFmtId="0" fontId="7" fillId="13" borderId="5" xfId="0" applyFont="1" applyFill="1" applyBorder="1" applyAlignment="1">
      <alignment horizontal="center" textRotation="90"/>
    </xf>
    <xf numFmtId="0" fontId="7" fillId="0" borderId="5" xfId="0" applyFont="1" applyBorder="1" applyAlignment="1">
      <alignment horizontal="center" vertical="center" textRotation="90"/>
    </xf>
    <xf numFmtId="0" fontId="4" fillId="12" borderId="3" xfId="0" applyFont="1" applyFill="1" applyBorder="1" applyAlignment="1">
      <alignment horizontal="center"/>
    </xf>
    <xf numFmtId="0" fontId="4" fillId="5" borderId="6" xfId="0" applyFont="1" applyFill="1" applyBorder="1" applyAlignment="1">
      <alignment horizontal="center" textRotation="90"/>
    </xf>
    <xf numFmtId="0" fontId="4" fillId="12" borderId="6" xfId="0" applyFont="1" applyFill="1" applyBorder="1" applyAlignment="1">
      <alignment horizontal="center" textRotation="90"/>
    </xf>
    <xf numFmtId="0" fontId="4" fillId="13" borderId="1" xfId="0" applyFont="1" applyFill="1" applyBorder="1" applyAlignment="1">
      <alignment horizontal="center" vertical="center"/>
    </xf>
    <xf numFmtId="0" fontId="4" fillId="9" borderId="6" xfId="0" applyFont="1" applyFill="1" applyBorder="1" applyAlignment="1">
      <alignment horizontal="center" textRotation="90"/>
    </xf>
    <xf numFmtId="0" fontId="4" fillId="0" borderId="7" xfId="0" applyFont="1" applyBorder="1" applyAlignment="1">
      <alignment horizontal="center" textRotation="90"/>
    </xf>
    <xf numFmtId="0" fontId="4" fillId="13" borderId="7" xfId="0" applyFont="1" applyFill="1" applyBorder="1" applyAlignment="1">
      <alignment horizontal="center" textRotation="90"/>
    </xf>
    <xf numFmtId="0" fontId="4" fillId="0" borderId="7" xfId="0" applyFont="1" applyBorder="1"/>
    <xf numFmtId="0" fontId="9" fillId="0" borderId="1" xfId="0" applyFont="1" applyBorder="1" applyAlignment="1">
      <alignment horizontal="center" vertical="center"/>
    </xf>
    <xf numFmtId="0" fontId="9" fillId="12" borderId="1" xfId="0" applyFont="1" applyFill="1" applyBorder="1" applyAlignment="1">
      <alignment horizontal="center" vertical="center"/>
    </xf>
    <xf numFmtId="0" fontId="9" fillId="0" borderId="2" xfId="0" applyFont="1" applyBorder="1" applyAlignment="1">
      <alignment horizontal="center" vertical="center"/>
    </xf>
    <xf numFmtId="0" fontId="9" fillId="15" borderId="1" xfId="0" applyFont="1" applyFill="1" applyBorder="1" applyAlignment="1">
      <alignment horizontal="center" vertical="center"/>
    </xf>
    <xf numFmtId="0" fontId="9" fillId="17" borderId="1" xfId="0" applyFont="1" applyFill="1" applyBorder="1" applyAlignment="1">
      <alignment horizontal="center" vertical="center"/>
    </xf>
    <xf numFmtId="0" fontId="9" fillId="16" borderId="1" xfId="0" applyFont="1" applyFill="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9" fillId="0" borderId="10" xfId="0" applyFont="1" applyBorder="1" applyAlignment="1">
      <alignment horizontal="center" vertical="center"/>
    </xf>
    <xf numFmtId="0" fontId="4" fillId="0" borderId="10" xfId="1" applyNumberFormat="1" applyFont="1" applyBorder="1" applyAlignment="1">
      <alignment horizontal="center" vertical="center"/>
    </xf>
    <xf numFmtId="1" fontId="4" fillId="0" borderId="10" xfId="1" applyNumberFormat="1" applyFont="1" applyBorder="1" applyAlignment="1">
      <alignment horizontal="center" vertical="center"/>
    </xf>
    <xf numFmtId="0" fontId="4" fillId="0" borderId="3" xfId="0" applyFont="1" applyBorder="1" applyAlignment="1">
      <alignment horizontal="left" vertical="center"/>
    </xf>
    <xf numFmtId="0" fontId="4" fillId="0" borderId="1" xfId="0" applyFont="1" applyBorder="1" applyAlignment="1">
      <alignment horizontal="left" vertical="center"/>
    </xf>
    <xf numFmtId="0" fontId="9" fillId="0" borderId="1" xfId="0" applyFont="1" applyBorder="1" applyAlignment="1">
      <alignment horizontal="left" vertical="center"/>
    </xf>
    <xf numFmtId="49" fontId="4" fillId="0" borderId="1" xfId="0" applyNumberFormat="1"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9" fillId="0" borderId="1" xfId="0" applyFont="1" applyBorder="1" applyAlignment="1">
      <alignment vertical="center"/>
    </xf>
    <xf numFmtId="0" fontId="4" fillId="0" borderId="1" xfId="3" applyFont="1" applyBorder="1" applyAlignment="1">
      <alignment horizontal="left" vertical="center" wrapText="1" readingOrder="1"/>
    </xf>
    <xf numFmtId="0" fontId="4" fillId="0" borderId="1" xfId="0" applyFont="1" applyBorder="1" applyAlignment="1">
      <alignment vertical="center" wrapText="1"/>
    </xf>
    <xf numFmtId="0" fontId="9" fillId="0" borderId="1" xfId="3" applyFont="1" applyBorder="1" applyAlignment="1">
      <alignment horizontal="left" vertical="center" wrapText="1" readingOrder="1"/>
    </xf>
    <xf numFmtId="0" fontId="4" fillId="0" borderId="0" xfId="0" applyFont="1"/>
    <xf numFmtId="0" fontId="4" fillId="0" borderId="0" xfId="0" applyFont="1" applyAlignment="1">
      <alignment vertical="center"/>
    </xf>
    <xf numFmtId="0" fontId="4" fillId="0" borderId="0" xfId="0" applyFont="1" applyAlignment="1">
      <alignment horizontal="center"/>
    </xf>
    <xf numFmtId="0" fontId="4" fillId="5" borderId="0" xfId="0" applyFont="1" applyFill="1" applyAlignment="1">
      <alignment vertical="center"/>
    </xf>
    <xf numFmtId="0" fontId="4" fillId="12" borderId="0" xfId="0" applyFont="1" applyFill="1" applyAlignment="1">
      <alignment vertical="center"/>
    </xf>
    <xf numFmtId="0" fontId="4" fillId="13" borderId="0" xfId="0" applyFont="1" applyFill="1" applyAlignment="1">
      <alignment vertical="center"/>
    </xf>
    <xf numFmtId="0" fontId="4" fillId="5" borderId="0" xfId="0" applyFont="1" applyFill="1"/>
    <xf numFmtId="0" fontId="4" fillId="12" borderId="0" xfId="0" applyFont="1" applyFill="1"/>
    <xf numFmtId="0" fontId="4" fillId="13" borderId="0" xfId="0" applyFont="1" applyFill="1"/>
    <xf numFmtId="49" fontId="4" fillId="0" borderId="3" xfId="0" applyNumberFormat="1" applyFont="1" applyBorder="1" applyAlignment="1">
      <alignment horizontal="center" vertical="center"/>
    </xf>
    <xf numFmtId="0" fontId="4" fillId="0" borderId="3" xfId="0" applyFont="1" applyBorder="1" applyAlignment="1">
      <alignment vertical="center"/>
    </xf>
    <xf numFmtId="0" fontId="4" fillId="13" borderId="3" xfId="0" applyFont="1" applyFill="1" applyBorder="1" applyAlignment="1">
      <alignment horizontal="center" vertical="center"/>
    </xf>
    <xf numFmtId="0" fontId="4" fillId="0" borderId="6" xfId="0" applyFont="1" applyBorder="1" applyAlignment="1">
      <alignment horizontal="center" textRotation="90"/>
    </xf>
    <xf numFmtId="0" fontId="4" fillId="13" borderId="6" xfId="0" applyFont="1" applyFill="1" applyBorder="1" applyAlignment="1">
      <alignment horizontal="center" textRotation="90"/>
    </xf>
    <xf numFmtId="0" fontId="4" fillId="6" borderId="6" xfId="0" applyFont="1" applyFill="1" applyBorder="1" applyAlignment="1">
      <alignment horizontal="center" textRotation="90"/>
    </xf>
    <xf numFmtId="0" fontId="4" fillId="2" borderId="6" xfId="0" applyFont="1" applyFill="1" applyBorder="1" applyAlignment="1">
      <alignment horizontal="center" textRotation="90"/>
    </xf>
    <xf numFmtId="0" fontId="4" fillId="10" borderId="6" xfId="0" applyFont="1" applyFill="1" applyBorder="1" applyAlignment="1">
      <alignment horizontal="center" textRotation="90"/>
    </xf>
    <xf numFmtId="0" fontId="4" fillId="0" borderId="11" xfId="0" applyFont="1" applyBorder="1" applyAlignment="1">
      <alignment horizontal="center" textRotation="90"/>
    </xf>
    <xf numFmtId="0" fontId="4" fillId="7" borderId="7" xfId="0" applyFont="1" applyFill="1" applyBorder="1" applyAlignment="1">
      <alignment horizontal="center" textRotation="90"/>
    </xf>
    <xf numFmtId="0" fontId="4" fillId="8" borderId="7" xfId="0" applyFont="1" applyFill="1" applyBorder="1" applyAlignment="1">
      <alignment horizontal="center" textRotation="90"/>
    </xf>
    <xf numFmtId="0" fontId="4" fillId="9" borderId="7" xfId="0" applyFont="1" applyFill="1" applyBorder="1" applyAlignment="1">
      <alignment horizontal="center" textRotation="90"/>
    </xf>
    <xf numFmtId="0" fontId="4" fillId="14" borderId="7" xfId="0" applyFont="1" applyFill="1" applyBorder="1" applyAlignment="1">
      <alignment horizontal="center" textRotation="90"/>
    </xf>
    <xf numFmtId="0" fontId="4" fillId="5" borderId="7" xfId="0" applyFont="1" applyFill="1" applyBorder="1" applyAlignment="1">
      <alignment horizontal="center" textRotation="90"/>
    </xf>
    <xf numFmtId="0" fontId="4" fillId="12" borderId="7" xfId="0" applyFont="1" applyFill="1" applyBorder="1" applyAlignment="1">
      <alignment horizontal="center" textRotation="90"/>
    </xf>
    <xf numFmtId="0" fontId="10" fillId="0" borderId="1" xfId="0" applyFont="1" applyBorder="1" applyAlignment="1">
      <alignment horizontal="center" vertical="center"/>
    </xf>
    <xf numFmtId="0" fontId="10" fillId="5" borderId="1" xfId="0" applyFont="1" applyFill="1" applyBorder="1" applyAlignment="1">
      <alignment horizontal="center" vertical="center"/>
    </xf>
    <xf numFmtId="0" fontId="10" fillId="12" borderId="1" xfId="0" applyFont="1" applyFill="1" applyBorder="1" applyAlignment="1">
      <alignment horizontal="center" vertical="center"/>
    </xf>
    <xf numFmtId="0" fontId="10" fillId="0" borderId="2" xfId="0" applyFont="1" applyBorder="1" applyAlignment="1">
      <alignment horizontal="center" vertical="center"/>
    </xf>
    <xf numFmtId="0" fontId="9" fillId="5" borderId="1" xfId="0" applyFont="1" applyFill="1" applyBorder="1" applyAlignment="1">
      <alignment horizontal="center" vertical="center"/>
    </xf>
    <xf numFmtId="0" fontId="11" fillId="0" borderId="1" xfId="0" applyFont="1" applyBorder="1" applyAlignment="1">
      <alignment horizontal="center"/>
    </xf>
    <xf numFmtId="0" fontId="11" fillId="0" borderId="0" xfId="0" applyFont="1" applyAlignment="1">
      <alignment vertical="center"/>
    </xf>
    <xf numFmtId="0" fontId="11" fillId="0" borderId="0" xfId="0" applyFont="1"/>
    <xf numFmtId="0" fontId="10" fillId="15" borderId="1" xfId="0" applyFont="1" applyFill="1" applyBorder="1" applyAlignment="1">
      <alignment horizontal="center" vertical="center"/>
    </xf>
    <xf numFmtId="0" fontId="0" fillId="0" borderId="1" xfId="0" applyBorder="1"/>
    <xf numFmtId="0" fontId="12" fillId="12" borderId="1" xfId="0" applyFont="1" applyFill="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5" borderId="1" xfId="0" applyFont="1" applyFill="1" applyBorder="1" applyAlignment="1">
      <alignment horizontal="center" vertical="center"/>
    </xf>
    <xf numFmtId="0" fontId="12" fillId="0" borderId="1" xfId="0" applyFont="1" applyBorder="1" applyAlignment="1">
      <alignment horizontal="left" vertical="center"/>
    </xf>
    <xf numFmtId="0" fontId="12" fillId="0" borderId="10" xfId="0" applyFont="1" applyBorder="1" applyAlignment="1">
      <alignment horizontal="center" vertical="center"/>
    </xf>
    <xf numFmtId="0" fontId="9" fillId="13" borderId="1" xfId="0" applyFont="1" applyFill="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horizontal="left" vertical="center"/>
    </xf>
    <xf numFmtId="0" fontId="13" fillId="0" borderId="10" xfId="0" applyFont="1" applyBorder="1" applyAlignment="1">
      <alignment horizontal="center" vertical="center"/>
    </xf>
    <xf numFmtId="0" fontId="13" fillId="0" borderId="1" xfId="0" applyFont="1" applyBorder="1" applyAlignment="1">
      <alignment horizontal="center" vertical="center"/>
    </xf>
    <xf numFmtId="49" fontId="6" fillId="11" borderId="6" xfId="0" applyNumberFormat="1" applyFont="1" applyFill="1" applyBorder="1" applyAlignment="1">
      <alignment horizontal="center" textRotation="90"/>
    </xf>
    <xf numFmtId="0" fontId="6" fillId="11" borderId="6" xfId="0" applyFont="1" applyFill="1" applyBorder="1"/>
    <xf numFmtId="0" fontId="6" fillId="11" borderId="8" xfId="0" applyFont="1" applyFill="1" applyBorder="1" applyAlignment="1">
      <alignment horizontal="left" textRotation="90"/>
    </xf>
    <xf numFmtId="0" fontId="0" fillId="0" borderId="0" xfId="0" applyAlignment="1">
      <alignment horizontal="center" vertical="center"/>
    </xf>
    <xf numFmtId="0" fontId="6" fillId="0" borderId="1" xfId="2" applyFont="1" applyBorder="1" applyAlignment="1">
      <alignment horizontal="center" vertical="center"/>
    </xf>
    <xf numFmtId="0" fontId="4" fillId="0" borderId="1" xfId="2" applyFont="1" applyBorder="1" applyAlignment="1">
      <alignment horizontal="center" vertical="center"/>
    </xf>
    <xf numFmtId="0" fontId="4" fillId="4" borderId="1" xfId="2" applyFont="1" applyFill="1" applyBorder="1" applyAlignment="1">
      <alignment horizontal="center" vertical="center"/>
    </xf>
    <xf numFmtId="0" fontId="4" fillId="3" borderId="1" xfId="2" applyFont="1" applyFill="1" applyBorder="1" applyAlignment="1">
      <alignment horizontal="center" vertical="center"/>
    </xf>
    <xf numFmtId="0" fontId="4" fillId="6" borderId="1" xfId="2" applyFont="1" applyFill="1" applyBorder="1" applyAlignment="1">
      <alignment horizontal="center" vertical="center"/>
    </xf>
    <xf numFmtId="0" fontId="4" fillId="2" borderId="1" xfId="2" applyFont="1" applyFill="1" applyBorder="1" applyAlignment="1">
      <alignment horizontal="center" vertical="center"/>
    </xf>
    <xf numFmtId="0" fontId="0" fillId="0" borderId="0" xfId="0" applyAlignment="1">
      <alignment horizontal="left" vertical="center" indent="1"/>
    </xf>
    <xf numFmtId="0" fontId="15" fillId="0" borderId="0" xfId="0" applyFont="1"/>
    <xf numFmtId="164" fontId="3" fillId="0" borderId="1" xfId="1" applyFont="1" applyBorder="1" applyAlignment="1">
      <alignment horizontal="center" vertical="center"/>
    </xf>
    <xf numFmtId="0" fontId="0" fillId="0" borderId="1" xfId="0" applyBorder="1" applyAlignment="1">
      <alignment horizontal="center" vertical="center"/>
    </xf>
    <xf numFmtId="164" fontId="3" fillId="0" borderId="1" xfId="1" applyFont="1" applyBorder="1" applyAlignment="1">
      <alignment horizontal="center" vertical="center" wrapText="1"/>
    </xf>
  </cellXfs>
  <cellStyles count="5">
    <cellStyle name="Normal" xfId="3" xr:uid="{00000000-0005-0000-0000-000003000000}"/>
    <cellStyle name="Standaard" xfId="0" builtinId="0"/>
    <cellStyle name="Standaard 2" xfId="1" xr:uid="{00000000-0005-0000-0000-000001000000}"/>
    <cellStyle name="Standaard 3" xfId="4" xr:uid="{00000000-0005-0000-0000-000004000000}"/>
    <cellStyle name="Standaard 5" xfId="2" xr:uid="{00000000-0005-0000-0000-000002000000}"/>
  </cellStyles>
  <dxfs count="14">
    <dxf>
      <font>
        <color theme="0"/>
      </font>
    </dxf>
    <dxf>
      <font>
        <color theme="0"/>
      </font>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ADF3E-9A35-4710-8865-CADEEA5DF7BD}">
  <sheetPr>
    <pageSetUpPr fitToPage="1"/>
  </sheetPr>
  <dimension ref="A1:A23"/>
  <sheetViews>
    <sheetView tabSelected="1" workbookViewId="0"/>
  </sheetViews>
  <sheetFormatPr defaultRowHeight="15" x14ac:dyDescent="0.25"/>
  <sheetData>
    <row r="1" spans="1:1" ht="15.75" x14ac:dyDescent="0.25">
      <c r="A1" s="101" t="s">
        <v>680</v>
      </c>
    </row>
    <row r="2" spans="1:1" x14ac:dyDescent="0.25">
      <c r="A2" t="s">
        <v>681</v>
      </c>
    </row>
    <row r="3" spans="1:1" x14ac:dyDescent="0.25">
      <c r="A3" t="s">
        <v>682</v>
      </c>
    </row>
    <row r="5" spans="1:1" x14ac:dyDescent="0.25">
      <c r="A5" t="s">
        <v>683</v>
      </c>
    </row>
    <row r="6" spans="1:1" x14ac:dyDescent="0.25">
      <c r="A6" t="s">
        <v>684</v>
      </c>
    </row>
    <row r="7" spans="1:1" x14ac:dyDescent="0.25">
      <c r="A7" t="s">
        <v>685</v>
      </c>
    </row>
    <row r="9" spans="1:1" x14ac:dyDescent="0.25">
      <c r="A9" t="s">
        <v>686</v>
      </c>
    </row>
    <row r="10" spans="1:1" x14ac:dyDescent="0.25">
      <c r="A10" t="s">
        <v>687</v>
      </c>
    </row>
    <row r="12" spans="1:1" x14ac:dyDescent="0.25">
      <c r="A12" t="s">
        <v>688</v>
      </c>
    </row>
    <row r="13" spans="1:1" x14ac:dyDescent="0.25">
      <c r="A13" t="s">
        <v>689</v>
      </c>
    </row>
    <row r="14" spans="1:1" x14ac:dyDescent="0.25">
      <c r="A14" t="s">
        <v>690</v>
      </c>
    </row>
    <row r="16" spans="1:1" x14ac:dyDescent="0.25">
      <c r="A16" t="s">
        <v>691</v>
      </c>
    </row>
    <row r="17" spans="1:1" x14ac:dyDescent="0.25">
      <c r="A17" t="s">
        <v>692</v>
      </c>
    </row>
    <row r="18" spans="1:1" x14ac:dyDescent="0.25">
      <c r="A18" s="100" t="s">
        <v>693</v>
      </c>
    </row>
    <row r="19" spans="1:1" x14ac:dyDescent="0.25">
      <c r="A19" s="100" t="s">
        <v>694</v>
      </c>
    </row>
    <row r="20" spans="1:1" x14ac:dyDescent="0.25">
      <c r="A20" s="100" t="s">
        <v>695</v>
      </c>
    </row>
    <row r="22" spans="1:1" x14ac:dyDescent="0.25">
      <c r="A22" t="s">
        <v>697</v>
      </c>
    </row>
    <row r="23" spans="1:1" x14ac:dyDescent="0.25">
      <c r="A23" t="s">
        <v>696</v>
      </c>
    </row>
  </sheetData>
  <sheetProtection algorithmName="SHA-512" hashValue="pDoKcsmpf+ETSdJpRpb6dnPSWgo/W6MCCfOqdvzW7K8xKkHy6Gt94axec4dV+Ws554i048FWpbFRaTlnkMl0Yg==" saltValue="xUGNj9XOXGx75qb4mSuAeQ==" spinCount="100000" sheet="1" objects="1" scenarios="1"/>
  <pageMargins left="0.7" right="0.7" top="0.75" bottom="0.75" header="0.3" footer="0.3"/>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D574"/>
  <sheetViews>
    <sheetView zoomScaleNormal="100" workbookViewId="0">
      <pane xSplit="2" ySplit="1" topLeftCell="C2" activePane="bottomRight" state="frozen"/>
      <selection pane="topRight" activeCell="C1" sqref="C1"/>
      <selection pane="bottomLeft" activeCell="A2" sqref="A2"/>
      <selection pane="bottomRight" activeCell="B23" sqref="B23"/>
    </sheetView>
  </sheetViews>
  <sheetFormatPr defaultColWidth="9.140625" defaultRowHeight="15" x14ac:dyDescent="0.25"/>
  <cols>
    <col min="1" max="1" width="7.140625" style="37" customWidth="1"/>
    <col min="2" max="2" width="89.7109375" style="38" customWidth="1"/>
    <col min="3" max="3" width="46" style="35" customWidth="1"/>
    <col min="4" max="4" width="3.5703125" style="30" customWidth="1"/>
    <col min="5" max="5" width="3.5703125" style="2" bestFit="1" customWidth="1"/>
    <col min="6" max="6" width="3.5703125" style="1" customWidth="1"/>
    <col min="7" max="8" width="3.5703125" style="1" bestFit="1" customWidth="1"/>
    <col min="9" max="13" width="3.5703125" style="4" bestFit="1" customWidth="1"/>
    <col min="14" max="14" width="3.5703125" style="1" customWidth="1"/>
    <col min="15" max="15" width="3.5703125" style="1" bestFit="1" customWidth="1"/>
    <col min="16" max="17" width="3.5703125" style="6" customWidth="1"/>
    <col min="18" max="24" width="3.5703125" style="1" bestFit="1" customWidth="1"/>
    <col min="25" max="27" width="3.5703125" style="18" customWidth="1"/>
    <col min="28" max="37" width="3.5703125" style="1" bestFit="1" customWidth="1"/>
    <col min="38" max="38" width="2.85546875" style="1" customWidth="1"/>
    <col min="39" max="39" width="3.5703125" style="1" customWidth="1"/>
    <col min="40" max="40" width="10" style="1" customWidth="1"/>
    <col min="41" max="42" width="3.5703125" style="1" customWidth="1"/>
    <col min="43" max="43" width="10" style="1" customWidth="1"/>
    <col min="44" max="48" width="3.5703125" style="46" hidden="1" customWidth="1"/>
    <col min="49" max="49" width="15.28515625" style="46" hidden="1" customWidth="1"/>
    <col min="50" max="53" width="9.85546875" style="44" hidden="1" customWidth="1"/>
    <col min="54" max="57" width="9.85546875" style="50" hidden="1" customWidth="1"/>
    <col min="58" max="60" width="9.85546875" style="44" hidden="1" customWidth="1"/>
    <col min="61" max="62" width="9.85546875" style="51" hidden="1" customWidth="1"/>
    <col min="63" max="69" width="9.85546875" style="44" hidden="1" customWidth="1"/>
    <col min="70" max="72" width="9.85546875" style="52" hidden="1" customWidth="1"/>
    <col min="73" max="81" width="9.85546875" style="44" hidden="1" customWidth="1"/>
    <col min="82" max="82" width="9.140625" style="44" hidden="1" customWidth="1"/>
    <col min="83" max="101" width="9.140625" style="44" customWidth="1"/>
    <col min="102" max="16384" width="9.140625" style="44"/>
  </cols>
  <sheetData>
    <row r="1" spans="1:82" s="22" customFormat="1" ht="206.45" customHeight="1" thickBot="1" x14ac:dyDescent="0.3">
      <c r="A1" s="90" t="s">
        <v>0</v>
      </c>
      <c r="B1" s="91" t="s">
        <v>1</v>
      </c>
      <c r="C1" s="91" t="s">
        <v>2</v>
      </c>
      <c r="D1" s="92" t="s">
        <v>3</v>
      </c>
      <c r="E1" s="61" t="s">
        <v>4</v>
      </c>
      <c r="F1" s="56" t="s">
        <v>5</v>
      </c>
      <c r="G1" s="56" t="s">
        <v>712</v>
      </c>
      <c r="H1" s="56" t="s">
        <v>6</v>
      </c>
      <c r="I1" s="16" t="s">
        <v>7</v>
      </c>
      <c r="J1" s="16" t="s">
        <v>8</v>
      </c>
      <c r="K1" s="16" t="s">
        <v>9</v>
      </c>
      <c r="L1" s="16" t="s">
        <v>10</v>
      </c>
      <c r="M1" s="16" t="s">
        <v>11</v>
      </c>
      <c r="N1" s="56" t="s">
        <v>12</v>
      </c>
      <c r="O1" s="56" t="s">
        <v>13</v>
      </c>
      <c r="P1" s="17" t="s">
        <v>14</v>
      </c>
      <c r="Q1" s="17" t="s">
        <v>15</v>
      </c>
      <c r="R1" s="56" t="s">
        <v>713</v>
      </c>
      <c r="S1" s="56" t="s">
        <v>700</v>
      </c>
      <c r="T1" s="56" t="s">
        <v>16</v>
      </c>
      <c r="U1" s="56" t="s">
        <v>17</v>
      </c>
      <c r="V1" s="56" t="s">
        <v>701</v>
      </c>
      <c r="W1" s="56" t="s">
        <v>702</v>
      </c>
      <c r="X1" s="56" t="s">
        <v>714</v>
      </c>
      <c r="Y1" s="57" t="s">
        <v>18</v>
      </c>
      <c r="Z1" s="57" t="s">
        <v>19</v>
      </c>
      <c r="AA1" s="57" t="s">
        <v>20</v>
      </c>
      <c r="AB1" s="56" t="s">
        <v>21</v>
      </c>
      <c r="AC1" s="56" t="s">
        <v>703</v>
      </c>
      <c r="AD1" s="56" t="s">
        <v>704</v>
      </c>
      <c r="AE1" s="56" t="s">
        <v>705</v>
      </c>
      <c r="AF1" s="56" t="s">
        <v>22</v>
      </c>
      <c r="AG1" s="56" t="s">
        <v>23</v>
      </c>
      <c r="AH1" s="56" t="s">
        <v>24</v>
      </c>
      <c r="AI1" s="56" t="s">
        <v>25</v>
      </c>
      <c r="AJ1" s="56" t="s">
        <v>26</v>
      </c>
      <c r="AK1" s="56" t="s">
        <v>27</v>
      </c>
      <c r="AL1" s="58" t="s">
        <v>28</v>
      </c>
      <c r="AM1" s="59" t="s">
        <v>29</v>
      </c>
      <c r="AN1" s="60" t="s">
        <v>30</v>
      </c>
      <c r="AO1" s="60" t="s">
        <v>698</v>
      </c>
      <c r="AP1" s="60" t="s">
        <v>699</v>
      </c>
      <c r="AQ1" s="19" t="s">
        <v>678</v>
      </c>
      <c r="AR1" s="62" t="s">
        <v>31</v>
      </c>
      <c r="AS1" s="62" t="s">
        <v>32</v>
      </c>
      <c r="AT1" s="62" t="s">
        <v>33</v>
      </c>
      <c r="AU1" s="63" t="s">
        <v>34</v>
      </c>
      <c r="AV1" s="63"/>
      <c r="AW1" s="64" t="s">
        <v>35</v>
      </c>
      <c r="AX1" s="20" t="s">
        <v>36</v>
      </c>
      <c r="AY1" s="20" t="s">
        <v>37</v>
      </c>
      <c r="AZ1" s="20" t="s">
        <v>715</v>
      </c>
      <c r="BA1" s="65" t="s">
        <v>38</v>
      </c>
      <c r="BB1" s="66" t="s">
        <v>39</v>
      </c>
      <c r="BC1" s="66" t="s">
        <v>40</v>
      </c>
      <c r="BD1" s="66" t="s">
        <v>41</v>
      </c>
      <c r="BE1" s="66" t="s">
        <v>42</v>
      </c>
      <c r="BF1" s="20" t="s">
        <v>43</v>
      </c>
      <c r="BG1" s="20" t="s">
        <v>44</v>
      </c>
      <c r="BH1" s="65" t="s">
        <v>45</v>
      </c>
      <c r="BI1" s="67" t="s">
        <v>46</v>
      </c>
      <c r="BJ1" s="67" t="s">
        <v>47</v>
      </c>
      <c r="BK1" s="20" t="s">
        <v>716</v>
      </c>
      <c r="BL1" s="20" t="s">
        <v>706</v>
      </c>
      <c r="BM1" s="20" t="s">
        <v>48</v>
      </c>
      <c r="BN1" s="20" t="s">
        <v>49</v>
      </c>
      <c r="BO1" s="20" t="s">
        <v>707</v>
      </c>
      <c r="BP1" s="20" t="s">
        <v>708</v>
      </c>
      <c r="BQ1" s="65" t="s">
        <v>717</v>
      </c>
      <c r="BR1" s="21" t="s">
        <v>50</v>
      </c>
      <c r="BS1" s="21" t="s">
        <v>51</v>
      </c>
      <c r="BT1" s="21" t="s">
        <v>52</v>
      </c>
      <c r="BU1" s="20" t="s">
        <v>53</v>
      </c>
      <c r="BV1" s="20" t="s">
        <v>709</v>
      </c>
      <c r="BW1" s="20" t="s">
        <v>710</v>
      </c>
      <c r="BX1" s="20" t="s">
        <v>711</v>
      </c>
      <c r="BY1" s="20" t="s">
        <v>54</v>
      </c>
      <c r="BZ1" s="20" t="s">
        <v>55</v>
      </c>
      <c r="CA1" s="20" t="s">
        <v>56</v>
      </c>
      <c r="CB1" s="20" t="s">
        <v>57</v>
      </c>
      <c r="CC1" s="20" t="s">
        <v>58</v>
      </c>
      <c r="CD1" s="20" t="s">
        <v>59</v>
      </c>
    </row>
    <row r="2" spans="1:82" x14ac:dyDescent="0.25">
      <c r="A2" s="53">
        <v>51440</v>
      </c>
      <c r="B2" s="54" t="s">
        <v>60</v>
      </c>
      <c r="C2" s="34" t="s">
        <v>61</v>
      </c>
      <c r="D2" s="29">
        <v>3</v>
      </c>
      <c r="E2" s="8" t="s">
        <v>62</v>
      </c>
      <c r="F2" s="3"/>
      <c r="G2" s="3"/>
      <c r="H2" s="3" t="str">
        <f t="shared" ref="H2:H65" si="0">IF(COUNTIF(I2:M2,"H"),"H",
IF(COUNTIF(I2:M2,"M"),"M",
IF(COUNTIF(I2:M2,"L"),"L",
IF(COUNTIF(I2:M2,"B"),"B",""))))</f>
        <v/>
      </c>
      <c r="I2" s="5"/>
      <c r="J2" s="5"/>
      <c r="K2" s="5"/>
      <c r="L2" s="5"/>
      <c r="M2" s="5"/>
      <c r="N2" s="3"/>
      <c r="O2" s="3" t="str">
        <f t="shared" ref="O2:O65" si="1">IF(COUNTIF(P2:Q2,"H"),"H",
IF(COUNTIF(P2:Q2,"M"),"M",
IF(COUNTIF(P2:Q2,"L"),"L",
IF(COUNTIF(P2:Q2,"B"),"B",""))))</f>
        <v>L</v>
      </c>
      <c r="P2" s="15" t="s">
        <v>63</v>
      </c>
      <c r="Q2" s="15"/>
      <c r="R2" s="3"/>
      <c r="S2" s="3"/>
      <c r="T2" s="3"/>
      <c r="U2" s="3"/>
      <c r="V2" s="3"/>
      <c r="W2" s="3"/>
      <c r="X2" s="3" t="str">
        <f t="shared" ref="X2:X65" si="2">IF(COUNTIF(Y2:AA2,"H"),"H",
IF(COUNTIF(Y2:AA2,"M"),"M",
IF(COUNTIF(Y2:AA2,"L"),"L",
IF(COUNTIF(Y2:AA2,"B"),"B",""))))</f>
        <v/>
      </c>
      <c r="Y2" s="55"/>
      <c r="Z2" s="55"/>
      <c r="AA2" s="55"/>
      <c r="AB2" s="3"/>
      <c r="AC2" s="3"/>
      <c r="AD2" s="3"/>
      <c r="AE2" s="3"/>
      <c r="AF2" s="3"/>
      <c r="AG2" s="3"/>
      <c r="AH2" s="3"/>
      <c r="AI2" s="3"/>
      <c r="AJ2" s="3"/>
      <c r="AK2" s="3"/>
      <c r="AL2" s="3">
        <f t="shared" ref="AL2:AL65" si="3">COUNTIF(AX2:BA2,5)+COUNTIF(BG2:BH2,5)+COUNTIF(BK2:BQ2,5)+COUNTIF(BU2:CD2,5)+COUNTIF(AX2:BA2,9)+COUNTIF(BG2:BH2,9)+COUNTIF(BK2:BQ2,9)+COUNTIF(BU2:CD2,9)</f>
        <v>0</v>
      </c>
      <c r="AM2" s="3">
        <f t="shared" ref="AM2:AM65" si="4">COUNTIF(AX2:BA2,15)+COUNTIF(BG2:BH2,15)+COUNTIF(BK2:BQ2,15)+COUNTIF(BU2:CD2,15)+COUNTIF(AX2:BA2,25)+COUNTIF(BG2:BH2,25)+COUNTIF(BK2:BQ2,25)+COUNTIF(BU2:CD2,25)</f>
        <v>0</v>
      </c>
      <c r="AN2" s="3" t="str">
        <f t="shared" ref="AN2:AN65" si="5">IF(AM2&gt;=1,"HIGH",IF(AL2&gt;=2,"MEDIUM","LOW"))</f>
        <v>LOW</v>
      </c>
      <c r="AO2" s="3" t="str">
        <f t="shared" ref="AO2:AO33" si="6">IF(AND(AM2=1,OR(H2="H",AB2="H"),TEXT(D2,0)&lt;&gt;"4"),"Y","N" )</f>
        <v>N</v>
      </c>
      <c r="AP2" s="3" t="s">
        <v>64</v>
      </c>
      <c r="AQ2" s="3" t="str">
        <f t="shared" ref="AQ2:AQ65" si="7">IF(OR(AP2="Y",AO2="Y"),"MEDIUM",AN2)</f>
        <v>LOW</v>
      </c>
      <c r="AR2" s="46" t="s">
        <v>63</v>
      </c>
      <c r="AS2" s="46" t="s">
        <v>65</v>
      </c>
      <c r="AT2" s="46" t="s">
        <v>64</v>
      </c>
      <c r="AU2" s="46" t="str">
        <f>IF(AND(AR2="H",AS2="S"),"Y",IF(OR(AND(AR2="L",AS2="S",AT2="Y"),AND(AR2="H",AS2="G",AT2="Y")),"Y","N"))</f>
        <v>N</v>
      </c>
      <c r="AW2" s="46" t="str">
        <f t="shared" ref="AW2:AW65" si="8">IF(AU2="N",AQ2,IF(AQ2="LOW","MEDIUM","HIGH"))</f>
        <v>LOW</v>
      </c>
      <c r="AX2" s="45">
        <f>INDEX('P-07 HACCP score'!$C$3:$E$7,MATCH(E2,'P-07 HACCP score'!$B$3:$B$7,0),MATCH('D-14 Severity'!A$2,'P-07 HACCP score'!$C$2:$E$2,0))</f>
        <v>1.5</v>
      </c>
      <c r="AY2" s="45">
        <f>INDEX('P-07 HACCP score'!$C$3:$E$7,MATCH(F2,'P-07 HACCP score'!$B$3:$B$7,0),MATCH('D-14 Severity'!B$2,'P-07 HACCP score'!$C$2:$E$2,0))</f>
        <v>0</v>
      </c>
      <c r="AZ2" s="45">
        <f>INDEX('P-07 HACCP score'!$C$3:$E$7,MATCH(G2,'P-07 HACCP score'!$B$3:$B$7,0),MATCH('D-14 Severity'!C$2,'P-07 HACCP score'!$C$2:$E$2,0))</f>
        <v>0</v>
      </c>
      <c r="BA2" s="45" t="e">
        <f>INDEX('P-07 HACCP score'!$C$3:$E$7,MATCH(H2,'P-07 HACCP score'!$B$3:$B$7,0),MATCH('D-14 Severity'!D$2,'P-07 HACCP score'!$C$2:$E$2,0))</f>
        <v>#N/A</v>
      </c>
      <c r="BB2" s="47">
        <f>INDEX('P-07 HACCP score'!$C$3:$E$7,MATCH(I2,'P-07 HACCP score'!$B$3:$B$7,0),MATCH('D-14 Severity'!E$2,'P-07 HACCP score'!$C$2:$E$2,0))</f>
        <v>0</v>
      </c>
      <c r="BC2" s="47">
        <f>INDEX('P-07 HACCP score'!$C$3:$E$7,MATCH(J2,'P-07 HACCP score'!$B$3:$B$7,0),MATCH('D-14 Severity'!F$2,'P-07 HACCP score'!$C$2:$E$2,0))</f>
        <v>0</v>
      </c>
      <c r="BD2" s="47">
        <f>INDEX('P-07 HACCP score'!$C$3:$E$7,MATCH(K2,'P-07 HACCP score'!$B$3:$B$7,0),MATCH('D-14 Severity'!G$2,'P-07 HACCP score'!$C$2:$E$2,0))</f>
        <v>0</v>
      </c>
      <c r="BE2" s="47">
        <f>INDEX('P-07 HACCP score'!$C$3:$E$7,MATCH(L2,'P-07 HACCP score'!$B$3:$B$7,0),MATCH('D-14 Severity'!H$2,'P-07 HACCP score'!$C$2:$E$2,0))</f>
        <v>0</v>
      </c>
      <c r="BF2" s="45">
        <f>INDEX('P-07 HACCP score'!$C$3:$E$7,MATCH(M2,'P-07 HACCP score'!$B$3:$B$7,0),MATCH('D-14 Severity'!I$2,'P-07 HACCP score'!$C$2:$E$2,0))</f>
        <v>0</v>
      </c>
      <c r="BG2" s="45">
        <f>INDEX('P-07 HACCP score'!$C$3:$E$7,MATCH(N2,'P-07 HACCP score'!$B$3:$B$7,0),MATCH('D-14 Severity'!J$2,'P-07 HACCP score'!$C$2:$E$2,0))</f>
        <v>0</v>
      </c>
      <c r="BH2" s="45">
        <f>INDEX('P-07 HACCP score'!$C$3:$E$7,MATCH(O2,'P-07 HACCP score'!$B$3:$B$7,0),MATCH('D-14 Severity'!K$2,'P-07 HACCP score'!$C$2:$E$2,0))</f>
        <v>3</v>
      </c>
      <c r="BI2" s="48">
        <f>INDEX('P-07 HACCP score'!$C$3:$E$7,MATCH(P2,'P-07 HACCP score'!$B$3:$B$7,0),MATCH('D-14 Severity'!L$2,'P-07 HACCP score'!$C$2:$E$2,0))</f>
        <v>3</v>
      </c>
      <c r="BJ2" s="48">
        <f>INDEX('P-07 HACCP score'!$C$3:$E$7,MATCH(Q2,'P-07 HACCP score'!$B$3:$B$7,0),MATCH('D-14 Severity'!M$2,'P-07 HACCP score'!$C$2:$E$2,0))</f>
        <v>0</v>
      </c>
      <c r="BK2" s="45">
        <f>INDEX('P-07 HACCP score'!$C$3:$E$7,MATCH(R2,'P-07 HACCP score'!$B$3:$B$7,0),MATCH('D-14 Severity'!N$2,'P-07 HACCP score'!$C$2:$E$2,0))</f>
        <v>0</v>
      </c>
      <c r="BL2" s="45">
        <f>INDEX('P-07 HACCP score'!$C$3:$E$7,MATCH(S2,'P-07 HACCP score'!$B$3:$B$7,0),MATCH('D-14 Severity'!O$2,'P-07 HACCP score'!$C$2:$E$2,0))</f>
        <v>0</v>
      </c>
      <c r="BM2" s="45">
        <f>INDEX('P-07 HACCP score'!$C$3:$E$7,MATCH(T2,'P-07 HACCP score'!$B$3:$B$7,0),MATCH('D-14 Severity'!P$2,'P-07 HACCP score'!$C$2:$E$2,0))</f>
        <v>0</v>
      </c>
      <c r="BN2" s="45">
        <f>INDEX('P-07 HACCP score'!$C$3:$E$7,MATCH(U2,'P-07 HACCP score'!$B$3:$B$7,0),MATCH('D-14 Severity'!Q$2,'P-07 HACCP score'!$C$2:$E$2,0))</f>
        <v>0</v>
      </c>
      <c r="BO2" s="45">
        <f>INDEX('P-07 HACCP score'!$C$3:$E$7,MATCH(V2,'P-07 HACCP score'!$B$3:$B$7,0),MATCH('D-14 Severity'!R$2,'P-07 HACCP score'!$C$2:$E$2,0))</f>
        <v>0</v>
      </c>
      <c r="BP2" s="45">
        <f>INDEX('P-07 HACCP score'!$C$3:$E$7,MATCH(W2,'P-07 HACCP score'!$B$3:$B$7,0),MATCH('D-14 Severity'!S$2,'P-07 HACCP score'!$C$2:$E$2,0))</f>
        <v>0</v>
      </c>
      <c r="BQ2" s="45" t="e">
        <f>INDEX('P-07 HACCP score'!$C$3:$E$7,MATCH(X2,'P-07 HACCP score'!$B$3:$B$7,0),MATCH('D-14 Severity'!T$2,'P-07 HACCP score'!$C$2:$E$2,0))</f>
        <v>#N/A</v>
      </c>
      <c r="BR2" s="49">
        <f>INDEX('P-07 HACCP score'!$C$3:$E$7,MATCH(Y2,'P-07 HACCP score'!$B$3:$B$7,0),MATCH('D-14 Severity'!U$2,'P-07 HACCP score'!$C$2:$E$2,0))</f>
        <v>0</v>
      </c>
      <c r="BS2" s="49">
        <f>INDEX('P-07 HACCP score'!$C$3:$E$7,MATCH(Z2,'P-07 HACCP score'!$B$3:$B$7,0),MATCH('D-14 Severity'!V$2,'P-07 HACCP score'!$C$2:$E$2,0))</f>
        <v>0</v>
      </c>
      <c r="BT2" s="49">
        <f>INDEX('P-07 HACCP score'!$C$3:$E$7,MATCH(AA2,'P-07 HACCP score'!$B$3:$B$7,0),MATCH('D-14 Severity'!W$2,'P-07 HACCP score'!$C$2:$E$2,0))</f>
        <v>0</v>
      </c>
      <c r="BU2" s="45">
        <f>INDEX('P-07 HACCP score'!$C$3:$E$7,MATCH(AB2,'P-07 HACCP score'!$B$3:$B$7,0),MATCH('D-14 Severity'!X$2,'P-07 HACCP score'!$C$2:$E$2,0))</f>
        <v>0</v>
      </c>
      <c r="BV2" s="45">
        <f>INDEX('P-07 HACCP score'!$C$3:$E$7,MATCH(AC2,'P-07 HACCP score'!$B$3:$B$7,0),MATCH('D-14 Severity'!Y$2,'P-07 HACCP score'!$C$2:$E$2,0))</f>
        <v>0</v>
      </c>
      <c r="BW2" s="45">
        <f>INDEX('P-07 HACCP score'!$C$3:$E$7,MATCH(AD2,'P-07 HACCP score'!$B$3:$B$7,0),MATCH('D-14 Severity'!Z$2,'P-07 HACCP score'!$C$2:$E$2,0))</f>
        <v>0</v>
      </c>
      <c r="BX2" s="45">
        <f>INDEX('P-07 HACCP score'!$C$3:$E$7,MATCH(AE2,'P-07 HACCP score'!$B$3:$B$7,0),MATCH('D-14 Severity'!AA$2,'P-07 HACCP score'!$C$2:$E$2,0))</f>
        <v>0</v>
      </c>
      <c r="BY2" s="45">
        <f>INDEX('P-07 HACCP score'!$C$3:$E$7,MATCH(AF2,'P-07 HACCP score'!$B$3:$B$7,0),MATCH('D-14 Severity'!AB$2,'P-07 HACCP score'!$C$2:$E$2,0))</f>
        <v>0</v>
      </c>
      <c r="BZ2" s="45">
        <f>INDEX('P-07 HACCP score'!$C$3:$E$7,MATCH(AG2,'P-07 HACCP score'!$B$3:$B$7,0),MATCH('D-14 Severity'!AC$2,'P-07 HACCP score'!$C$2:$E$2,0))</f>
        <v>0</v>
      </c>
      <c r="CA2" s="45">
        <f>INDEX('P-07 HACCP score'!$C$3:$E$7,MATCH(AH2,'P-07 HACCP score'!$B$3:$B$7,0),MATCH('D-14 Severity'!AD$2,'P-07 HACCP score'!$C$2:$E$2,0))</f>
        <v>0</v>
      </c>
      <c r="CB2" s="45">
        <f>INDEX('P-07 HACCP score'!$C$3:$E$7,MATCH(AI2,'P-07 HACCP score'!$B$3:$B$7,0),MATCH('D-14 Severity'!AE$2,'P-07 HACCP score'!$C$2:$E$2,0))</f>
        <v>0</v>
      </c>
      <c r="CC2" s="45">
        <f>INDEX('P-07 HACCP score'!$C$3:$E$7,MATCH(AJ2,'P-07 HACCP score'!$B$3:$B$7,0),MATCH('D-14 Severity'!AF$2,'P-07 HACCP score'!$C$2:$E$2,0))</f>
        <v>0</v>
      </c>
      <c r="CD2" s="45">
        <f>INDEX('P-07 HACCP score'!$C$3:$E$7,MATCH(AK2,'P-07 HACCP score'!$B$3:$B$7,0),MATCH('D-14 Severity'!AG$2,'P-07 HACCP score'!$C$2:$E$2,0))</f>
        <v>0</v>
      </c>
    </row>
    <row r="3" spans="1:82" x14ac:dyDescent="0.25">
      <c r="A3" s="39">
        <v>51450</v>
      </c>
      <c r="B3" s="40" t="s">
        <v>66</v>
      </c>
      <c r="C3" s="35" t="s">
        <v>61</v>
      </c>
      <c r="D3" s="30">
        <v>3</v>
      </c>
      <c r="H3" s="1" t="str">
        <f t="shared" si="0"/>
        <v/>
      </c>
      <c r="O3" s="1" t="str">
        <f t="shared" si="1"/>
        <v>L</v>
      </c>
      <c r="P3" s="6" t="s">
        <v>63</v>
      </c>
      <c r="X3" s="1" t="str">
        <f t="shared" si="2"/>
        <v/>
      </c>
      <c r="AL3" s="1">
        <f t="shared" si="3"/>
        <v>0</v>
      </c>
      <c r="AM3" s="1">
        <f t="shared" si="4"/>
        <v>0</v>
      </c>
      <c r="AN3" s="1" t="str">
        <f t="shared" si="5"/>
        <v>LOW</v>
      </c>
      <c r="AO3" s="1" t="str">
        <f t="shared" si="6"/>
        <v>N</v>
      </c>
      <c r="AP3" s="1" t="s">
        <v>64</v>
      </c>
      <c r="AQ3" s="1" t="str">
        <f t="shared" si="7"/>
        <v>LOW</v>
      </c>
      <c r="AR3" s="46" t="s">
        <v>63</v>
      </c>
      <c r="AS3" s="46" t="s">
        <v>65</v>
      </c>
      <c r="AT3" s="46" t="s">
        <v>64</v>
      </c>
      <c r="AU3" s="46" t="s">
        <v>65</v>
      </c>
      <c r="AW3" s="46" t="str">
        <f t="shared" si="8"/>
        <v>MEDIUM</v>
      </c>
      <c r="AX3" s="45">
        <f>INDEX('P-07 HACCP score'!$C$3:$E$7,MATCH(E3,'P-07 HACCP score'!$B$3:$B$7,0),MATCH('D-14 Severity'!A$2,'P-07 HACCP score'!$C$2:$E$2,0))</f>
        <v>0</v>
      </c>
      <c r="AY3" s="45">
        <f>INDEX('P-07 HACCP score'!$C$3:$E$7,MATCH(F3,'P-07 HACCP score'!$B$3:$B$7,0),MATCH('D-14 Severity'!B$2,'P-07 HACCP score'!$C$2:$E$2,0))</f>
        <v>0</v>
      </c>
      <c r="AZ3" s="45">
        <f>INDEX('P-07 HACCP score'!$C$3:$E$7,MATCH(G3,'P-07 HACCP score'!$B$3:$B$7,0),MATCH('D-14 Severity'!C$2,'P-07 HACCP score'!$C$2:$E$2,0))</f>
        <v>0</v>
      </c>
      <c r="BA3" s="45" t="e">
        <f>INDEX('P-07 HACCP score'!$C$3:$E$7,MATCH(H3,'P-07 HACCP score'!$B$3:$B$7,0),MATCH('D-14 Severity'!D$2,'P-07 HACCP score'!$C$2:$E$2,0))</f>
        <v>#N/A</v>
      </c>
      <c r="BB3" s="47">
        <f>INDEX('P-07 HACCP score'!$C$3:$E$7,MATCH(I3,'P-07 HACCP score'!$B$3:$B$7,0),MATCH('D-14 Severity'!E$2,'P-07 HACCP score'!$C$2:$E$2,0))</f>
        <v>0</v>
      </c>
      <c r="BC3" s="47">
        <f>INDEX('P-07 HACCP score'!$C$3:$E$7,MATCH(J3,'P-07 HACCP score'!$B$3:$B$7,0),MATCH('D-14 Severity'!F$2,'P-07 HACCP score'!$C$2:$E$2,0))</f>
        <v>0</v>
      </c>
      <c r="BD3" s="47">
        <f>INDEX('P-07 HACCP score'!$C$3:$E$7,MATCH(K3,'P-07 HACCP score'!$B$3:$B$7,0),MATCH('D-14 Severity'!G$2,'P-07 HACCP score'!$C$2:$E$2,0))</f>
        <v>0</v>
      </c>
      <c r="BE3" s="47">
        <f>INDEX('P-07 HACCP score'!$C$3:$E$7,MATCH(L3,'P-07 HACCP score'!$B$3:$B$7,0),MATCH('D-14 Severity'!H$2,'P-07 HACCP score'!$C$2:$E$2,0))</f>
        <v>0</v>
      </c>
      <c r="BF3" s="45">
        <f>INDEX('P-07 HACCP score'!$C$3:$E$7,MATCH(M3,'P-07 HACCP score'!$B$3:$B$7,0),MATCH('D-14 Severity'!I$2,'P-07 HACCP score'!$C$2:$E$2,0))</f>
        <v>0</v>
      </c>
      <c r="BG3" s="45">
        <f>INDEX('P-07 HACCP score'!$C$3:$E$7,MATCH(N3,'P-07 HACCP score'!$B$3:$B$7,0),MATCH('D-14 Severity'!J$2,'P-07 HACCP score'!$C$2:$E$2,0))</f>
        <v>0</v>
      </c>
      <c r="BH3" s="45">
        <f>INDEX('P-07 HACCP score'!$C$3:$E$7,MATCH(O3,'P-07 HACCP score'!$B$3:$B$7,0),MATCH('D-14 Severity'!K$2,'P-07 HACCP score'!$C$2:$E$2,0))</f>
        <v>3</v>
      </c>
      <c r="BI3" s="48">
        <f>INDEX('P-07 HACCP score'!$C$3:$E$7,MATCH(P3,'P-07 HACCP score'!$B$3:$B$7,0),MATCH('D-14 Severity'!L$2,'P-07 HACCP score'!$C$2:$E$2,0))</f>
        <v>3</v>
      </c>
      <c r="BJ3" s="48">
        <f>INDEX('P-07 HACCP score'!$C$3:$E$7,MATCH(Q3,'P-07 HACCP score'!$B$3:$B$7,0),MATCH('D-14 Severity'!M$2,'P-07 HACCP score'!$C$2:$E$2,0))</f>
        <v>0</v>
      </c>
      <c r="BK3" s="45">
        <f>INDEX('P-07 HACCP score'!$C$3:$E$7,MATCH(R3,'P-07 HACCP score'!$B$3:$B$7,0),MATCH('D-14 Severity'!N$2,'P-07 HACCP score'!$C$2:$E$2,0))</f>
        <v>0</v>
      </c>
      <c r="BL3" s="45">
        <f>INDEX('P-07 HACCP score'!$C$3:$E$7,MATCH(S3,'P-07 HACCP score'!$B$3:$B$7,0),MATCH('D-14 Severity'!O$2,'P-07 HACCP score'!$C$2:$E$2,0))</f>
        <v>0</v>
      </c>
      <c r="BM3" s="45">
        <f>INDEX('P-07 HACCP score'!$C$3:$E$7,MATCH(T3,'P-07 HACCP score'!$B$3:$B$7,0),MATCH('D-14 Severity'!P$2,'P-07 HACCP score'!$C$2:$E$2,0))</f>
        <v>0</v>
      </c>
      <c r="BN3" s="45">
        <f>INDEX('P-07 HACCP score'!$C$3:$E$7,MATCH(U3,'P-07 HACCP score'!$B$3:$B$7,0),MATCH('D-14 Severity'!Q$2,'P-07 HACCP score'!$C$2:$E$2,0))</f>
        <v>0</v>
      </c>
      <c r="BO3" s="45">
        <f>INDEX('P-07 HACCP score'!$C$3:$E$7,MATCH(V3,'P-07 HACCP score'!$B$3:$B$7,0),MATCH('D-14 Severity'!R$2,'P-07 HACCP score'!$C$2:$E$2,0))</f>
        <v>0</v>
      </c>
      <c r="BP3" s="45">
        <f>INDEX('P-07 HACCP score'!$C$3:$E$7,MATCH(W3,'P-07 HACCP score'!$B$3:$B$7,0),MATCH('D-14 Severity'!S$2,'P-07 HACCP score'!$C$2:$E$2,0))</f>
        <v>0</v>
      </c>
      <c r="BQ3" s="45" t="e">
        <f>INDEX('P-07 HACCP score'!$C$3:$E$7,MATCH(X3,'P-07 HACCP score'!$B$3:$B$7,0),MATCH('D-14 Severity'!T$2,'P-07 HACCP score'!$C$2:$E$2,0))</f>
        <v>#N/A</v>
      </c>
      <c r="BR3" s="49">
        <f>INDEX('P-07 HACCP score'!$C$3:$E$7,MATCH(Y3,'P-07 HACCP score'!$B$3:$B$7,0),MATCH('D-14 Severity'!U$2,'P-07 HACCP score'!$C$2:$E$2,0))</f>
        <v>0</v>
      </c>
      <c r="BS3" s="49">
        <f>INDEX('P-07 HACCP score'!$C$3:$E$7,MATCH(Z3,'P-07 HACCP score'!$B$3:$B$7,0),MATCH('D-14 Severity'!V$2,'P-07 HACCP score'!$C$2:$E$2,0))</f>
        <v>0</v>
      </c>
      <c r="BT3" s="49">
        <f>INDEX('P-07 HACCP score'!$C$3:$E$7,MATCH(AA3,'P-07 HACCP score'!$B$3:$B$7,0),MATCH('D-14 Severity'!W$2,'P-07 HACCP score'!$C$2:$E$2,0))</f>
        <v>0</v>
      </c>
      <c r="BU3" s="45">
        <f>INDEX('P-07 HACCP score'!$C$3:$E$7,MATCH(AB3,'P-07 HACCP score'!$B$3:$B$7,0),MATCH('D-14 Severity'!X$2,'P-07 HACCP score'!$C$2:$E$2,0))</f>
        <v>0</v>
      </c>
      <c r="BV3" s="45">
        <f>INDEX('P-07 HACCP score'!$C$3:$E$7,MATCH(AC3,'P-07 HACCP score'!$B$3:$B$7,0),MATCH('D-14 Severity'!Y$2,'P-07 HACCP score'!$C$2:$E$2,0))</f>
        <v>0</v>
      </c>
      <c r="BW3" s="45">
        <f>INDEX('P-07 HACCP score'!$C$3:$E$7,MATCH(AD3,'P-07 HACCP score'!$B$3:$B$7,0),MATCH('D-14 Severity'!Z$2,'P-07 HACCP score'!$C$2:$E$2,0))</f>
        <v>0</v>
      </c>
      <c r="BX3" s="45">
        <f>INDEX('P-07 HACCP score'!$C$3:$E$7,MATCH(AE3,'P-07 HACCP score'!$B$3:$B$7,0),MATCH('D-14 Severity'!AA$2,'P-07 HACCP score'!$C$2:$E$2,0))</f>
        <v>0</v>
      </c>
      <c r="BY3" s="45">
        <f>INDEX('P-07 HACCP score'!$C$3:$E$7,MATCH(AF3,'P-07 HACCP score'!$B$3:$B$7,0),MATCH('D-14 Severity'!AB$2,'P-07 HACCP score'!$C$2:$E$2,0))</f>
        <v>0</v>
      </c>
      <c r="BZ3" s="45">
        <f>INDEX('P-07 HACCP score'!$C$3:$E$7,MATCH(AG3,'P-07 HACCP score'!$B$3:$B$7,0),MATCH('D-14 Severity'!AC$2,'P-07 HACCP score'!$C$2:$E$2,0))</f>
        <v>0</v>
      </c>
      <c r="CA3" s="45">
        <f>INDEX('P-07 HACCP score'!$C$3:$E$7,MATCH(AH3,'P-07 HACCP score'!$B$3:$B$7,0),MATCH('D-14 Severity'!AD$2,'P-07 HACCP score'!$C$2:$E$2,0))</f>
        <v>0</v>
      </c>
      <c r="CB3" s="45">
        <f>INDEX('P-07 HACCP score'!$C$3:$E$7,MATCH(AI3,'P-07 HACCP score'!$B$3:$B$7,0),MATCH('D-14 Severity'!AE$2,'P-07 HACCP score'!$C$2:$E$2,0))</f>
        <v>0</v>
      </c>
      <c r="CC3" s="45">
        <f>INDEX('P-07 HACCP score'!$C$3:$E$7,MATCH(AJ3,'P-07 HACCP score'!$B$3:$B$7,0),MATCH('D-14 Severity'!AF$2,'P-07 HACCP score'!$C$2:$E$2,0))</f>
        <v>0</v>
      </c>
      <c r="CD3" s="45">
        <f>INDEX('P-07 HACCP score'!$C$3:$E$7,MATCH(AK3,'P-07 HACCP score'!$B$3:$B$7,0),MATCH('D-14 Severity'!AG$2,'P-07 HACCP score'!$C$2:$E$2,0))</f>
        <v>0</v>
      </c>
    </row>
    <row r="4" spans="1:82" x14ac:dyDescent="0.25">
      <c r="A4" s="37">
        <v>51441</v>
      </c>
      <c r="B4" s="41" t="s">
        <v>67</v>
      </c>
      <c r="C4" s="35" t="s">
        <v>61</v>
      </c>
      <c r="D4" s="30">
        <v>3</v>
      </c>
      <c r="E4" s="2" t="s">
        <v>62</v>
      </c>
      <c r="H4" s="1" t="str">
        <f t="shared" si="0"/>
        <v/>
      </c>
      <c r="O4" s="1" t="str">
        <f t="shared" si="1"/>
        <v>L</v>
      </c>
      <c r="P4" s="6" t="s">
        <v>63</v>
      </c>
      <c r="X4" s="1" t="str">
        <f t="shared" si="2"/>
        <v/>
      </c>
      <c r="AL4" s="1">
        <f t="shared" si="3"/>
        <v>0</v>
      </c>
      <c r="AM4" s="1">
        <f t="shared" si="4"/>
        <v>0</v>
      </c>
      <c r="AN4" s="1" t="str">
        <f t="shared" si="5"/>
        <v>LOW</v>
      </c>
      <c r="AO4" s="1" t="str">
        <f t="shared" si="6"/>
        <v>N</v>
      </c>
      <c r="AP4" s="1" t="s">
        <v>64</v>
      </c>
      <c r="AQ4" s="1" t="str">
        <f t="shared" si="7"/>
        <v>LOW</v>
      </c>
      <c r="AR4" s="46" t="s">
        <v>63</v>
      </c>
      <c r="AS4" s="46" t="s">
        <v>65</v>
      </c>
      <c r="AT4" s="46" t="s">
        <v>64</v>
      </c>
      <c r="AU4" s="46" t="str">
        <f t="shared" ref="AU4:AU67" si="9">IF(AND(AR4="H",AS4="S"),"Y",IF(OR(AND(AR4="L",AS4="S",AT4="Y"),AND(AR4="H",AS4="G",AT4="Y")),"Y","N"))</f>
        <v>N</v>
      </c>
      <c r="AW4" s="46" t="str">
        <f t="shared" si="8"/>
        <v>LOW</v>
      </c>
      <c r="AX4" s="45">
        <f>INDEX('P-07 HACCP score'!$C$3:$E$7,MATCH(E4,'P-07 HACCP score'!$B$3:$B$7,0),MATCH('D-14 Severity'!A$2,'P-07 HACCP score'!$C$2:$E$2,0))</f>
        <v>1.5</v>
      </c>
      <c r="AY4" s="45">
        <f>INDEX('P-07 HACCP score'!$C$3:$E$7,MATCH(F4,'P-07 HACCP score'!$B$3:$B$7,0),MATCH('D-14 Severity'!B$2,'P-07 HACCP score'!$C$2:$E$2,0))</f>
        <v>0</v>
      </c>
      <c r="AZ4" s="45">
        <f>INDEX('P-07 HACCP score'!$C$3:$E$7,MATCH(G4,'P-07 HACCP score'!$B$3:$B$7,0),MATCH('D-14 Severity'!C$2,'P-07 HACCP score'!$C$2:$E$2,0))</f>
        <v>0</v>
      </c>
      <c r="BA4" s="45" t="e">
        <f>INDEX('P-07 HACCP score'!$C$3:$E$7,MATCH(H4,'P-07 HACCP score'!$B$3:$B$7,0),MATCH('D-14 Severity'!D$2,'P-07 HACCP score'!$C$2:$E$2,0))</f>
        <v>#N/A</v>
      </c>
      <c r="BB4" s="47">
        <f>INDEX('P-07 HACCP score'!$C$3:$E$7,MATCH(I4,'P-07 HACCP score'!$B$3:$B$7,0),MATCH('D-14 Severity'!E$2,'P-07 HACCP score'!$C$2:$E$2,0))</f>
        <v>0</v>
      </c>
      <c r="BC4" s="47">
        <f>INDEX('P-07 HACCP score'!$C$3:$E$7,MATCH(J4,'P-07 HACCP score'!$B$3:$B$7,0),MATCH('D-14 Severity'!F$2,'P-07 HACCP score'!$C$2:$E$2,0))</f>
        <v>0</v>
      </c>
      <c r="BD4" s="47">
        <f>INDEX('P-07 HACCP score'!$C$3:$E$7,MATCH(K4,'P-07 HACCP score'!$B$3:$B$7,0),MATCH('D-14 Severity'!G$2,'P-07 HACCP score'!$C$2:$E$2,0))</f>
        <v>0</v>
      </c>
      <c r="BE4" s="47">
        <f>INDEX('P-07 HACCP score'!$C$3:$E$7,MATCH(L4,'P-07 HACCP score'!$B$3:$B$7,0),MATCH('D-14 Severity'!H$2,'P-07 HACCP score'!$C$2:$E$2,0))</f>
        <v>0</v>
      </c>
      <c r="BF4" s="45">
        <f>INDEX('P-07 HACCP score'!$C$3:$E$7,MATCH(M4,'P-07 HACCP score'!$B$3:$B$7,0),MATCH('D-14 Severity'!I$2,'P-07 HACCP score'!$C$2:$E$2,0))</f>
        <v>0</v>
      </c>
      <c r="BG4" s="45">
        <f>INDEX('P-07 HACCP score'!$C$3:$E$7,MATCH(N4,'P-07 HACCP score'!$B$3:$B$7,0),MATCH('D-14 Severity'!J$2,'P-07 HACCP score'!$C$2:$E$2,0))</f>
        <v>0</v>
      </c>
      <c r="BH4" s="45">
        <f>INDEX('P-07 HACCP score'!$C$3:$E$7,MATCH(O4,'P-07 HACCP score'!$B$3:$B$7,0),MATCH('D-14 Severity'!K$2,'P-07 HACCP score'!$C$2:$E$2,0))</f>
        <v>3</v>
      </c>
      <c r="BI4" s="48">
        <f>INDEX('P-07 HACCP score'!$C$3:$E$7,MATCH(P4,'P-07 HACCP score'!$B$3:$B$7,0),MATCH('D-14 Severity'!L$2,'P-07 HACCP score'!$C$2:$E$2,0))</f>
        <v>3</v>
      </c>
      <c r="BJ4" s="48">
        <f>INDEX('P-07 HACCP score'!$C$3:$E$7,MATCH(Q4,'P-07 HACCP score'!$B$3:$B$7,0),MATCH('D-14 Severity'!M$2,'P-07 HACCP score'!$C$2:$E$2,0))</f>
        <v>0</v>
      </c>
      <c r="BK4" s="45">
        <f>INDEX('P-07 HACCP score'!$C$3:$E$7,MATCH(R4,'P-07 HACCP score'!$B$3:$B$7,0),MATCH('D-14 Severity'!N$2,'P-07 HACCP score'!$C$2:$E$2,0))</f>
        <v>0</v>
      </c>
      <c r="BL4" s="45">
        <f>INDEX('P-07 HACCP score'!$C$3:$E$7,MATCH(S4,'P-07 HACCP score'!$B$3:$B$7,0),MATCH('D-14 Severity'!O$2,'P-07 HACCP score'!$C$2:$E$2,0))</f>
        <v>0</v>
      </c>
      <c r="BM4" s="45">
        <f>INDEX('P-07 HACCP score'!$C$3:$E$7,MATCH(T4,'P-07 HACCP score'!$B$3:$B$7,0),MATCH('D-14 Severity'!P$2,'P-07 HACCP score'!$C$2:$E$2,0))</f>
        <v>0</v>
      </c>
      <c r="BN4" s="45">
        <f>INDEX('P-07 HACCP score'!$C$3:$E$7,MATCH(U4,'P-07 HACCP score'!$B$3:$B$7,0),MATCH('D-14 Severity'!Q$2,'P-07 HACCP score'!$C$2:$E$2,0))</f>
        <v>0</v>
      </c>
      <c r="BO4" s="45">
        <f>INDEX('P-07 HACCP score'!$C$3:$E$7,MATCH(V4,'P-07 HACCP score'!$B$3:$B$7,0),MATCH('D-14 Severity'!R$2,'P-07 HACCP score'!$C$2:$E$2,0))</f>
        <v>0</v>
      </c>
      <c r="BP4" s="45">
        <f>INDEX('P-07 HACCP score'!$C$3:$E$7,MATCH(W4,'P-07 HACCP score'!$B$3:$B$7,0),MATCH('D-14 Severity'!S$2,'P-07 HACCP score'!$C$2:$E$2,0))</f>
        <v>0</v>
      </c>
      <c r="BQ4" s="45" t="e">
        <f>INDEX('P-07 HACCP score'!$C$3:$E$7,MATCH(X4,'P-07 HACCP score'!$B$3:$B$7,0),MATCH('D-14 Severity'!T$2,'P-07 HACCP score'!$C$2:$E$2,0))</f>
        <v>#N/A</v>
      </c>
      <c r="BR4" s="49">
        <f>INDEX('P-07 HACCP score'!$C$3:$E$7,MATCH(Y4,'P-07 HACCP score'!$B$3:$B$7,0),MATCH('D-14 Severity'!U$2,'P-07 HACCP score'!$C$2:$E$2,0))</f>
        <v>0</v>
      </c>
      <c r="BS4" s="49">
        <f>INDEX('P-07 HACCP score'!$C$3:$E$7,MATCH(Z4,'P-07 HACCP score'!$B$3:$B$7,0),MATCH('D-14 Severity'!V$2,'P-07 HACCP score'!$C$2:$E$2,0))</f>
        <v>0</v>
      </c>
      <c r="BT4" s="49">
        <f>INDEX('P-07 HACCP score'!$C$3:$E$7,MATCH(AA4,'P-07 HACCP score'!$B$3:$B$7,0),MATCH('D-14 Severity'!W$2,'P-07 HACCP score'!$C$2:$E$2,0))</f>
        <v>0</v>
      </c>
      <c r="BU4" s="45">
        <f>INDEX('P-07 HACCP score'!$C$3:$E$7,MATCH(AB4,'P-07 HACCP score'!$B$3:$B$7,0),MATCH('D-14 Severity'!X$2,'P-07 HACCP score'!$C$2:$E$2,0))</f>
        <v>0</v>
      </c>
      <c r="BV4" s="45">
        <f>INDEX('P-07 HACCP score'!$C$3:$E$7,MATCH(AC4,'P-07 HACCP score'!$B$3:$B$7,0),MATCH('D-14 Severity'!Y$2,'P-07 HACCP score'!$C$2:$E$2,0))</f>
        <v>0</v>
      </c>
      <c r="BW4" s="45">
        <f>INDEX('P-07 HACCP score'!$C$3:$E$7,MATCH(AD4,'P-07 HACCP score'!$B$3:$B$7,0),MATCH('D-14 Severity'!Z$2,'P-07 HACCP score'!$C$2:$E$2,0))</f>
        <v>0</v>
      </c>
      <c r="BX4" s="45">
        <f>INDEX('P-07 HACCP score'!$C$3:$E$7,MATCH(AE4,'P-07 HACCP score'!$B$3:$B$7,0),MATCH('D-14 Severity'!AA$2,'P-07 HACCP score'!$C$2:$E$2,0))</f>
        <v>0</v>
      </c>
      <c r="BY4" s="45">
        <f>INDEX('P-07 HACCP score'!$C$3:$E$7,MATCH(AF4,'P-07 HACCP score'!$B$3:$B$7,0),MATCH('D-14 Severity'!AB$2,'P-07 HACCP score'!$C$2:$E$2,0))</f>
        <v>0</v>
      </c>
      <c r="BZ4" s="45">
        <f>INDEX('P-07 HACCP score'!$C$3:$E$7,MATCH(AG4,'P-07 HACCP score'!$B$3:$B$7,0),MATCH('D-14 Severity'!AC$2,'P-07 HACCP score'!$C$2:$E$2,0))</f>
        <v>0</v>
      </c>
      <c r="CA4" s="45">
        <f>INDEX('P-07 HACCP score'!$C$3:$E$7,MATCH(AH4,'P-07 HACCP score'!$B$3:$B$7,0),MATCH('D-14 Severity'!AD$2,'P-07 HACCP score'!$C$2:$E$2,0))</f>
        <v>0</v>
      </c>
      <c r="CB4" s="45">
        <f>INDEX('P-07 HACCP score'!$C$3:$E$7,MATCH(AI4,'P-07 HACCP score'!$B$3:$B$7,0),MATCH('D-14 Severity'!AE$2,'P-07 HACCP score'!$C$2:$E$2,0))</f>
        <v>0</v>
      </c>
      <c r="CC4" s="45">
        <f>INDEX('P-07 HACCP score'!$C$3:$E$7,MATCH(AJ4,'P-07 HACCP score'!$B$3:$B$7,0),MATCH('D-14 Severity'!AF$2,'P-07 HACCP score'!$C$2:$E$2,0))</f>
        <v>0</v>
      </c>
      <c r="CD4" s="45">
        <f>INDEX('P-07 HACCP score'!$C$3:$E$7,MATCH(AK4,'P-07 HACCP score'!$B$3:$B$7,0),MATCH('D-14 Severity'!AG$2,'P-07 HACCP score'!$C$2:$E$2,0))</f>
        <v>0</v>
      </c>
    </row>
    <row r="5" spans="1:82" x14ac:dyDescent="0.25">
      <c r="A5" s="37">
        <v>51540</v>
      </c>
      <c r="B5" s="38" t="s">
        <v>68</v>
      </c>
      <c r="C5" s="35" t="s">
        <v>69</v>
      </c>
      <c r="D5" s="30">
        <v>3</v>
      </c>
      <c r="E5" s="2" t="s">
        <v>62</v>
      </c>
      <c r="H5" s="1" t="str">
        <f t="shared" si="0"/>
        <v/>
      </c>
      <c r="O5" s="1" t="str">
        <f t="shared" si="1"/>
        <v>B</v>
      </c>
      <c r="P5" s="24" t="s">
        <v>62</v>
      </c>
      <c r="X5" s="1" t="str">
        <f t="shared" si="2"/>
        <v/>
      </c>
      <c r="AL5" s="1">
        <f t="shared" si="3"/>
        <v>0</v>
      </c>
      <c r="AM5" s="1">
        <f t="shared" si="4"/>
        <v>0</v>
      </c>
      <c r="AN5" s="1" t="str">
        <f t="shared" si="5"/>
        <v>LOW</v>
      </c>
      <c r="AO5" s="1" t="str">
        <f t="shared" si="6"/>
        <v>N</v>
      </c>
      <c r="AP5" s="1" t="s">
        <v>64</v>
      </c>
      <c r="AQ5" s="1" t="str">
        <f t="shared" si="7"/>
        <v>LOW</v>
      </c>
      <c r="AR5" s="46" t="s">
        <v>63</v>
      </c>
      <c r="AS5" s="46" t="s">
        <v>65</v>
      </c>
      <c r="AT5" s="46" t="s">
        <v>64</v>
      </c>
      <c r="AU5" s="46" t="str">
        <f t="shared" si="9"/>
        <v>N</v>
      </c>
      <c r="AW5" s="46" t="str">
        <f t="shared" si="8"/>
        <v>LOW</v>
      </c>
      <c r="AX5" s="45">
        <f>INDEX('P-07 HACCP score'!$C$3:$E$7,MATCH(E5,'P-07 HACCP score'!$B$3:$B$7,0),MATCH('D-14 Severity'!A$2,'P-07 HACCP score'!$C$2:$E$2,0))</f>
        <v>1.5</v>
      </c>
      <c r="AY5" s="45">
        <f>INDEX('P-07 HACCP score'!$C$3:$E$7,MATCH(F5,'P-07 HACCP score'!$B$3:$B$7,0),MATCH('D-14 Severity'!B$2,'P-07 HACCP score'!$C$2:$E$2,0))</f>
        <v>0</v>
      </c>
      <c r="AZ5" s="45">
        <f>INDEX('P-07 HACCP score'!$C$3:$E$7,MATCH(G5,'P-07 HACCP score'!$B$3:$B$7,0),MATCH('D-14 Severity'!C$2,'P-07 HACCP score'!$C$2:$E$2,0))</f>
        <v>0</v>
      </c>
      <c r="BA5" s="45" t="e">
        <f>INDEX('P-07 HACCP score'!$C$3:$E$7,MATCH(H5,'P-07 HACCP score'!$B$3:$B$7,0),MATCH('D-14 Severity'!D$2,'P-07 HACCP score'!$C$2:$E$2,0))</f>
        <v>#N/A</v>
      </c>
      <c r="BB5" s="47">
        <f>INDEX('P-07 HACCP score'!$C$3:$E$7,MATCH(I5,'P-07 HACCP score'!$B$3:$B$7,0),MATCH('D-14 Severity'!E$2,'P-07 HACCP score'!$C$2:$E$2,0))</f>
        <v>0</v>
      </c>
      <c r="BC5" s="47">
        <f>INDEX('P-07 HACCP score'!$C$3:$E$7,MATCH(J5,'P-07 HACCP score'!$B$3:$B$7,0),MATCH('D-14 Severity'!F$2,'P-07 HACCP score'!$C$2:$E$2,0))</f>
        <v>0</v>
      </c>
      <c r="BD5" s="47">
        <f>INDEX('P-07 HACCP score'!$C$3:$E$7,MATCH(K5,'P-07 HACCP score'!$B$3:$B$7,0),MATCH('D-14 Severity'!G$2,'P-07 HACCP score'!$C$2:$E$2,0))</f>
        <v>0</v>
      </c>
      <c r="BE5" s="47">
        <f>INDEX('P-07 HACCP score'!$C$3:$E$7,MATCH(L5,'P-07 HACCP score'!$B$3:$B$7,0),MATCH('D-14 Severity'!H$2,'P-07 HACCP score'!$C$2:$E$2,0))</f>
        <v>0</v>
      </c>
      <c r="BF5" s="45">
        <f>INDEX('P-07 HACCP score'!$C$3:$E$7,MATCH(M5,'P-07 HACCP score'!$B$3:$B$7,0),MATCH('D-14 Severity'!I$2,'P-07 HACCP score'!$C$2:$E$2,0))</f>
        <v>0</v>
      </c>
      <c r="BG5" s="45">
        <f>INDEX('P-07 HACCP score'!$C$3:$E$7,MATCH(N5,'P-07 HACCP score'!$B$3:$B$7,0),MATCH('D-14 Severity'!J$2,'P-07 HACCP score'!$C$2:$E$2,0))</f>
        <v>0</v>
      </c>
      <c r="BH5" s="45">
        <f>INDEX('P-07 HACCP score'!$C$3:$E$7,MATCH(O5,'P-07 HACCP score'!$B$3:$B$7,0),MATCH('D-14 Severity'!K$2,'P-07 HACCP score'!$C$2:$E$2,0))</f>
        <v>1.5</v>
      </c>
      <c r="BI5" s="48">
        <f>INDEX('P-07 HACCP score'!$C$3:$E$7,MATCH(P5,'P-07 HACCP score'!$B$3:$B$7,0),MATCH('D-14 Severity'!L$2,'P-07 HACCP score'!$C$2:$E$2,0))</f>
        <v>1.5</v>
      </c>
      <c r="BJ5" s="48">
        <f>INDEX('P-07 HACCP score'!$C$3:$E$7,MATCH(Q5,'P-07 HACCP score'!$B$3:$B$7,0),MATCH('D-14 Severity'!M$2,'P-07 HACCP score'!$C$2:$E$2,0))</f>
        <v>0</v>
      </c>
      <c r="BK5" s="45">
        <f>INDEX('P-07 HACCP score'!$C$3:$E$7,MATCH(R5,'P-07 HACCP score'!$B$3:$B$7,0),MATCH('D-14 Severity'!N$2,'P-07 HACCP score'!$C$2:$E$2,0))</f>
        <v>0</v>
      </c>
      <c r="BL5" s="45">
        <f>INDEX('P-07 HACCP score'!$C$3:$E$7,MATCH(S5,'P-07 HACCP score'!$B$3:$B$7,0),MATCH('D-14 Severity'!O$2,'P-07 HACCP score'!$C$2:$E$2,0))</f>
        <v>0</v>
      </c>
      <c r="BM5" s="45">
        <f>INDEX('P-07 HACCP score'!$C$3:$E$7,MATCH(T5,'P-07 HACCP score'!$B$3:$B$7,0),MATCH('D-14 Severity'!P$2,'P-07 HACCP score'!$C$2:$E$2,0))</f>
        <v>0</v>
      </c>
      <c r="BN5" s="45">
        <f>INDEX('P-07 HACCP score'!$C$3:$E$7,MATCH(U5,'P-07 HACCP score'!$B$3:$B$7,0),MATCH('D-14 Severity'!Q$2,'P-07 HACCP score'!$C$2:$E$2,0))</f>
        <v>0</v>
      </c>
      <c r="BO5" s="45">
        <f>INDEX('P-07 HACCP score'!$C$3:$E$7,MATCH(V5,'P-07 HACCP score'!$B$3:$B$7,0),MATCH('D-14 Severity'!R$2,'P-07 HACCP score'!$C$2:$E$2,0))</f>
        <v>0</v>
      </c>
      <c r="BP5" s="45">
        <f>INDEX('P-07 HACCP score'!$C$3:$E$7,MATCH(W5,'P-07 HACCP score'!$B$3:$B$7,0),MATCH('D-14 Severity'!S$2,'P-07 HACCP score'!$C$2:$E$2,0))</f>
        <v>0</v>
      </c>
      <c r="BQ5" s="45" t="e">
        <f>INDEX('P-07 HACCP score'!$C$3:$E$7,MATCH(X5,'P-07 HACCP score'!$B$3:$B$7,0),MATCH('D-14 Severity'!T$2,'P-07 HACCP score'!$C$2:$E$2,0))</f>
        <v>#N/A</v>
      </c>
      <c r="BR5" s="49">
        <f>INDEX('P-07 HACCP score'!$C$3:$E$7,MATCH(Y5,'P-07 HACCP score'!$B$3:$B$7,0),MATCH('D-14 Severity'!U$2,'P-07 HACCP score'!$C$2:$E$2,0))</f>
        <v>0</v>
      </c>
      <c r="BS5" s="49">
        <f>INDEX('P-07 HACCP score'!$C$3:$E$7,MATCH(Z5,'P-07 HACCP score'!$B$3:$B$7,0),MATCH('D-14 Severity'!V$2,'P-07 HACCP score'!$C$2:$E$2,0))</f>
        <v>0</v>
      </c>
      <c r="BT5" s="49">
        <f>INDEX('P-07 HACCP score'!$C$3:$E$7,MATCH(AA5,'P-07 HACCP score'!$B$3:$B$7,0),MATCH('D-14 Severity'!W$2,'P-07 HACCP score'!$C$2:$E$2,0))</f>
        <v>0</v>
      </c>
      <c r="BU5" s="45">
        <f>INDEX('P-07 HACCP score'!$C$3:$E$7,MATCH(AB5,'P-07 HACCP score'!$B$3:$B$7,0),MATCH('D-14 Severity'!X$2,'P-07 HACCP score'!$C$2:$E$2,0))</f>
        <v>0</v>
      </c>
      <c r="BV5" s="45">
        <f>INDEX('P-07 HACCP score'!$C$3:$E$7,MATCH(AC5,'P-07 HACCP score'!$B$3:$B$7,0),MATCH('D-14 Severity'!Y$2,'P-07 HACCP score'!$C$2:$E$2,0))</f>
        <v>0</v>
      </c>
      <c r="BW5" s="45">
        <f>INDEX('P-07 HACCP score'!$C$3:$E$7,MATCH(AD5,'P-07 HACCP score'!$B$3:$B$7,0),MATCH('D-14 Severity'!Z$2,'P-07 HACCP score'!$C$2:$E$2,0))</f>
        <v>0</v>
      </c>
      <c r="BX5" s="45">
        <f>INDEX('P-07 HACCP score'!$C$3:$E$7,MATCH(AE5,'P-07 HACCP score'!$B$3:$B$7,0),MATCH('D-14 Severity'!AA$2,'P-07 HACCP score'!$C$2:$E$2,0))</f>
        <v>0</v>
      </c>
      <c r="BY5" s="45">
        <f>INDEX('P-07 HACCP score'!$C$3:$E$7,MATCH(AF5,'P-07 HACCP score'!$B$3:$B$7,0),MATCH('D-14 Severity'!AB$2,'P-07 HACCP score'!$C$2:$E$2,0))</f>
        <v>0</v>
      </c>
      <c r="BZ5" s="45">
        <f>INDEX('P-07 HACCP score'!$C$3:$E$7,MATCH(AG5,'P-07 HACCP score'!$B$3:$B$7,0),MATCH('D-14 Severity'!AC$2,'P-07 HACCP score'!$C$2:$E$2,0))</f>
        <v>0</v>
      </c>
      <c r="CA5" s="45">
        <f>INDEX('P-07 HACCP score'!$C$3:$E$7,MATCH(AH5,'P-07 HACCP score'!$B$3:$B$7,0),MATCH('D-14 Severity'!AD$2,'P-07 HACCP score'!$C$2:$E$2,0))</f>
        <v>0</v>
      </c>
      <c r="CB5" s="45">
        <f>INDEX('P-07 HACCP score'!$C$3:$E$7,MATCH(AI5,'P-07 HACCP score'!$B$3:$B$7,0),MATCH('D-14 Severity'!AE$2,'P-07 HACCP score'!$C$2:$E$2,0))</f>
        <v>0</v>
      </c>
      <c r="CC5" s="45">
        <f>INDEX('P-07 HACCP score'!$C$3:$E$7,MATCH(AJ5,'P-07 HACCP score'!$B$3:$B$7,0),MATCH('D-14 Severity'!AF$2,'P-07 HACCP score'!$C$2:$E$2,0))</f>
        <v>0</v>
      </c>
      <c r="CD5" s="45">
        <f>INDEX('P-07 HACCP score'!$C$3:$E$7,MATCH(AK5,'P-07 HACCP score'!$B$3:$B$7,0),MATCH('D-14 Severity'!AG$2,'P-07 HACCP score'!$C$2:$E$2,0))</f>
        <v>0</v>
      </c>
    </row>
    <row r="6" spans="1:82" x14ac:dyDescent="0.25">
      <c r="A6" s="37">
        <v>51550</v>
      </c>
      <c r="B6" s="40" t="s">
        <v>70</v>
      </c>
      <c r="C6" s="35" t="s">
        <v>69</v>
      </c>
      <c r="D6" s="30">
        <v>3</v>
      </c>
      <c r="H6" s="1" t="str">
        <f t="shared" si="0"/>
        <v/>
      </c>
      <c r="O6" s="1" t="str">
        <f t="shared" si="1"/>
        <v>B</v>
      </c>
      <c r="P6" s="24" t="s">
        <v>62</v>
      </c>
      <c r="X6" s="1" t="str">
        <f t="shared" si="2"/>
        <v/>
      </c>
      <c r="AL6" s="1">
        <f t="shared" si="3"/>
        <v>0</v>
      </c>
      <c r="AM6" s="1">
        <f t="shared" si="4"/>
        <v>0</v>
      </c>
      <c r="AN6" s="1" t="str">
        <f t="shared" si="5"/>
        <v>LOW</v>
      </c>
      <c r="AO6" s="1" t="str">
        <f t="shared" si="6"/>
        <v>N</v>
      </c>
      <c r="AP6" s="1" t="s">
        <v>64</v>
      </c>
      <c r="AQ6" s="1" t="str">
        <f t="shared" si="7"/>
        <v>LOW</v>
      </c>
      <c r="AR6" s="46" t="s">
        <v>71</v>
      </c>
      <c r="AS6" s="46" t="s">
        <v>65</v>
      </c>
      <c r="AT6" s="46" t="s">
        <v>64</v>
      </c>
      <c r="AU6" s="46" t="str">
        <f t="shared" si="9"/>
        <v>N</v>
      </c>
      <c r="AW6" s="46" t="str">
        <f t="shared" si="8"/>
        <v>LOW</v>
      </c>
      <c r="AX6" s="45">
        <f>INDEX('P-07 HACCP score'!$C$3:$E$7,MATCH(E6,'P-07 HACCP score'!$B$3:$B$7,0),MATCH('D-14 Severity'!A$2,'P-07 HACCP score'!$C$2:$E$2,0))</f>
        <v>0</v>
      </c>
      <c r="AY6" s="45">
        <f>INDEX('P-07 HACCP score'!$C$3:$E$7,MATCH(F6,'P-07 HACCP score'!$B$3:$B$7,0),MATCH('D-14 Severity'!B$2,'P-07 HACCP score'!$C$2:$E$2,0))</f>
        <v>0</v>
      </c>
      <c r="AZ6" s="45">
        <f>INDEX('P-07 HACCP score'!$C$3:$E$7,MATCH(G6,'P-07 HACCP score'!$B$3:$B$7,0),MATCH('D-14 Severity'!C$2,'P-07 HACCP score'!$C$2:$E$2,0))</f>
        <v>0</v>
      </c>
      <c r="BA6" s="45" t="e">
        <f>INDEX('P-07 HACCP score'!$C$3:$E$7,MATCH(H6,'P-07 HACCP score'!$B$3:$B$7,0),MATCH('D-14 Severity'!D$2,'P-07 HACCP score'!$C$2:$E$2,0))</f>
        <v>#N/A</v>
      </c>
      <c r="BB6" s="47">
        <f>INDEX('P-07 HACCP score'!$C$3:$E$7,MATCH(I6,'P-07 HACCP score'!$B$3:$B$7,0),MATCH('D-14 Severity'!E$2,'P-07 HACCP score'!$C$2:$E$2,0))</f>
        <v>0</v>
      </c>
      <c r="BC6" s="47">
        <f>INDEX('P-07 HACCP score'!$C$3:$E$7,MATCH(J6,'P-07 HACCP score'!$B$3:$B$7,0),MATCH('D-14 Severity'!F$2,'P-07 HACCP score'!$C$2:$E$2,0))</f>
        <v>0</v>
      </c>
      <c r="BD6" s="47">
        <f>INDEX('P-07 HACCP score'!$C$3:$E$7,MATCH(K6,'P-07 HACCP score'!$B$3:$B$7,0),MATCH('D-14 Severity'!G$2,'P-07 HACCP score'!$C$2:$E$2,0))</f>
        <v>0</v>
      </c>
      <c r="BE6" s="47">
        <f>INDEX('P-07 HACCP score'!$C$3:$E$7,MATCH(L6,'P-07 HACCP score'!$B$3:$B$7,0),MATCH('D-14 Severity'!H$2,'P-07 HACCP score'!$C$2:$E$2,0))</f>
        <v>0</v>
      </c>
      <c r="BF6" s="45">
        <f>INDEX('P-07 HACCP score'!$C$3:$E$7,MATCH(M6,'P-07 HACCP score'!$B$3:$B$7,0),MATCH('D-14 Severity'!I$2,'P-07 HACCP score'!$C$2:$E$2,0))</f>
        <v>0</v>
      </c>
      <c r="BG6" s="45">
        <f>INDEX('P-07 HACCP score'!$C$3:$E$7,MATCH(N6,'P-07 HACCP score'!$B$3:$B$7,0),MATCH('D-14 Severity'!J$2,'P-07 HACCP score'!$C$2:$E$2,0))</f>
        <v>0</v>
      </c>
      <c r="BH6" s="45">
        <f>INDEX('P-07 HACCP score'!$C$3:$E$7,MATCH(O6,'P-07 HACCP score'!$B$3:$B$7,0),MATCH('D-14 Severity'!K$2,'P-07 HACCP score'!$C$2:$E$2,0))</f>
        <v>1.5</v>
      </c>
      <c r="BI6" s="48">
        <f>INDEX('P-07 HACCP score'!$C$3:$E$7,MATCH(P6,'P-07 HACCP score'!$B$3:$B$7,0),MATCH('D-14 Severity'!L$2,'P-07 HACCP score'!$C$2:$E$2,0))</f>
        <v>1.5</v>
      </c>
      <c r="BJ6" s="48">
        <f>INDEX('P-07 HACCP score'!$C$3:$E$7,MATCH(Q6,'P-07 HACCP score'!$B$3:$B$7,0),MATCH('D-14 Severity'!M$2,'P-07 HACCP score'!$C$2:$E$2,0))</f>
        <v>0</v>
      </c>
      <c r="BK6" s="45">
        <f>INDEX('P-07 HACCP score'!$C$3:$E$7,MATCH(R6,'P-07 HACCP score'!$B$3:$B$7,0),MATCH('D-14 Severity'!N$2,'P-07 HACCP score'!$C$2:$E$2,0))</f>
        <v>0</v>
      </c>
      <c r="BL6" s="45">
        <f>INDEX('P-07 HACCP score'!$C$3:$E$7,MATCH(S6,'P-07 HACCP score'!$B$3:$B$7,0),MATCH('D-14 Severity'!O$2,'P-07 HACCP score'!$C$2:$E$2,0))</f>
        <v>0</v>
      </c>
      <c r="BM6" s="45">
        <f>INDEX('P-07 HACCP score'!$C$3:$E$7,MATCH(T6,'P-07 HACCP score'!$B$3:$B$7,0),MATCH('D-14 Severity'!P$2,'P-07 HACCP score'!$C$2:$E$2,0))</f>
        <v>0</v>
      </c>
      <c r="BN6" s="45">
        <f>INDEX('P-07 HACCP score'!$C$3:$E$7,MATCH(U6,'P-07 HACCP score'!$B$3:$B$7,0),MATCH('D-14 Severity'!Q$2,'P-07 HACCP score'!$C$2:$E$2,0))</f>
        <v>0</v>
      </c>
      <c r="BO6" s="45">
        <f>INDEX('P-07 HACCP score'!$C$3:$E$7,MATCH(V6,'P-07 HACCP score'!$B$3:$B$7,0),MATCH('D-14 Severity'!R$2,'P-07 HACCP score'!$C$2:$E$2,0))</f>
        <v>0</v>
      </c>
      <c r="BP6" s="45">
        <f>INDEX('P-07 HACCP score'!$C$3:$E$7,MATCH(W6,'P-07 HACCP score'!$B$3:$B$7,0),MATCH('D-14 Severity'!S$2,'P-07 HACCP score'!$C$2:$E$2,0))</f>
        <v>0</v>
      </c>
      <c r="BQ6" s="45" t="e">
        <f>INDEX('P-07 HACCP score'!$C$3:$E$7,MATCH(X6,'P-07 HACCP score'!$B$3:$B$7,0),MATCH('D-14 Severity'!T$2,'P-07 HACCP score'!$C$2:$E$2,0))</f>
        <v>#N/A</v>
      </c>
      <c r="BR6" s="49">
        <f>INDEX('P-07 HACCP score'!$C$3:$E$7,MATCH(Y6,'P-07 HACCP score'!$B$3:$B$7,0),MATCH('D-14 Severity'!U$2,'P-07 HACCP score'!$C$2:$E$2,0))</f>
        <v>0</v>
      </c>
      <c r="BS6" s="49">
        <f>INDEX('P-07 HACCP score'!$C$3:$E$7,MATCH(Z6,'P-07 HACCP score'!$B$3:$B$7,0),MATCH('D-14 Severity'!V$2,'P-07 HACCP score'!$C$2:$E$2,0))</f>
        <v>0</v>
      </c>
      <c r="BT6" s="49">
        <f>INDEX('P-07 HACCP score'!$C$3:$E$7,MATCH(AA6,'P-07 HACCP score'!$B$3:$B$7,0),MATCH('D-14 Severity'!W$2,'P-07 HACCP score'!$C$2:$E$2,0))</f>
        <v>0</v>
      </c>
      <c r="BU6" s="45">
        <f>INDEX('P-07 HACCP score'!$C$3:$E$7,MATCH(AB6,'P-07 HACCP score'!$B$3:$B$7,0),MATCH('D-14 Severity'!X$2,'P-07 HACCP score'!$C$2:$E$2,0))</f>
        <v>0</v>
      </c>
      <c r="BV6" s="45">
        <f>INDEX('P-07 HACCP score'!$C$3:$E$7,MATCH(AC6,'P-07 HACCP score'!$B$3:$B$7,0),MATCH('D-14 Severity'!Y$2,'P-07 HACCP score'!$C$2:$E$2,0))</f>
        <v>0</v>
      </c>
      <c r="BW6" s="45">
        <f>INDEX('P-07 HACCP score'!$C$3:$E$7,MATCH(AD6,'P-07 HACCP score'!$B$3:$B$7,0),MATCH('D-14 Severity'!Z$2,'P-07 HACCP score'!$C$2:$E$2,0))</f>
        <v>0</v>
      </c>
      <c r="BX6" s="45">
        <f>INDEX('P-07 HACCP score'!$C$3:$E$7,MATCH(AE6,'P-07 HACCP score'!$B$3:$B$7,0),MATCH('D-14 Severity'!AA$2,'P-07 HACCP score'!$C$2:$E$2,0))</f>
        <v>0</v>
      </c>
      <c r="BY6" s="45">
        <f>INDEX('P-07 HACCP score'!$C$3:$E$7,MATCH(AF6,'P-07 HACCP score'!$B$3:$B$7,0),MATCH('D-14 Severity'!AB$2,'P-07 HACCP score'!$C$2:$E$2,0))</f>
        <v>0</v>
      </c>
      <c r="BZ6" s="45">
        <f>INDEX('P-07 HACCP score'!$C$3:$E$7,MATCH(AG6,'P-07 HACCP score'!$B$3:$B$7,0),MATCH('D-14 Severity'!AC$2,'P-07 HACCP score'!$C$2:$E$2,0))</f>
        <v>0</v>
      </c>
      <c r="CA6" s="45">
        <f>INDEX('P-07 HACCP score'!$C$3:$E$7,MATCH(AH6,'P-07 HACCP score'!$B$3:$B$7,0),MATCH('D-14 Severity'!AD$2,'P-07 HACCP score'!$C$2:$E$2,0))</f>
        <v>0</v>
      </c>
      <c r="CB6" s="45">
        <f>INDEX('P-07 HACCP score'!$C$3:$E$7,MATCH(AI6,'P-07 HACCP score'!$B$3:$B$7,0),MATCH('D-14 Severity'!AE$2,'P-07 HACCP score'!$C$2:$E$2,0))</f>
        <v>0</v>
      </c>
      <c r="CC6" s="45">
        <f>INDEX('P-07 HACCP score'!$C$3:$E$7,MATCH(AJ6,'P-07 HACCP score'!$B$3:$B$7,0),MATCH('D-14 Severity'!AF$2,'P-07 HACCP score'!$C$2:$E$2,0))</f>
        <v>0</v>
      </c>
      <c r="CD6" s="45">
        <f>INDEX('P-07 HACCP score'!$C$3:$E$7,MATCH(AK6,'P-07 HACCP score'!$B$3:$B$7,0),MATCH('D-14 Severity'!AG$2,'P-07 HACCP score'!$C$2:$E$2,0))</f>
        <v>0</v>
      </c>
    </row>
    <row r="7" spans="1:82" x14ac:dyDescent="0.25">
      <c r="A7" s="37">
        <v>31140</v>
      </c>
      <c r="B7" s="38" t="s">
        <v>72</v>
      </c>
      <c r="C7" s="35" t="s">
        <v>73</v>
      </c>
      <c r="D7" s="30">
        <v>5</v>
      </c>
      <c r="H7" s="1" t="str">
        <f t="shared" si="0"/>
        <v/>
      </c>
      <c r="O7" s="1" t="str">
        <f t="shared" si="1"/>
        <v/>
      </c>
      <c r="X7" s="1" t="str">
        <f t="shared" si="2"/>
        <v/>
      </c>
      <c r="AL7" s="1">
        <f t="shared" si="3"/>
        <v>0</v>
      </c>
      <c r="AM7" s="1">
        <f t="shared" si="4"/>
        <v>0</v>
      </c>
      <c r="AN7" s="1" t="str">
        <f t="shared" si="5"/>
        <v>LOW</v>
      </c>
      <c r="AO7" s="1" t="str">
        <f t="shared" si="6"/>
        <v>N</v>
      </c>
      <c r="AP7" s="1" t="s">
        <v>64</v>
      </c>
      <c r="AQ7" s="1" t="str">
        <f t="shared" si="7"/>
        <v>LOW</v>
      </c>
      <c r="AR7" s="46" t="s">
        <v>74</v>
      </c>
      <c r="AS7" s="46" t="s">
        <v>64</v>
      </c>
      <c r="AT7" s="46" t="s">
        <v>74</v>
      </c>
      <c r="AU7" s="46" t="str">
        <f t="shared" si="9"/>
        <v>N</v>
      </c>
      <c r="AW7" s="46" t="str">
        <f t="shared" si="8"/>
        <v>LOW</v>
      </c>
      <c r="AX7" s="45">
        <f>INDEX('P-07 HACCP score'!$C$3:$E$7,MATCH(E7,'P-07 HACCP score'!$B$3:$B$7,0),MATCH('D-14 Severity'!A$2,'P-07 HACCP score'!$C$2:$E$2,0))</f>
        <v>0</v>
      </c>
      <c r="AY7" s="45">
        <f>INDEX('P-07 HACCP score'!$C$3:$E$7,MATCH(F7,'P-07 HACCP score'!$B$3:$B$7,0),MATCH('D-14 Severity'!B$2,'P-07 HACCP score'!$C$2:$E$2,0))</f>
        <v>0</v>
      </c>
      <c r="AZ7" s="45">
        <f>INDEX('P-07 HACCP score'!$C$3:$E$7,MATCH(G7,'P-07 HACCP score'!$B$3:$B$7,0),MATCH('D-14 Severity'!C$2,'P-07 HACCP score'!$C$2:$E$2,0))</f>
        <v>0</v>
      </c>
      <c r="BA7" s="45" t="e">
        <f>INDEX('P-07 HACCP score'!$C$3:$E$7,MATCH(H7,'P-07 HACCP score'!$B$3:$B$7,0),MATCH('D-14 Severity'!D$2,'P-07 HACCP score'!$C$2:$E$2,0))</f>
        <v>#N/A</v>
      </c>
      <c r="BB7" s="47">
        <f>INDEX('P-07 HACCP score'!$C$3:$E$7,MATCH(I7,'P-07 HACCP score'!$B$3:$B$7,0),MATCH('D-14 Severity'!E$2,'P-07 HACCP score'!$C$2:$E$2,0))</f>
        <v>0</v>
      </c>
      <c r="BC7" s="47">
        <f>INDEX('P-07 HACCP score'!$C$3:$E$7,MATCH(J7,'P-07 HACCP score'!$B$3:$B$7,0),MATCH('D-14 Severity'!F$2,'P-07 HACCP score'!$C$2:$E$2,0))</f>
        <v>0</v>
      </c>
      <c r="BD7" s="47">
        <f>INDEX('P-07 HACCP score'!$C$3:$E$7,MATCH(K7,'P-07 HACCP score'!$B$3:$B$7,0),MATCH('D-14 Severity'!G$2,'P-07 HACCP score'!$C$2:$E$2,0))</f>
        <v>0</v>
      </c>
      <c r="BE7" s="47">
        <f>INDEX('P-07 HACCP score'!$C$3:$E$7,MATCH(L7,'P-07 HACCP score'!$B$3:$B$7,0),MATCH('D-14 Severity'!H$2,'P-07 HACCP score'!$C$2:$E$2,0))</f>
        <v>0</v>
      </c>
      <c r="BF7" s="45">
        <f>INDEX('P-07 HACCP score'!$C$3:$E$7,MATCH(M7,'P-07 HACCP score'!$B$3:$B$7,0),MATCH('D-14 Severity'!I$2,'P-07 HACCP score'!$C$2:$E$2,0))</f>
        <v>0</v>
      </c>
      <c r="BG7" s="45">
        <f>INDEX('P-07 HACCP score'!$C$3:$E$7,MATCH(N7,'P-07 HACCP score'!$B$3:$B$7,0),MATCH('D-14 Severity'!J$2,'P-07 HACCP score'!$C$2:$E$2,0))</f>
        <v>0</v>
      </c>
      <c r="BH7" s="45" t="e">
        <f>INDEX('P-07 HACCP score'!$C$3:$E$7,MATCH(O7,'P-07 HACCP score'!$B$3:$B$7,0),MATCH('D-14 Severity'!K$2,'P-07 HACCP score'!$C$2:$E$2,0))</f>
        <v>#N/A</v>
      </c>
      <c r="BI7" s="48">
        <f>INDEX('P-07 HACCP score'!$C$3:$E$7,MATCH(P7,'P-07 HACCP score'!$B$3:$B$7,0),MATCH('D-14 Severity'!L$2,'P-07 HACCP score'!$C$2:$E$2,0))</f>
        <v>0</v>
      </c>
      <c r="BJ7" s="48">
        <f>INDEX('P-07 HACCP score'!$C$3:$E$7,MATCH(Q7,'P-07 HACCP score'!$B$3:$B$7,0),MATCH('D-14 Severity'!M$2,'P-07 HACCP score'!$C$2:$E$2,0))</f>
        <v>0</v>
      </c>
      <c r="BK7" s="45">
        <f>INDEX('P-07 HACCP score'!$C$3:$E$7,MATCH(R7,'P-07 HACCP score'!$B$3:$B$7,0),MATCH('D-14 Severity'!N$2,'P-07 HACCP score'!$C$2:$E$2,0))</f>
        <v>0</v>
      </c>
      <c r="BL7" s="45">
        <f>INDEX('P-07 HACCP score'!$C$3:$E$7,MATCH(S7,'P-07 HACCP score'!$B$3:$B$7,0),MATCH('D-14 Severity'!O$2,'P-07 HACCP score'!$C$2:$E$2,0))</f>
        <v>0</v>
      </c>
      <c r="BM7" s="45">
        <f>INDEX('P-07 HACCP score'!$C$3:$E$7,MATCH(T7,'P-07 HACCP score'!$B$3:$B$7,0),MATCH('D-14 Severity'!P$2,'P-07 HACCP score'!$C$2:$E$2,0))</f>
        <v>0</v>
      </c>
      <c r="BN7" s="45">
        <f>INDEX('P-07 HACCP score'!$C$3:$E$7,MATCH(U7,'P-07 HACCP score'!$B$3:$B$7,0),MATCH('D-14 Severity'!Q$2,'P-07 HACCP score'!$C$2:$E$2,0))</f>
        <v>0</v>
      </c>
      <c r="BO7" s="45">
        <f>INDEX('P-07 HACCP score'!$C$3:$E$7,MATCH(V7,'P-07 HACCP score'!$B$3:$B$7,0),MATCH('D-14 Severity'!R$2,'P-07 HACCP score'!$C$2:$E$2,0))</f>
        <v>0</v>
      </c>
      <c r="BP7" s="45">
        <f>INDEX('P-07 HACCP score'!$C$3:$E$7,MATCH(W7,'P-07 HACCP score'!$B$3:$B$7,0),MATCH('D-14 Severity'!S$2,'P-07 HACCP score'!$C$2:$E$2,0))</f>
        <v>0</v>
      </c>
      <c r="BQ7" s="45" t="e">
        <f>INDEX('P-07 HACCP score'!$C$3:$E$7,MATCH(X7,'P-07 HACCP score'!$B$3:$B$7,0),MATCH('D-14 Severity'!T$2,'P-07 HACCP score'!$C$2:$E$2,0))</f>
        <v>#N/A</v>
      </c>
      <c r="BR7" s="49">
        <f>INDEX('P-07 HACCP score'!$C$3:$E$7,MATCH(Y7,'P-07 HACCP score'!$B$3:$B$7,0),MATCH('D-14 Severity'!U$2,'P-07 HACCP score'!$C$2:$E$2,0))</f>
        <v>0</v>
      </c>
      <c r="BS7" s="49">
        <f>INDEX('P-07 HACCP score'!$C$3:$E$7,MATCH(Z7,'P-07 HACCP score'!$B$3:$B$7,0),MATCH('D-14 Severity'!V$2,'P-07 HACCP score'!$C$2:$E$2,0))</f>
        <v>0</v>
      </c>
      <c r="BT7" s="49">
        <f>INDEX('P-07 HACCP score'!$C$3:$E$7,MATCH(AA7,'P-07 HACCP score'!$B$3:$B$7,0),MATCH('D-14 Severity'!W$2,'P-07 HACCP score'!$C$2:$E$2,0))</f>
        <v>0</v>
      </c>
      <c r="BU7" s="45">
        <f>INDEX('P-07 HACCP score'!$C$3:$E$7,MATCH(AB7,'P-07 HACCP score'!$B$3:$B$7,0),MATCH('D-14 Severity'!X$2,'P-07 HACCP score'!$C$2:$E$2,0))</f>
        <v>0</v>
      </c>
      <c r="BV7" s="45">
        <f>INDEX('P-07 HACCP score'!$C$3:$E$7,MATCH(AC7,'P-07 HACCP score'!$B$3:$B$7,0),MATCH('D-14 Severity'!Y$2,'P-07 HACCP score'!$C$2:$E$2,0))</f>
        <v>0</v>
      </c>
      <c r="BW7" s="45">
        <f>INDEX('P-07 HACCP score'!$C$3:$E$7,MATCH(AD7,'P-07 HACCP score'!$B$3:$B$7,0),MATCH('D-14 Severity'!Z$2,'P-07 HACCP score'!$C$2:$E$2,0))</f>
        <v>0</v>
      </c>
      <c r="BX7" s="45">
        <f>INDEX('P-07 HACCP score'!$C$3:$E$7,MATCH(AE7,'P-07 HACCP score'!$B$3:$B$7,0),MATCH('D-14 Severity'!AA$2,'P-07 HACCP score'!$C$2:$E$2,0))</f>
        <v>0</v>
      </c>
      <c r="BY7" s="45">
        <f>INDEX('P-07 HACCP score'!$C$3:$E$7,MATCH(AF7,'P-07 HACCP score'!$B$3:$B$7,0),MATCH('D-14 Severity'!AB$2,'P-07 HACCP score'!$C$2:$E$2,0))</f>
        <v>0</v>
      </c>
      <c r="BZ7" s="45">
        <f>INDEX('P-07 HACCP score'!$C$3:$E$7,MATCH(AG7,'P-07 HACCP score'!$B$3:$B$7,0),MATCH('D-14 Severity'!AC$2,'P-07 HACCP score'!$C$2:$E$2,0))</f>
        <v>0</v>
      </c>
      <c r="CA7" s="45">
        <f>INDEX('P-07 HACCP score'!$C$3:$E$7,MATCH(AH7,'P-07 HACCP score'!$B$3:$B$7,0),MATCH('D-14 Severity'!AD$2,'P-07 HACCP score'!$C$2:$E$2,0))</f>
        <v>0</v>
      </c>
      <c r="CB7" s="45">
        <f>INDEX('P-07 HACCP score'!$C$3:$E$7,MATCH(AI7,'P-07 HACCP score'!$B$3:$B$7,0),MATCH('D-14 Severity'!AE$2,'P-07 HACCP score'!$C$2:$E$2,0))</f>
        <v>0</v>
      </c>
      <c r="CC7" s="45">
        <f>INDEX('P-07 HACCP score'!$C$3:$E$7,MATCH(AJ7,'P-07 HACCP score'!$B$3:$B$7,0),MATCH('D-14 Severity'!AF$2,'P-07 HACCP score'!$C$2:$E$2,0))</f>
        <v>0</v>
      </c>
      <c r="CD7" s="45">
        <f>INDEX('P-07 HACCP score'!$C$3:$E$7,MATCH(AK7,'P-07 HACCP score'!$B$3:$B$7,0),MATCH('D-14 Severity'!AG$2,'P-07 HACCP score'!$C$2:$E$2,0))</f>
        <v>0</v>
      </c>
    </row>
    <row r="8" spans="1:82" x14ac:dyDescent="0.25">
      <c r="A8" s="37">
        <v>30010</v>
      </c>
      <c r="B8" s="38" t="s">
        <v>75</v>
      </c>
      <c r="C8" s="35" t="s">
        <v>76</v>
      </c>
      <c r="D8" s="30">
        <v>5</v>
      </c>
      <c r="H8" s="1" t="str">
        <f t="shared" si="0"/>
        <v/>
      </c>
      <c r="O8" s="1" t="str">
        <f t="shared" si="1"/>
        <v/>
      </c>
      <c r="X8" s="1" t="str">
        <f t="shared" si="2"/>
        <v/>
      </c>
      <c r="AK8" s="1" t="s">
        <v>62</v>
      </c>
      <c r="AL8" s="1">
        <f t="shared" si="3"/>
        <v>0</v>
      </c>
      <c r="AM8" s="1">
        <f t="shared" si="4"/>
        <v>0</v>
      </c>
      <c r="AN8" s="1" t="str">
        <f t="shared" si="5"/>
        <v>LOW</v>
      </c>
      <c r="AO8" s="1" t="str">
        <f t="shared" si="6"/>
        <v>N</v>
      </c>
      <c r="AP8" s="1" t="s">
        <v>64</v>
      </c>
      <c r="AQ8" s="1" t="str">
        <f t="shared" si="7"/>
        <v>LOW</v>
      </c>
      <c r="AR8" s="46" t="s">
        <v>63</v>
      </c>
      <c r="AS8" s="46" t="s">
        <v>65</v>
      </c>
      <c r="AT8" s="46" t="s">
        <v>64</v>
      </c>
      <c r="AU8" s="46" t="str">
        <f t="shared" si="9"/>
        <v>N</v>
      </c>
      <c r="AW8" s="46" t="str">
        <f t="shared" si="8"/>
        <v>LOW</v>
      </c>
      <c r="AX8" s="45">
        <f>INDEX('P-07 HACCP score'!$C$3:$E$7,MATCH(E8,'P-07 HACCP score'!$B$3:$B$7,0),MATCH('D-14 Severity'!A$2,'P-07 HACCP score'!$C$2:$E$2,0))</f>
        <v>0</v>
      </c>
      <c r="AY8" s="45">
        <f>INDEX('P-07 HACCP score'!$C$3:$E$7,MATCH(F8,'P-07 HACCP score'!$B$3:$B$7,0),MATCH('D-14 Severity'!B$2,'P-07 HACCP score'!$C$2:$E$2,0))</f>
        <v>0</v>
      </c>
      <c r="AZ8" s="45">
        <f>INDEX('P-07 HACCP score'!$C$3:$E$7,MATCH(G8,'P-07 HACCP score'!$B$3:$B$7,0),MATCH('D-14 Severity'!C$2,'P-07 HACCP score'!$C$2:$E$2,0))</f>
        <v>0</v>
      </c>
      <c r="BA8" s="45" t="e">
        <f>INDEX('P-07 HACCP score'!$C$3:$E$7,MATCH(H8,'P-07 HACCP score'!$B$3:$B$7,0),MATCH('D-14 Severity'!D$2,'P-07 HACCP score'!$C$2:$E$2,0))</f>
        <v>#N/A</v>
      </c>
      <c r="BB8" s="47">
        <f>INDEX('P-07 HACCP score'!$C$3:$E$7,MATCH(I8,'P-07 HACCP score'!$B$3:$B$7,0),MATCH('D-14 Severity'!E$2,'P-07 HACCP score'!$C$2:$E$2,0))</f>
        <v>0</v>
      </c>
      <c r="BC8" s="47">
        <f>INDEX('P-07 HACCP score'!$C$3:$E$7,MATCH(J8,'P-07 HACCP score'!$B$3:$B$7,0),MATCH('D-14 Severity'!F$2,'P-07 HACCP score'!$C$2:$E$2,0))</f>
        <v>0</v>
      </c>
      <c r="BD8" s="47">
        <f>INDEX('P-07 HACCP score'!$C$3:$E$7,MATCH(K8,'P-07 HACCP score'!$B$3:$B$7,0),MATCH('D-14 Severity'!G$2,'P-07 HACCP score'!$C$2:$E$2,0))</f>
        <v>0</v>
      </c>
      <c r="BE8" s="47">
        <f>INDEX('P-07 HACCP score'!$C$3:$E$7,MATCH(L8,'P-07 HACCP score'!$B$3:$B$7,0),MATCH('D-14 Severity'!H$2,'P-07 HACCP score'!$C$2:$E$2,0))</f>
        <v>0</v>
      </c>
      <c r="BF8" s="45">
        <f>INDEX('P-07 HACCP score'!$C$3:$E$7,MATCH(M8,'P-07 HACCP score'!$B$3:$B$7,0),MATCH('D-14 Severity'!I$2,'P-07 HACCP score'!$C$2:$E$2,0))</f>
        <v>0</v>
      </c>
      <c r="BG8" s="45">
        <f>INDEX('P-07 HACCP score'!$C$3:$E$7,MATCH(N8,'P-07 HACCP score'!$B$3:$B$7,0),MATCH('D-14 Severity'!J$2,'P-07 HACCP score'!$C$2:$E$2,0))</f>
        <v>0</v>
      </c>
      <c r="BH8" s="45" t="e">
        <f>INDEX('P-07 HACCP score'!$C$3:$E$7,MATCH(O8,'P-07 HACCP score'!$B$3:$B$7,0),MATCH('D-14 Severity'!K$2,'P-07 HACCP score'!$C$2:$E$2,0))</f>
        <v>#N/A</v>
      </c>
      <c r="BI8" s="48">
        <f>INDEX('P-07 HACCP score'!$C$3:$E$7,MATCH(P8,'P-07 HACCP score'!$B$3:$B$7,0),MATCH('D-14 Severity'!L$2,'P-07 HACCP score'!$C$2:$E$2,0))</f>
        <v>0</v>
      </c>
      <c r="BJ8" s="48">
        <f>INDEX('P-07 HACCP score'!$C$3:$E$7,MATCH(Q8,'P-07 HACCP score'!$B$3:$B$7,0),MATCH('D-14 Severity'!M$2,'P-07 HACCP score'!$C$2:$E$2,0))</f>
        <v>0</v>
      </c>
      <c r="BK8" s="45">
        <f>INDEX('P-07 HACCP score'!$C$3:$E$7,MATCH(R8,'P-07 HACCP score'!$B$3:$B$7,0),MATCH('D-14 Severity'!N$2,'P-07 HACCP score'!$C$2:$E$2,0))</f>
        <v>0</v>
      </c>
      <c r="BL8" s="45">
        <f>INDEX('P-07 HACCP score'!$C$3:$E$7,MATCH(S8,'P-07 HACCP score'!$B$3:$B$7,0),MATCH('D-14 Severity'!O$2,'P-07 HACCP score'!$C$2:$E$2,0))</f>
        <v>0</v>
      </c>
      <c r="BM8" s="45">
        <f>INDEX('P-07 HACCP score'!$C$3:$E$7,MATCH(T8,'P-07 HACCP score'!$B$3:$B$7,0),MATCH('D-14 Severity'!P$2,'P-07 HACCP score'!$C$2:$E$2,0))</f>
        <v>0</v>
      </c>
      <c r="BN8" s="45">
        <f>INDEX('P-07 HACCP score'!$C$3:$E$7,MATCH(U8,'P-07 HACCP score'!$B$3:$B$7,0),MATCH('D-14 Severity'!Q$2,'P-07 HACCP score'!$C$2:$E$2,0))</f>
        <v>0</v>
      </c>
      <c r="BO8" s="45">
        <f>INDEX('P-07 HACCP score'!$C$3:$E$7,MATCH(V8,'P-07 HACCP score'!$B$3:$B$7,0),MATCH('D-14 Severity'!R$2,'P-07 HACCP score'!$C$2:$E$2,0))</f>
        <v>0</v>
      </c>
      <c r="BP8" s="45">
        <f>INDEX('P-07 HACCP score'!$C$3:$E$7,MATCH(W8,'P-07 HACCP score'!$B$3:$B$7,0),MATCH('D-14 Severity'!S$2,'P-07 HACCP score'!$C$2:$E$2,0))</f>
        <v>0</v>
      </c>
      <c r="BQ8" s="45" t="e">
        <f>INDEX('P-07 HACCP score'!$C$3:$E$7,MATCH(X8,'P-07 HACCP score'!$B$3:$B$7,0),MATCH('D-14 Severity'!T$2,'P-07 HACCP score'!$C$2:$E$2,0))</f>
        <v>#N/A</v>
      </c>
      <c r="BR8" s="49">
        <f>INDEX('P-07 HACCP score'!$C$3:$E$7,MATCH(Y8,'P-07 HACCP score'!$B$3:$B$7,0),MATCH('D-14 Severity'!U$2,'P-07 HACCP score'!$C$2:$E$2,0))</f>
        <v>0</v>
      </c>
      <c r="BS8" s="49">
        <f>INDEX('P-07 HACCP score'!$C$3:$E$7,MATCH(Z8,'P-07 HACCP score'!$B$3:$B$7,0),MATCH('D-14 Severity'!V$2,'P-07 HACCP score'!$C$2:$E$2,0))</f>
        <v>0</v>
      </c>
      <c r="BT8" s="49">
        <f>INDEX('P-07 HACCP score'!$C$3:$E$7,MATCH(AA8,'P-07 HACCP score'!$B$3:$B$7,0),MATCH('D-14 Severity'!W$2,'P-07 HACCP score'!$C$2:$E$2,0))</f>
        <v>0</v>
      </c>
      <c r="BU8" s="45">
        <f>INDEX('P-07 HACCP score'!$C$3:$E$7,MATCH(AB8,'P-07 HACCP score'!$B$3:$B$7,0),MATCH('D-14 Severity'!X$2,'P-07 HACCP score'!$C$2:$E$2,0))</f>
        <v>0</v>
      </c>
      <c r="BV8" s="45">
        <f>INDEX('P-07 HACCP score'!$C$3:$E$7,MATCH(AC8,'P-07 HACCP score'!$B$3:$B$7,0),MATCH('D-14 Severity'!Y$2,'P-07 HACCP score'!$C$2:$E$2,0))</f>
        <v>0</v>
      </c>
      <c r="BW8" s="45">
        <f>INDEX('P-07 HACCP score'!$C$3:$E$7,MATCH(AD8,'P-07 HACCP score'!$B$3:$B$7,0),MATCH('D-14 Severity'!Z$2,'P-07 HACCP score'!$C$2:$E$2,0))</f>
        <v>0</v>
      </c>
      <c r="BX8" s="45">
        <f>INDEX('P-07 HACCP score'!$C$3:$E$7,MATCH(AE8,'P-07 HACCP score'!$B$3:$B$7,0),MATCH('D-14 Severity'!AA$2,'P-07 HACCP score'!$C$2:$E$2,0))</f>
        <v>0</v>
      </c>
      <c r="BY8" s="45">
        <f>INDEX('P-07 HACCP score'!$C$3:$E$7,MATCH(AF8,'P-07 HACCP score'!$B$3:$B$7,0),MATCH('D-14 Severity'!AB$2,'P-07 HACCP score'!$C$2:$E$2,0))</f>
        <v>0</v>
      </c>
      <c r="BZ8" s="45">
        <f>INDEX('P-07 HACCP score'!$C$3:$E$7,MATCH(AG8,'P-07 HACCP score'!$B$3:$B$7,0),MATCH('D-14 Severity'!AC$2,'P-07 HACCP score'!$C$2:$E$2,0))</f>
        <v>0</v>
      </c>
      <c r="CA8" s="45">
        <f>INDEX('P-07 HACCP score'!$C$3:$E$7,MATCH(AH8,'P-07 HACCP score'!$B$3:$B$7,0),MATCH('D-14 Severity'!AD$2,'P-07 HACCP score'!$C$2:$E$2,0))</f>
        <v>0</v>
      </c>
      <c r="CB8" s="45">
        <f>INDEX('P-07 HACCP score'!$C$3:$E$7,MATCH(AI8,'P-07 HACCP score'!$B$3:$B$7,0),MATCH('D-14 Severity'!AE$2,'P-07 HACCP score'!$C$2:$E$2,0))</f>
        <v>0</v>
      </c>
      <c r="CC8" s="45">
        <f>INDEX('P-07 HACCP score'!$C$3:$E$7,MATCH(AJ8,'P-07 HACCP score'!$B$3:$B$7,0),MATCH('D-14 Severity'!AF$2,'P-07 HACCP score'!$C$2:$E$2,0))</f>
        <v>0</v>
      </c>
      <c r="CD8" s="45">
        <f>INDEX('P-07 HACCP score'!$C$3:$E$7,MATCH(AK8,'P-07 HACCP score'!$B$3:$B$7,0),MATCH('D-14 Severity'!AG$2,'P-07 HACCP score'!$C$2:$E$2,0))</f>
        <v>1.5</v>
      </c>
    </row>
    <row r="9" spans="1:82" x14ac:dyDescent="0.25">
      <c r="A9" s="37">
        <v>30720</v>
      </c>
      <c r="B9" s="38" t="s">
        <v>77</v>
      </c>
      <c r="C9" s="35" t="s">
        <v>78</v>
      </c>
      <c r="D9" s="30">
        <v>5</v>
      </c>
      <c r="H9" s="1" t="str">
        <f t="shared" si="0"/>
        <v/>
      </c>
      <c r="O9" s="1" t="str">
        <f t="shared" si="1"/>
        <v/>
      </c>
      <c r="X9" s="1" t="str">
        <f t="shared" si="2"/>
        <v/>
      </c>
      <c r="AL9" s="1">
        <f t="shared" si="3"/>
        <v>0</v>
      </c>
      <c r="AM9" s="1">
        <f t="shared" si="4"/>
        <v>0</v>
      </c>
      <c r="AN9" s="1" t="str">
        <f t="shared" si="5"/>
        <v>LOW</v>
      </c>
      <c r="AO9" s="1" t="str">
        <f t="shared" si="6"/>
        <v>N</v>
      </c>
      <c r="AP9" s="1" t="s">
        <v>64</v>
      </c>
      <c r="AQ9" s="1" t="str">
        <f t="shared" si="7"/>
        <v>LOW</v>
      </c>
      <c r="AR9" s="46" t="s">
        <v>63</v>
      </c>
      <c r="AS9" s="46" t="s">
        <v>65</v>
      </c>
      <c r="AT9" s="46" t="s">
        <v>64</v>
      </c>
      <c r="AU9" s="46" t="str">
        <f t="shared" si="9"/>
        <v>N</v>
      </c>
      <c r="AW9" s="46" t="str">
        <f t="shared" si="8"/>
        <v>LOW</v>
      </c>
      <c r="AX9" s="45">
        <f>INDEX('P-07 HACCP score'!$C$3:$E$7,MATCH(E9,'P-07 HACCP score'!$B$3:$B$7,0),MATCH('D-14 Severity'!A$2,'P-07 HACCP score'!$C$2:$E$2,0))</f>
        <v>0</v>
      </c>
      <c r="AY9" s="45">
        <f>INDEX('P-07 HACCP score'!$C$3:$E$7,MATCH(F9,'P-07 HACCP score'!$B$3:$B$7,0),MATCH('D-14 Severity'!B$2,'P-07 HACCP score'!$C$2:$E$2,0))</f>
        <v>0</v>
      </c>
      <c r="AZ9" s="45">
        <f>INDEX('P-07 HACCP score'!$C$3:$E$7,MATCH(G9,'P-07 HACCP score'!$B$3:$B$7,0),MATCH('D-14 Severity'!C$2,'P-07 HACCP score'!$C$2:$E$2,0))</f>
        <v>0</v>
      </c>
      <c r="BA9" s="45" t="e">
        <f>INDEX('P-07 HACCP score'!$C$3:$E$7,MATCH(H9,'P-07 HACCP score'!$B$3:$B$7,0),MATCH('D-14 Severity'!D$2,'P-07 HACCP score'!$C$2:$E$2,0))</f>
        <v>#N/A</v>
      </c>
      <c r="BB9" s="47">
        <f>INDEX('P-07 HACCP score'!$C$3:$E$7,MATCH(I9,'P-07 HACCP score'!$B$3:$B$7,0),MATCH('D-14 Severity'!E$2,'P-07 HACCP score'!$C$2:$E$2,0))</f>
        <v>0</v>
      </c>
      <c r="BC9" s="47">
        <f>INDEX('P-07 HACCP score'!$C$3:$E$7,MATCH(J9,'P-07 HACCP score'!$B$3:$B$7,0),MATCH('D-14 Severity'!F$2,'P-07 HACCP score'!$C$2:$E$2,0))</f>
        <v>0</v>
      </c>
      <c r="BD9" s="47">
        <f>INDEX('P-07 HACCP score'!$C$3:$E$7,MATCH(K9,'P-07 HACCP score'!$B$3:$B$7,0),MATCH('D-14 Severity'!G$2,'P-07 HACCP score'!$C$2:$E$2,0))</f>
        <v>0</v>
      </c>
      <c r="BE9" s="47">
        <f>INDEX('P-07 HACCP score'!$C$3:$E$7,MATCH(L9,'P-07 HACCP score'!$B$3:$B$7,0),MATCH('D-14 Severity'!H$2,'P-07 HACCP score'!$C$2:$E$2,0))</f>
        <v>0</v>
      </c>
      <c r="BF9" s="45">
        <f>INDEX('P-07 HACCP score'!$C$3:$E$7,MATCH(M9,'P-07 HACCP score'!$B$3:$B$7,0),MATCH('D-14 Severity'!I$2,'P-07 HACCP score'!$C$2:$E$2,0))</f>
        <v>0</v>
      </c>
      <c r="BG9" s="45">
        <f>INDEX('P-07 HACCP score'!$C$3:$E$7,MATCH(N9,'P-07 HACCP score'!$B$3:$B$7,0),MATCH('D-14 Severity'!J$2,'P-07 HACCP score'!$C$2:$E$2,0))</f>
        <v>0</v>
      </c>
      <c r="BH9" s="45" t="e">
        <f>INDEX('P-07 HACCP score'!$C$3:$E$7,MATCH(O9,'P-07 HACCP score'!$B$3:$B$7,0),MATCH('D-14 Severity'!K$2,'P-07 HACCP score'!$C$2:$E$2,0))</f>
        <v>#N/A</v>
      </c>
      <c r="BI9" s="48">
        <f>INDEX('P-07 HACCP score'!$C$3:$E$7,MATCH(P9,'P-07 HACCP score'!$B$3:$B$7,0),MATCH('D-14 Severity'!L$2,'P-07 HACCP score'!$C$2:$E$2,0))</f>
        <v>0</v>
      </c>
      <c r="BJ9" s="48">
        <f>INDEX('P-07 HACCP score'!$C$3:$E$7,MATCH(Q9,'P-07 HACCP score'!$B$3:$B$7,0),MATCH('D-14 Severity'!M$2,'P-07 HACCP score'!$C$2:$E$2,0))</f>
        <v>0</v>
      </c>
      <c r="BK9" s="45">
        <f>INDEX('P-07 HACCP score'!$C$3:$E$7,MATCH(R9,'P-07 HACCP score'!$B$3:$B$7,0),MATCH('D-14 Severity'!N$2,'P-07 HACCP score'!$C$2:$E$2,0))</f>
        <v>0</v>
      </c>
      <c r="BL9" s="45">
        <f>INDEX('P-07 HACCP score'!$C$3:$E$7,MATCH(S9,'P-07 HACCP score'!$B$3:$B$7,0),MATCH('D-14 Severity'!O$2,'P-07 HACCP score'!$C$2:$E$2,0))</f>
        <v>0</v>
      </c>
      <c r="BM9" s="45">
        <f>INDEX('P-07 HACCP score'!$C$3:$E$7,MATCH(T9,'P-07 HACCP score'!$B$3:$B$7,0),MATCH('D-14 Severity'!P$2,'P-07 HACCP score'!$C$2:$E$2,0))</f>
        <v>0</v>
      </c>
      <c r="BN9" s="45">
        <f>INDEX('P-07 HACCP score'!$C$3:$E$7,MATCH(U9,'P-07 HACCP score'!$B$3:$B$7,0),MATCH('D-14 Severity'!Q$2,'P-07 HACCP score'!$C$2:$E$2,0))</f>
        <v>0</v>
      </c>
      <c r="BO9" s="45">
        <f>INDEX('P-07 HACCP score'!$C$3:$E$7,MATCH(V9,'P-07 HACCP score'!$B$3:$B$7,0),MATCH('D-14 Severity'!R$2,'P-07 HACCP score'!$C$2:$E$2,0))</f>
        <v>0</v>
      </c>
      <c r="BP9" s="45">
        <f>INDEX('P-07 HACCP score'!$C$3:$E$7,MATCH(W9,'P-07 HACCP score'!$B$3:$B$7,0),MATCH('D-14 Severity'!S$2,'P-07 HACCP score'!$C$2:$E$2,0))</f>
        <v>0</v>
      </c>
      <c r="BQ9" s="45" t="e">
        <f>INDEX('P-07 HACCP score'!$C$3:$E$7,MATCH(X9,'P-07 HACCP score'!$B$3:$B$7,0),MATCH('D-14 Severity'!T$2,'P-07 HACCP score'!$C$2:$E$2,0))</f>
        <v>#N/A</v>
      </c>
      <c r="BR9" s="49">
        <f>INDEX('P-07 HACCP score'!$C$3:$E$7,MATCH(Y9,'P-07 HACCP score'!$B$3:$B$7,0),MATCH('D-14 Severity'!U$2,'P-07 HACCP score'!$C$2:$E$2,0))</f>
        <v>0</v>
      </c>
      <c r="BS9" s="49">
        <f>INDEX('P-07 HACCP score'!$C$3:$E$7,MATCH(Z9,'P-07 HACCP score'!$B$3:$B$7,0),MATCH('D-14 Severity'!V$2,'P-07 HACCP score'!$C$2:$E$2,0))</f>
        <v>0</v>
      </c>
      <c r="BT9" s="49">
        <f>INDEX('P-07 HACCP score'!$C$3:$E$7,MATCH(AA9,'P-07 HACCP score'!$B$3:$B$7,0),MATCH('D-14 Severity'!W$2,'P-07 HACCP score'!$C$2:$E$2,0))</f>
        <v>0</v>
      </c>
      <c r="BU9" s="45">
        <f>INDEX('P-07 HACCP score'!$C$3:$E$7,MATCH(AB9,'P-07 HACCP score'!$B$3:$B$7,0),MATCH('D-14 Severity'!X$2,'P-07 HACCP score'!$C$2:$E$2,0))</f>
        <v>0</v>
      </c>
      <c r="BV9" s="45">
        <f>INDEX('P-07 HACCP score'!$C$3:$E$7,MATCH(AC9,'P-07 HACCP score'!$B$3:$B$7,0),MATCH('D-14 Severity'!Y$2,'P-07 HACCP score'!$C$2:$E$2,0))</f>
        <v>0</v>
      </c>
      <c r="BW9" s="45">
        <f>INDEX('P-07 HACCP score'!$C$3:$E$7,MATCH(AD9,'P-07 HACCP score'!$B$3:$B$7,0),MATCH('D-14 Severity'!Z$2,'P-07 HACCP score'!$C$2:$E$2,0))</f>
        <v>0</v>
      </c>
      <c r="BX9" s="45">
        <f>INDEX('P-07 HACCP score'!$C$3:$E$7,MATCH(AE9,'P-07 HACCP score'!$B$3:$B$7,0),MATCH('D-14 Severity'!AA$2,'P-07 HACCP score'!$C$2:$E$2,0))</f>
        <v>0</v>
      </c>
      <c r="BY9" s="45">
        <f>INDEX('P-07 HACCP score'!$C$3:$E$7,MATCH(AF9,'P-07 HACCP score'!$B$3:$B$7,0),MATCH('D-14 Severity'!AB$2,'P-07 HACCP score'!$C$2:$E$2,0))</f>
        <v>0</v>
      </c>
      <c r="BZ9" s="45">
        <f>INDEX('P-07 HACCP score'!$C$3:$E$7,MATCH(AG9,'P-07 HACCP score'!$B$3:$B$7,0),MATCH('D-14 Severity'!AC$2,'P-07 HACCP score'!$C$2:$E$2,0))</f>
        <v>0</v>
      </c>
      <c r="CA9" s="45">
        <f>INDEX('P-07 HACCP score'!$C$3:$E$7,MATCH(AH9,'P-07 HACCP score'!$B$3:$B$7,0),MATCH('D-14 Severity'!AD$2,'P-07 HACCP score'!$C$2:$E$2,0))</f>
        <v>0</v>
      </c>
      <c r="CB9" s="45">
        <f>INDEX('P-07 HACCP score'!$C$3:$E$7,MATCH(AI9,'P-07 HACCP score'!$B$3:$B$7,0),MATCH('D-14 Severity'!AE$2,'P-07 HACCP score'!$C$2:$E$2,0))</f>
        <v>0</v>
      </c>
      <c r="CC9" s="45">
        <f>INDEX('P-07 HACCP score'!$C$3:$E$7,MATCH(AJ9,'P-07 HACCP score'!$B$3:$B$7,0),MATCH('D-14 Severity'!AF$2,'P-07 HACCP score'!$C$2:$E$2,0))</f>
        <v>0</v>
      </c>
      <c r="CD9" s="45">
        <f>INDEX('P-07 HACCP score'!$C$3:$E$7,MATCH(AK9,'P-07 HACCP score'!$B$3:$B$7,0),MATCH('D-14 Severity'!AG$2,'P-07 HACCP score'!$C$2:$E$2,0))</f>
        <v>0</v>
      </c>
    </row>
    <row r="10" spans="1:82" x14ac:dyDescent="0.25">
      <c r="A10" s="37">
        <v>51880</v>
      </c>
      <c r="B10" s="38" t="s">
        <v>79</v>
      </c>
      <c r="C10" s="35" t="s">
        <v>80</v>
      </c>
      <c r="D10" s="30">
        <v>4</v>
      </c>
      <c r="E10" s="2" t="s">
        <v>63</v>
      </c>
      <c r="H10" s="1" t="str">
        <f t="shared" si="0"/>
        <v/>
      </c>
      <c r="O10" s="1" t="str">
        <f t="shared" si="1"/>
        <v/>
      </c>
      <c r="R10" s="1" t="s">
        <v>81</v>
      </c>
      <c r="S10" s="23" t="s">
        <v>81</v>
      </c>
      <c r="T10" s="1" t="s">
        <v>63</v>
      </c>
      <c r="U10" s="1" t="s">
        <v>62</v>
      </c>
      <c r="X10" s="1" t="str">
        <f t="shared" si="2"/>
        <v>H</v>
      </c>
      <c r="AA10" s="28" t="s">
        <v>71</v>
      </c>
      <c r="AL10" s="1">
        <f t="shared" si="3"/>
        <v>0</v>
      </c>
      <c r="AM10" s="1">
        <f t="shared" si="4"/>
        <v>2</v>
      </c>
      <c r="AN10" s="1" t="str">
        <f t="shared" si="5"/>
        <v>HIGH</v>
      </c>
      <c r="AO10" s="1" t="str">
        <f t="shared" si="6"/>
        <v>N</v>
      </c>
      <c r="AP10" s="1" t="s">
        <v>64</v>
      </c>
      <c r="AQ10" s="1" t="str">
        <f t="shared" si="7"/>
        <v>HIGH</v>
      </c>
      <c r="AR10" s="46" t="s">
        <v>71</v>
      </c>
      <c r="AS10" s="46" t="s">
        <v>65</v>
      </c>
      <c r="AT10" s="46" t="s">
        <v>64</v>
      </c>
      <c r="AU10" s="46" t="str">
        <f t="shared" si="9"/>
        <v>N</v>
      </c>
      <c r="AW10" s="46" t="str">
        <f t="shared" si="8"/>
        <v>HIGH</v>
      </c>
      <c r="AX10" s="45">
        <f>INDEX('P-07 HACCP score'!$C$3:$E$7,MATCH(E10,'P-07 HACCP score'!$B$3:$B$7,0),MATCH('D-14 Severity'!A$2,'P-07 HACCP score'!$C$2:$E$2,0))</f>
        <v>3</v>
      </c>
      <c r="AY10" s="45">
        <f>INDEX('P-07 HACCP score'!$C$3:$E$7,MATCH(F10,'P-07 HACCP score'!$B$3:$B$7,0),MATCH('D-14 Severity'!B$2,'P-07 HACCP score'!$C$2:$E$2,0))</f>
        <v>0</v>
      </c>
      <c r="AZ10" s="45">
        <f>INDEX('P-07 HACCP score'!$C$3:$E$7,MATCH(G10,'P-07 HACCP score'!$B$3:$B$7,0),MATCH('D-14 Severity'!C$2,'P-07 HACCP score'!$C$2:$E$2,0))</f>
        <v>0</v>
      </c>
      <c r="BA10" s="45" t="e">
        <f>INDEX('P-07 HACCP score'!$C$3:$E$7,MATCH(H10,'P-07 HACCP score'!$B$3:$B$7,0),MATCH('D-14 Severity'!D$2,'P-07 HACCP score'!$C$2:$E$2,0))</f>
        <v>#N/A</v>
      </c>
      <c r="BB10" s="47">
        <f>INDEX('P-07 HACCP score'!$C$3:$E$7,MATCH(I10,'P-07 HACCP score'!$B$3:$B$7,0),MATCH('D-14 Severity'!E$2,'P-07 HACCP score'!$C$2:$E$2,0))</f>
        <v>0</v>
      </c>
      <c r="BC10" s="47">
        <f>INDEX('P-07 HACCP score'!$C$3:$E$7,MATCH(J10,'P-07 HACCP score'!$B$3:$B$7,0),MATCH('D-14 Severity'!F$2,'P-07 HACCP score'!$C$2:$E$2,0))</f>
        <v>0</v>
      </c>
      <c r="BD10" s="47">
        <f>INDEX('P-07 HACCP score'!$C$3:$E$7,MATCH(K10,'P-07 HACCP score'!$B$3:$B$7,0),MATCH('D-14 Severity'!G$2,'P-07 HACCP score'!$C$2:$E$2,0))</f>
        <v>0</v>
      </c>
      <c r="BE10" s="47">
        <f>INDEX('P-07 HACCP score'!$C$3:$E$7,MATCH(L10,'P-07 HACCP score'!$B$3:$B$7,0),MATCH('D-14 Severity'!H$2,'P-07 HACCP score'!$C$2:$E$2,0))</f>
        <v>0</v>
      </c>
      <c r="BF10" s="45">
        <f>INDEX('P-07 HACCP score'!$C$3:$E$7,MATCH(M10,'P-07 HACCP score'!$B$3:$B$7,0),MATCH('D-14 Severity'!I$2,'P-07 HACCP score'!$C$2:$E$2,0))</f>
        <v>0</v>
      </c>
      <c r="BG10" s="45">
        <f>INDEX('P-07 HACCP score'!$C$3:$E$7,MATCH(N10,'P-07 HACCP score'!$B$3:$B$7,0),MATCH('D-14 Severity'!J$2,'P-07 HACCP score'!$C$2:$E$2,0))</f>
        <v>0</v>
      </c>
      <c r="BH10" s="45" t="e">
        <f>INDEX('P-07 HACCP score'!$C$3:$E$7,MATCH(O10,'P-07 HACCP score'!$B$3:$B$7,0),MATCH('D-14 Severity'!K$2,'P-07 HACCP score'!$C$2:$E$2,0))</f>
        <v>#N/A</v>
      </c>
      <c r="BI10" s="48">
        <f>INDEX('P-07 HACCP score'!$C$3:$E$7,MATCH(P10,'P-07 HACCP score'!$B$3:$B$7,0),MATCH('D-14 Severity'!L$2,'P-07 HACCP score'!$C$2:$E$2,0))</f>
        <v>0</v>
      </c>
      <c r="BJ10" s="48">
        <f>INDEX('P-07 HACCP score'!$C$3:$E$7,MATCH(Q10,'P-07 HACCP score'!$B$3:$B$7,0),MATCH('D-14 Severity'!M$2,'P-07 HACCP score'!$C$2:$E$2,0))</f>
        <v>0</v>
      </c>
      <c r="BK10" s="45">
        <f>INDEX('P-07 HACCP score'!$C$3:$E$7,MATCH(R10,'P-07 HACCP score'!$B$3:$B$7,0),MATCH('D-14 Severity'!N$2,'P-07 HACCP score'!$C$2:$E$2,0))</f>
        <v>15</v>
      </c>
      <c r="BL10" s="45">
        <f>INDEX('P-07 HACCP score'!$C$3:$E$7,MATCH(S10,'P-07 HACCP score'!$B$3:$B$7,0),MATCH('D-14 Severity'!O$2,'P-07 HACCP score'!$C$2:$E$2,0))</f>
        <v>3</v>
      </c>
      <c r="BM10" s="45">
        <f>INDEX('P-07 HACCP score'!$C$3:$E$7,MATCH(T10,'P-07 HACCP score'!$B$3:$B$7,0),MATCH('D-14 Severity'!P$2,'P-07 HACCP score'!$C$2:$E$2,0))</f>
        <v>3</v>
      </c>
      <c r="BN10" s="45">
        <f>INDEX('P-07 HACCP score'!$C$3:$E$7,MATCH(U10,'P-07 HACCP score'!$B$3:$B$7,0),MATCH('D-14 Severity'!Q$2,'P-07 HACCP score'!$C$2:$E$2,0))</f>
        <v>1.5</v>
      </c>
      <c r="BO10" s="45">
        <f>INDEX('P-07 HACCP score'!$C$3:$E$7,MATCH(V10,'P-07 HACCP score'!$B$3:$B$7,0),MATCH('D-14 Severity'!R$2,'P-07 HACCP score'!$C$2:$E$2,0))</f>
        <v>0</v>
      </c>
      <c r="BP10" s="45">
        <f>INDEX('P-07 HACCP score'!$C$3:$E$7,MATCH(W10,'P-07 HACCP score'!$B$3:$B$7,0),MATCH('D-14 Severity'!S$2,'P-07 HACCP score'!$C$2:$E$2,0))</f>
        <v>0</v>
      </c>
      <c r="BQ10" s="45">
        <f>INDEX('P-07 HACCP score'!$C$3:$E$7,MATCH(X10,'P-07 HACCP score'!$B$3:$B$7,0),MATCH('D-14 Severity'!T$2,'P-07 HACCP score'!$C$2:$E$2,0))</f>
        <v>25</v>
      </c>
      <c r="BR10" s="49">
        <f>INDEX('P-07 HACCP score'!$C$3:$E$7,MATCH(Y10,'P-07 HACCP score'!$B$3:$B$7,0),MATCH('D-14 Severity'!U$2,'P-07 HACCP score'!$C$2:$E$2,0))</f>
        <v>0</v>
      </c>
      <c r="BS10" s="49">
        <f>INDEX('P-07 HACCP score'!$C$3:$E$7,MATCH(Z10,'P-07 HACCP score'!$B$3:$B$7,0),MATCH('D-14 Severity'!V$2,'P-07 HACCP score'!$C$2:$E$2,0))</f>
        <v>0</v>
      </c>
      <c r="BT10" s="49">
        <f>INDEX('P-07 HACCP score'!$C$3:$E$7,MATCH(AA10,'P-07 HACCP score'!$B$3:$B$7,0),MATCH('D-14 Severity'!W$2,'P-07 HACCP score'!$C$2:$E$2,0))</f>
        <v>25</v>
      </c>
      <c r="BU10" s="45">
        <f>INDEX('P-07 HACCP score'!$C$3:$E$7,MATCH(AB10,'P-07 HACCP score'!$B$3:$B$7,0),MATCH('D-14 Severity'!X$2,'P-07 HACCP score'!$C$2:$E$2,0))</f>
        <v>0</v>
      </c>
      <c r="BV10" s="45">
        <f>INDEX('P-07 HACCP score'!$C$3:$E$7,MATCH(AC10,'P-07 HACCP score'!$B$3:$B$7,0),MATCH('D-14 Severity'!Y$2,'P-07 HACCP score'!$C$2:$E$2,0))</f>
        <v>0</v>
      </c>
      <c r="BW10" s="45">
        <f>INDEX('P-07 HACCP score'!$C$3:$E$7,MATCH(AD10,'P-07 HACCP score'!$B$3:$B$7,0),MATCH('D-14 Severity'!Z$2,'P-07 HACCP score'!$C$2:$E$2,0))</f>
        <v>0</v>
      </c>
      <c r="BX10" s="45">
        <f>INDEX('P-07 HACCP score'!$C$3:$E$7,MATCH(AE10,'P-07 HACCP score'!$B$3:$B$7,0),MATCH('D-14 Severity'!AA$2,'P-07 HACCP score'!$C$2:$E$2,0))</f>
        <v>0</v>
      </c>
      <c r="BY10" s="45">
        <f>INDEX('P-07 HACCP score'!$C$3:$E$7,MATCH(AF10,'P-07 HACCP score'!$B$3:$B$7,0),MATCH('D-14 Severity'!AB$2,'P-07 HACCP score'!$C$2:$E$2,0))</f>
        <v>0</v>
      </c>
      <c r="BZ10" s="45">
        <f>INDEX('P-07 HACCP score'!$C$3:$E$7,MATCH(AG10,'P-07 HACCP score'!$B$3:$B$7,0),MATCH('D-14 Severity'!AC$2,'P-07 HACCP score'!$C$2:$E$2,0))</f>
        <v>0</v>
      </c>
      <c r="CA10" s="45">
        <f>INDEX('P-07 HACCP score'!$C$3:$E$7,MATCH(AH10,'P-07 HACCP score'!$B$3:$B$7,0),MATCH('D-14 Severity'!AD$2,'P-07 HACCP score'!$C$2:$E$2,0))</f>
        <v>0</v>
      </c>
      <c r="CB10" s="45">
        <f>INDEX('P-07 HACCP score'!$C$3:$E$7,MATCH(AI10,'P-07 HACCP score'!$B$3:$B$7,0),MATCH('D-14 Severity'!AE$2,'P-07 HACCP score'!$C$2:$E$2,0))</f>
        <v>0</v>
      </c>
      <c r="CC10" s="45">
        <f>INDEX('P-07 HACCP score'!$C$3:$E$7,MATCH(AJ10,'P-07 HACCP score'!$B$3:$B$7,0),MATCH('D-14 Severity'!AF$2,'P-07 HACCP score'!$C$2:$E$2,0))</f>
        <v>0</v>
      </c>
      <c r="CD10" s="45">
        <f>INDEX('P-07 HACCP score'!$C$3:$E$7,MATCH(AK10,'P-07 HACCP score'!$B$3:$B$7,0),MATCH('D-14 Severity'!AG$2,'P-07 HACCP score'!$C$2:$E$2,0))</f>
        <v>0</v>
      </c>
    </row>
    <row r="11" spans="1:82" x14ac:dyDescent="0.25">
      <c r="A11" s="37">
        <v>30120</v>
      </c>
      <c r="B11" s="38" t="s">
        <v>82</v>
      </c>
      <c r="C11" s="35" t="s">
        <v>83</v>
      </c>
      <c r="D11" s="30">
        <v>5</v>
      </c>
      <c r="H11" s="1" t="str">
        <f t="shared" si="0"/>
        <v/>
      </c>
      <c r="O11" s="1" t="str">
        <f t="shared" si="1"/>
        <v/>
      </c>
      <c r="X11" s="1" t="str">
        <f t="shared" si="2"/>
        <v/>
      </c>
      <c r="AL11" s="1">
        <f t="shared" si="3"/>
        <v>0</v>
      </c>
      <c r="AM11" s="1">
        <f t="shared" si="4"/>
        <v>0</v>
      </c>
      <c r="AN11" s="1" t="str">
        <f t="shared" si="5"/>
        <v>LOW</v>
      </c>
      <c r="AO11" s="1" t="str">
        <f t="shared" si="6"/>
        <v>N</v>
      </c>
      <c r="AP11" s="1" t="s">
        <v>64</v>
      </c>
      <c r="AQ11" s="1" t="str">
        <f t="shared" si="7"/>
        <v>LOW</v>
      </c>
      <c r="AR11" s="46" t="s">
        <v>63</v>
      </c>
      <c r="AS11" s="46" t="s">
        <v>65</v>
      </c>
      <c r="AT11" s="46" t="s">
        <v>64</v>
      </c>
      <c r="AU11" s="46" t="str">
        <f t="shared" si="9"/>
        <v>N</v>
      </c>
      <c r="AW11" s="46" t="str">
        <f t="shared" si="8"/>
        <v>LOW</v>
      </c>
      <c r="AX11" s="45">
        <f>INDEX('P-07 HACCP score'!$C$3:$E$7,MATCH(E11,'P-07 HACCP score'!$B$3:$B$7,0),MATCH('D-14 Severity'!A$2,'P-07 HACCP score'!$C$2:$E$2,0))</f>
        <v>0</v>
      </c>
      <c r="AY11" s="45">
        <f>INDEX('P-07 HACCP score'!$C$3:$E$7,MATCH(F11,'P-07 HACCP score'!$B$3:$B$7,0),MATCH('D-14 Severity'!B$2,'P-07 HACCP score'!$C$2:$E$2,0))</f>
        <v>0</v>
      </c>
      <c r="AZ11" s="45">
        <f>INDEX('P-07 HACCP score'!$C$3:$E$7,MATCH(G11,'P-07 HACCP score'!$B$3:$B$7,0),MATCH('D-14 Severity'!C$2,'P-07 HACCP score'!$C$2:$E$2,0))</f>
        <v>0</v>
      </c>
      <c r="BA11" s="45" t="e">
        <f>INDEX('P-07 HACCP score'!$C$3:$E$7,MATCH(H11,'P-07 HACCP score'!$B$3:$B$7,0),MATCH('D-14 Severity'!D$2,'P-07 HACCP score'!$C$2:$E$2,0))</f>
        <v>#N/A</v>
      </c>
      <c r="BB11" s="47">
        <f>INDEX('P-07 HACCP score'!$C$3:$E$7,MATCH(I11,'P-07 HACCP score'!$B$3:$B$7,0),MATCH('D-14 Severity'!E$2,'P-07 HACCP score'!$C$2:$E$2,0))</f>
        <v>0</v>
      </c>
      <c r="BC11" s="47">
        <f>INDEX('P-07 HACCP score'!$C$3:$E$7,MATCH(J11,'P-07 HACCP score'!$B$3:$B$7,0),MATCH('D-14 Severity'!F$2,'P-07 HACCP score'!$C$2:$E$2,0))</f>
        <v>0</v>
      </c>
      <c r="BD11" s="47">
        <f>INDEX('P-07 HACCP score'!$C$3:$E$7,MATCH(K11,'P-07 HACCP score'!$B$3:$B$7,0),MATCH('D-14 Severity'!G$2,'P-07 HACCP score'!$C$2:$E$2,0))</f>
        <v>0</v>
      </c>
      <c r="BE11" s="47">
        <f>INDEX('P-07 HACCP score'!$C$3:$E$7,MATCH(L11,'P-07 HACCP score'!$B$3:$B$7,0),MATCH('D-14 Severity'!H$2,'P-07 HACCP score'!$C$2:$E$2,0))</f>
        <v>0</v>
      </c>
      <c r="BF11" s="45">
        <f>INDEX('P-07 HACCP score'!$C$3:$E$7,MATCH(M11,'P-07 HACCP score'!$B$3:$B$7,0),MATCH('D-14 Severity'!I$2,'P-07 HACCP score'!$C$2:$E$2,0))</f>
        <v>0</v>
      </c>
      <c r="BG11" s="45">
        <f>INDEX('P-07 HACCP score'!$C$3:$E$7,MATCH(N11,'P-07 HACCP score'!$B$3:$B$7,0),MATCH('D-14 Severity'!J$2,'P-07 HACCP score'!$C$2:$E$2,0))</f>
        <v>0</v>
      </c>
      <c r="BH11" s="45" t="e">
        <f>INDEX('P-07 HACCP score'!$C$3:$E$7,MATCH(O11,'P-07 HACCP score'!$B$3:$B$7,0),MATCH('D-14 Severity'!K$2,'P-07 HACCP score'!$C$2:$E$2,0))</f>
        <v>#N/A</v>
      </c>
      <c r="BI11" s="48">
        <f>INDEX('P-07 HACCP score'!$C$3:$E$7,MATCH(P11,'P-07 HACCP score'!$B$3:$B$7,0),MATCH('D-14 Severity'!L$2,'P-07 HACCP score'!$C$2:$E$2,0))</f>
        <v>0</v>
      </c>
      <c r="BJ11" s="48">
        <f>INDEX('P-07 HACCP score'!$C$3:$E$7,MATCH(Q11,'P-07 HACCP score'!$B$3:$B$7,0),MATCH('D-14 Severity'!M$2,'P-07 HACCP score'!$C$2:$E$2,0))</f>
        <v>0</v>
      </c>
      <c r="BK11" s="45">
        <f>INDEX('P-07 HACCP score'!$C$3:$E$7,MATCH(R11,'P-07 HACCP score'!$B$3:$B$7,0),MATCH('D-14 Severity'!N$2,'P-07 HACCP score'!$C$2:$E$2,0))</f>
        <v>0</v>
      </c>
      <c r="BL11" s="45">
        <f>INDEX('P-07 HACCP score'!$C$3:$E$7,MATCH(S11,'P-07 HACCP score'!$B$3:$B$7,0),MATCH('D-14 Severity'!O$2,'P-07 HACCP score'!$C$2:$E$2,0))</f>
        <v>0</v>
      </c>
      <c r="BM11" s="45">
        <f>INDEX('P-07 HACCP score'!$C$3:$E$7,MATCH(T11,'P-07 HACCP score'!$B$3:$B$7,0),MATCH('D-14 Severity'!P$2,'P-07 HACCP score'!$C$2:$E$2,0))</f>
        <v>0</v>
      </c>
      <c r="BN11" s="45">
        <f>INDEX('P-07 HACCP score'!$C$3:$E$7,MATCH(U11,'P-07 HACCP score'!$B$3:$B$7,0),MATCH('D-14 Severity'!Q$2,'P-07 HACCP score'!$C$2:$E$2,0))</f>
        <v>0</v>
      </c>
      <c r="BO11" s="45">
        <f>INDEX('P-07 HACCP score'!$C$3:$E$7,MATCH(V11,'P-07 HACCP score'!$B$3:$B$7,0),MATCH('D-14 Severity'!R$2,'P-07 HACCP score'!$C$2:$E$2,0))</f>
        <v>0</v>
      </c>
      <c r="BP11" s="45">
        <f>INDEX('P-07 HACCP score'!$C$3:$E$7,MATCH(W11,'P-07 HACCP score'!$B$3:$B$7,0),MATCH('D-14 Severity'!S$2,'P-07 HACCP score'!$C$2:$E$2,0))</f>
        <v>0</v>
      </c>
      <c r="BQ11" s="45" t="e">
        <f>INDEX('P-07 HACCP score'!$C$3:$E$7,MATCH(X11,'P-07 HACCP score'!$B$3:$B$7,0),MATCH('D-14 Severity'!T$2,'P-07 HACCP score'!$C$2:$E$2,0))</f>
        <v>#N/A</v>
      </c>
      <c r="BR11" s="49">
        <f>INDEX('P-07 HACCP score'!$C$3:$E$7,MATCH(Y11,'P-07 HACCP score'!$B$3:$B$7,0),MATCH('D-14 Severity'!U$2,'P-07 HACCP score'!$C$2:$E$2,0))</f>
        <v>0</v>
      </c>
      <c r="BS11" s="49">
        <f>INDEX('P-07 HACCP score'!$C$3:$E$7,MATCH(Z11,'P-07 HACCP score'!$B$3:$B$7,0),MATCH('D-14 Severity'!V$2,'P-07 HACCP score'!$C$2:$E$2,0))</f>
        <v>0</v>
      </c>
      <c r="BT11" s="49">
        <f>INDEX('P-07 HACCP score'!$C$3:$E$7,MATCH(AA11,'P-07 HACCP score'!$B$3:$B$7,0),MATCH('D-14 Severity'!W$2,'P-07 HACCP score'!$C$2:$E$2,0))</f>
        <v>0</v>
      </c>
      <c r="BU11" s="45">
        <f>INDEX('P-07 HACCP score'!$C$3:$E$7,MATCH(AB11,'P-07 HACCP score'!$B$3:$B$7,0),MATCH('D-14 Severity'!X$2,'P-07 HACCP score'!$C$2:$E$2,0))</f>
        <v>0</v>
      </c>
      <c r="BV11" s="45">
        <f>INDEX('P-07 HACCP score'!$C$3:$E$7,MATCH(AC11,'P-07 HACCP score'!$B$3:$B$7,0),MATCH('D-14 Severity'!Y$2,'P-07 HACCP score'!$C$2:$E$2,0))</f>
        <v>0</v>
      </c>
      <c r="BW11" s="45">
        <f>INDEX('P-07 HACCP score'!$C$3:$E$7,MATCH(AD11,'P-07 HACCP score'!$B$3:$B$7,0),MATCH('D-14 Severity'!Z$2,'P-07 HACCP score'!$C$2:$E$2,0))</f>
        <v>0</v>
      </c>
      <c r="BX11" s="45">
        <f>INDEX('P-07 HACCP score'!$C$3:$E$7,MATCH(AE11,'P-07 HACCP score'!$B$3:$B$7,0),MATCH('D-14 Severity'!AA$2,'P-07 HACCP score'!$C$2:$E$2,0))</f>
        <v>0</v>
      </c>
      <c r="BY11" s="45">
        <f>INDEX('P-07 HACCP score'!$C$3:$E$7,MATCH(AF11,'P-07 HACCP score'!$B$3:$B$7,0),MATCH('D-14 Severity'!AB$2,'P-07 HACCP score'!$C$2:$E$2,0))</f>
        <v>0</v>
      </c>
      <c r="BZ11" s="45">
        <f>INDEX('P-07 HACCP score'!$C$3:$E$7,MATCH(AG11,'P-07 HACCP score'!$B$3:$B$7,0),MATCH('D-14 Severity'!AC$2,'P-07 HACCP score'!$C$2:$E$2,0))</f>
        <v>0</v>
      </c>
      <c r="CA11" s="45">
        <f>INDEX('P-07 HACCP score'!$C$3:$E$7,MATCH(AH11,'P-07 HACCP score'!$B$3:$B$7,0),MATCH('D-14 Severity'!AD$2,'P-07 HACCP score'!$C$2:$E$2,0))</f>
        <v>0</v>
      </c>
      <c r="CB11" s="45">
        <f>INDEX('P-07 HACCP score'!$C$3:$E$7,MATCH(AI11,'P-07 HACCP score'!$B$3:$B$7,0),MATCH('D-14 Severity'!AE$2,'P-07 HACCP score'!$C$2:$E$2,0))</f>
        <v>0</v>
      </c>
      <c r="CC11" s="45">
        <f>INDEX('P-07 HACCP score'!$C$3:$E$7,MATCH(AJ11,'P-07 HACCP score'!$B$3:$B$7,0),MATCH('D-14 Severity'!AF$2,'P-07 HACCP score'!$C$2:$E$2,0))</f>
        <v>0</v>
      </c>
      <c r="CD11" s="45">
        <f>INDEX('P-07 HACCP score'!$C$3:$E$7,MATCH(AK11,'P-07 HACCP score'!$B$3:$B$7,0),MATCH('D-14 Severity'!AG$2,'P-07 HACCP score'!$C$2:$E$2,0))</f>
        <v>0</v>
      </c>
    </row>
    <row r="12" spans="1:82" x14ac:dyDescent="0.25">
      <c r="A12" s="37">
        <v>50711</v>
      </c>
      <c r="B12" s="38" t="s">
        <v>84</v>
      </c>
      <c r="C12" s="35" t="s">
        <v>85</v>
      </c>
      <c r="D12" s="30">
        <v>3</v>
      </c>
      <c r="E12" s="2" t="s">
        <v>62</v>
      </c>
      <c r="H12" s="1" t="str">
        <f t="shared" si="0"/>
        <v/>
      </c>
      <c r="O12" s="1" t="str">
        <f t="shared" si="1"/>
        <v/>
      </c>
      <c r="X12" s="1" t="str">
        <f t="shared" si="2"/>
        <v/>
      </c>
      <c r="AL12" s="1">
        <f t="shared" si="3"/>
        <v>0</v>
      </c>
      <c r="AM12" s="1">
        <f t="shared" si="4"/>
        <v>0</v>
      </c>
      <c r="AN12" s="1" t="str">
        <f t="shared" si="5"/>
        <v>LOW</v>
      </c>
      <c r="AO12" s="1" t="str">
        <f t="shared" si="6"/>
        <v>N</v>
      </c>
      <c r="AP12" s="1" t="s">
        <v>64</v>
      </c>
      <c r="AQ12" s="1" t="str">
        <f t="shared" si="7"/>
        <v>LOW</v>
      </c>
      <c r="AR12" s="46" t="s">
        <v>63</v>
      </c>
      <c r="AS12" s="46" t="s">
        <v>64</v>
      </c>
      <c r="AT12" s="46" t="s">
        <v>64</v>
      </c>
      <c r="AU12" s="46" t="str">
        <f t="shared" si="9"/>
        <v>N</v>
      </c>
      <c r="AW12" s="46" t="str">
        <f t="shared" si="8"/>
        <v>LOW</v>
      </c>
      <c r="AX12" s="45">
        <f>INDEX('P-07 HACCP score'!$C$3:$E$7,MATCH(E12,'P-07 HACCP score'!$B$3:$B$7,0),MATCH('D-14 Severity'!A$2,'P-07 HACCP score'!$C$2:$E$2,0))</f>
        <v>1.5</v>
      </c>
      <c r="AY12" s="45">
        <f>INDEX('P-07 HACCP score'!$C$3:$E$7,MATCH(F12,'P-07 HACCP score'!$B$3:$B$7,0),MATCH('D-14 Severity'!B$2,'P-07 HACCP score'!$C$2:$E$2,0))</f>
        <v>0</v>
      </c>
      <c r="AZ12" s="45">
        <f>INDEX('P-07 HACCP score'!$C$3:$E$7,MATCH(G12,'P-07 HACCP score'!$B$3:$B$7,0),MATCH('D-14 Severity'!C$2,'P-07 HACCP score'!$C$2:$E$2,0))</f>
        <v>0</v>
      </c>
      <c r="BA12" s="45" t="e">
        <f>INDEX('P-07 HACCP score'!$C$3:$E$7,MATCH(H12,'P-07 HACCP score'!$B$3:$B$7,0),MATCH('D-14 Severity'!D$2,'P-07 HACCP score'!$C$2:$E$2,0))</f>
        <v>#N/A</v>
      </c>
      <c r="BB12" s="47">
        <f>INDEX('P-07 HACCP score'!$C$3:$E$7,MATCH(I12,'P-07 HACCP score'!$B$3:$B$7,0),MATCH('D-14 Severity'!E$2,'P-07 HACCP score'!$C$2:$E$2,0))</f>
        <v>0</v>
      </c>
      <c r="BC12" s="47">
        <f>INDEX('P-07 HACCP score'!$C$3:$E$7,MATCH(J12,'P-07 HACCP score'!$B$3:$B$7,0),MATCH('D-14 Severity'!F$2,'P-07 HACCP score'!$C$2:$E$2,0))</f>
        <v>0</v>
      </c>
      <c r="BD12" s="47">
        <f>INDEX('P-07 HACCP score'!$C$3:$E$7,MATCH(K12,'P-07 HACCP score'!$B$3:$B$7,0),MATCH('D-14 Severity'!G$2,'P-07 HACCP score'!$C$2:$E$2,0))</f>
        <v>0</v>
      </c>
      <c r="BE12" s="47">
        <f>INDEX('P-07 HACCP score'!$C$3:$E$7,MATCH(L12,'P-07 HACCP score'!$B$3:$B$7,0),MATCH('D-14 Severity'!H$2,'P-07 HACCP score'!$C$2:$E$2,0))</f>
        <v>0</v>
      </c>
      <c r="BF12" s="45">
        <f>INDEX('P-07 HACCP score'!$C$3:$E$7,MATCH(M12,'P-07 HACCP score'!$B$3:$B$7,0),MATCH('D-14 Severity'!I$2,'P-07 HACCP score'!$C$2:$E$2,0))</f>
        <v>0</v>
      </c>
      <c r="BG12" s="45">
        <f>INDEX('P-07 HACCP score'!$C$3:$E$7,MATCH(N12,'P-07 HACCP score'!$B$3:$B$7,0),MATCH('D-14 Severity'!J$2,'P-07 HACCP score'!$C$2:$E$2,0))</f>
        <v>0</v>
      </c>
      <c r="BH12" s="45" t="e">
        <f>INDEX('P-07 HACCP score'!$C$3:$E$7,MATCH(O12,'P-07 HACCP score'!$B$3:$B$7,0),MATCH('D-14 Severity'!K$2,'P-07 HACCP score'!$C$2:$E$2,0))</f>
        <v>#N/A</v>
      </c>
      <c r="BI12" s="48">
        <f>INDEX('P-07 HACCP score'!$C$3:$E$7,MATCH(P12,'P-07 HACCP score'!$B$3:$B$7,0),MATCH('D-14 Severity'!L$2,'P-07 HACCP score'!$C$2:$E$2,0))</f>
        <v>0</v>
      </c>
      <c r="BJ12" s="48">
        <f>INDEX('P-07 HACCP score'!$C$3:$E$7,MATCH(Q12,'P-07 HACCP score'!$B$3:$B$7,0),MATCH('D-14 Severity'!M$2,'P-07 HACCP score'!$C$2:$E$2,0))</f>
        <v>0</v>
      </c>
      <c r="BK12" s="45">
        <f>INDEX('P-07 HACCP score'!$C$3:$E$7,MATCH(R12,'P-07 HACCP score'!$B$3:$B$7,0),MATCH('D-14 Severity'!N$2,'P-07 HACCP score'!$C$2:$E$2,0))</f>
        <v>0</v>
      </c>
      <c r="BL12" s="45">
        <f>INDEX('P-07 HACCP score'!$C$3:$E$7,MATCH(S12,'P-07 HACCP score'!$B$3:$B$7,0),MATCH('D-14 Severity'!O$2,'P-07 HACCP score'!$C$2:$E$2,0))</f>
        <v>0</v>
      </c>
      <c r="BM12" s="45">
        <f>INDEX('P-07 HACCP score'!$C$3:$E$7,MATCH(T12,'P-07 HACCP score'!$B$3:$B$7,0),MATCH('D-14 Severity'!P$2,'P-07 HACCP score'!$C$2:$E$2,0))</f>
        <v>0</v>
      </c>
      <c r="BN12" s="45">
        <f>INDEX('P-07 HACCP score'!$C$3:$E$7,MATCH(U12,'P-07 HACCP score'!$B$3:$B$7,0),MATCH('D-14 Severity'!Q$2,'P-07 HACCP score'!$C$2:$E$2,0))</f>
        <v>0</v>
      </c>
      <c r="BO12" s="45">
        <f>INDEX('P-07 HACCP score'!$C$3:$E$7,MATCH(V12,'P-07 HACCP score'!$B$3:$B$7,0),MATCH('D-14 Severity'!R$2,'P-07 HACCP score'!$C$2:$E$2,0))</f>
        <v>0</v>
      </c>
      <c r="BP12" s="45">
        <f>INDEX('P-07 HACCP score'!$C$3:$E$7,MATCH(W12,'P-07 HACCP score'!$B$3:$B$7,0),MATCH('D-14 Severity'!S$2,'P-07 HACCP score'!$C$2:$E$2,0))</f>
        <v>0</v>
      </c>
      <c r="BQ12" s="45" t="e">
        <f>INDEX('P-07 HACCP score'!$C$3:$E$7,MATCH(X12,'P-07 HACCP score'!$B$3:$B$7,0),MATCH('D-14 Severity'!T$2,'P-07 HACCP score'!$C$2:$E$2,0))</f>
        <v>#N/A</v>
      </c>
      <c r="BR12" s="49">
        <f>INDEX('P-07 HACCP score'!$C$3:$E$7,MATCH(Y12,'P-07 HACCP score'!$B$3:$B$7,0),MATCH('D-14 Severity'!U$2,'P-07 HACCP score'!$C$2:$E$2,0))</f>
        <v>0</v>
      </c>
      <c r="BS12" s="49">
        <f>INDEX('P-07 HACCP score'!$C$3:$E$7,MATCH(Z12,'P-07 HACCP score'!$B$3:$B$7,0),MATCH('D-14 Severity'!V$2,'P-07 HACCP score'!$C$2:$E$2,0))</f>
        <v>0</v>
      </c>
      <c r="BT12" s="49">
        <f>INDEX('P-07 HACCP score'!$C$3:$E$7,MATCH(AA12,'P-07 HACCP score'!$B$3:$B$7,0),MATCH('D-14 Severity'!W$2,'P-07 HACCP score'!$C$2:$E$2,0))</f>
        <v>0</v>
      </c>
      <c r="BU12" s="45">
        <f>INDEX('P-07 HACCP score'!$C$3:$E$7,MATCH(AB12,'P-07 HACCP score'!$B$3:$B$7,0),MATCH('D-14 Severity'!X$2,'P-07 HACCP score'!$C$2:$E$2,0))</f>
        <v>0</v>
      </c>
      <c r="BV12" s="45">
        <f>INDEX('P-07 HACCP score'!$C$3:$E$7,MATCH(AC12,'P-07 HACCP score'!$B$3:$B$7,0),MATCH('D-14 Severity'!Y$2,'P-07 HACCP score'!$C$2:$E$2,0))</f>
        <v>0</v>
      </c>
      <c r="BW12" s="45">
        <f>INDEX('P-07 HACCP score'!$C$3:$E$7,MATCH(AD12,'P-07 HACCP score'!$B$3:$B$7,0),MATCH('D-14 Severity'!Z$2,'P-07 HACCP score'!$C$2:$E$2,0))</f>
        <v>0</v>
      </c>
      <c r="BX12" s="45">
        <f>INDEX('P-07 HACCP score'!$C$3:$E$7,MATCH(AE12,'P-07 HACCP score'!$B$3:$B$7,0),MATCH('D-14 Severity'!AA$2,'P-07 HACCP score'!$C$2:$E$2,0))</f>
        <v>0</v>
      </c>
      <c r="BY12" s="45">
        <f>INDEX('P-07 HACCP score'!$C$3:$E$7,MATCH(AF12,'P-07 HACCP score'!$B$3:$B$7,0),MATCH('D-14 Severity'!AB$2,'P-07 HACCP score'!$C$2:$E$2,0))</f>
        <v>0</v>
      </c>
      <c r="BZ12" s="45">
        <f>INDEX('P-07 HACCP score'!$C$3:$E$7,MATCH(AG12,'P-07 HACCP score'!$B$3:$B$7,0),MATCH('D-14 Severity'!AC$2,'P-07 HACCP score'!$C$2:$E$2,0))</f>
        <v>0</v>
      </c>
      <c r="CA12" s="45">
        <f>INDEX('P-07 HACCP score'!$C$3:$E$7,MATCH(AH12,'P-07 HACCP score'!$B$3:$B$7,0),MATCH('D-14 Severity'!AD$2,'P-07 HACCP score'!$C$2:$E$2,0))</f>
        <v>0</v>
      </c>
      <c r="CB12" s="45">
        <f>INDEX('P-07 HACCP score'!$C$3:$E$7,MATCH(AI12,'P-07 HACCP score'!$B$3:$B$7,0),MATCH('D-14 Severity'!AE$2,'P-07 HACCP score'!$C$2:$E$2,0))</f>
        <v>0</v>
      </c>
      <c r="CC12" s="45">
        <f>INDEX('P-07 HACCP score'!$C$3:$E$7,MATCH(AJ12,'P-07 HACCP score'!$B$3:$B$7,0),MATCH('D-14 Severity'!AF$2,'P-07 HACCP score'!$C$2:$E$2,0))</f>
        <v>0</v>
      </c>
      <c r="CD12" s="45">
        <f>INDEX('P-07 HACCP score'!$C$3:$E$7,MATCH(AK12,'P-07 HACCP score'!$B$3:$B$7,0),MATCH('D-14 Severity'!AG$2,'P-07 HACCP score'!$C$2:$E$2,0))</f>
        <v>0</v>
      </c>
    </row>
    <row r="13" spans="1:82" x14ac:dyDescent="0.25">
      <c r="A13" s="37">
        <v>50701</v>
      </c>
      <c r="B13" s="38" t="s">
        <v>86</v>
      </c>
      <c r="C13" s="35" t="s">
        <v>85</v>
      </c>
      <c r="D13" s="30">
        <v>3</v>
      </c>
      <c r="E13" s="2" t="s">
        <v>62</v>
      </c>
      <c r="H13" s="1" t="str">
        <f t="shared" si="0"/>
        <v/>
      </c>
      <c r="O13" s="1" t="str">
        <f t="shared" si="1"/>
        <v/>
      </c>
      <c r="X13" s="1" t="str">
        <f t="shared" si="2"/>
        <v/>
      </c>
      <c r="AL13" s="1">
        <f t="shared" si="3"/>
        <v>0</v>
      </c>
      <c r="AM13" s="1">
        <f t="shared" si="4"/>
        <v>0</v>
      </c>
      <c r="AN13" s="1" t="str">
        <f t="shared" si="5"/>
        <v>LOW</v>
      </c>
      <c r="AO13" s="1" t="str">
        <f t="shared" si="6"/>
        <v>N</v>
      </c>
      <c r="AP13" s="1" t="s">
        <v>64</v>
      </c>
      <c r="AQ13" s="1" t="str">
        <f t="shared" si="7"/>
        <v>LOW</v>
      </c>
      <c r="AR13" s="46" t="s">
        <v>63</v>
      </c>
      <c r="AS13" s="46" t="s">
        <v>64</v>
      </c>
      <c r="AT13" s="46" t="s">
        <v>64</v>
      </c>
      <c r="AU13" s="46" t="str">
        <f t="shared" si="9"/>
        <v>N</v>
      </c>
      <c r="AW13" s="46" t="str">
        <f t="shared" si="8"/>
        <v>LOW</v>
      </c>
      <c r="AX13" s="45">
        <f>INDEX('P-07 HACCP score'!$C$3:$E$7,MATCH(E13,'P-07 HACCP score'!$B$3:$B$7,0),MATCH('D-14 Severity'!A$2,'P-07 HACCP score'!$C$2:$E$2,0))</f>
        <v>1.5</v>
      </c>
      <c r="AY13" s="45">
        <f>INDEX('P-07 HACCP score'!$C$3:$E$7,MATCH(F13,'P-07 HACCP score'!$B$3:$B$7,0),MATCH('D-14 Severity'!B$2,'P-07 HACCP score'!$C$2:$E$2,0))</f>
        <v>0</v>
      </c>
      <c r="AZ13" s="45">
        <f>INDEX('P-07 HACCP score'!$C$3:$E$7,MATCH(G13,'P-07 HACCP score'!$B$3:$B$7,0),MATCH('D-14 Severity'!C$2,'P-07 HACCP score'!$C$2:$E$2,0))</f>
        <v>0</v>
      </c>
      <c r="BA13" s="45" t="e">
        <f>INDEX('P-07 HACCP score'!$C$3:$E$7,MATCH(H13,'P-07 HACCP score'!$B$3:$B$7,0),MATCH('D-14 Severity'!D$2,'P-07 HACCP score'!$C$2:$E$2,0))</f>
        <v>#N/A</v>
      </c>
      <c r="BB13" s="47">
        <f>INDEX('P-07 HACCP score'!$C$3:$E$7,MATCH(I13,'P-07 HACCP score'!$B$3:$B$7,0),MATCH('D-14 Severity'!E$2,'P-07 HACCP score'!$C$2:$E$2,0))</f>
        <v>0</v>
      </c>
      <c r="BC13" s="47">
        <f>INDEX('P-07 HACCP score'!$C$3:$E$7,MATCH(J13,'P-07 HACCP score'!$B$3:$B$7,0),MATCH('D-14 Severity'!F$2,'P-07 HACCP score'!$C$2:$E$2,0))</f>
        <v>0</v>
      </c>
      <c r="BD13" s="47">
        <f>INDEX('P-07 HACCP score'!$C$3:$E$7,MATCH(K13,'P-07 HACCP score'!$B$3:$B$7,0),MATCH('D-14 Severity'!G$2,'P-07 HACCP score'!$C$2:$E$2,0))</f>
        <v>0</v>
      </c>
      <c r="BE13" s="47">
        <f>INDEX('P-07 HACCP score'!$C$3:$E$7,MATCH(L13,'P-07 HACCP score'!$B$3:$B$7,0),MATCH('D-14 Severity'!H$2,'P-07 HACCP score'!$C$2:$E$2,0))</f>
        <v>0</v>
      </c>
      <c r="BF13" s="45">
        <f>INDEX('P-07 HACCP score'!$C$3:$E$7,MATCH(M13,'P-07 HACCP score'!$B$3:$B$7,0),MATCH('D-14 Severity'!I$2,'P-07 HACCP score'!$C$2:$E$2,0))</f>
        <v>0</v>
      </c>
      <c r="BG13" s="45">
        <f>INDEX('P-07 HACCP score'!$C$3:$E$7,MATCH(N13,'P-07 HACCP score'!$B$3:$B$7,0),MATCH('D-14 Severity'!J$2,'P-07 HACCP score'!$C$2:$E$2,0))</f>
        <v>0</v>
      </c>
      <c r="BH13" s="45" t="e">
        <f>INDEX('P-07 HACCP score'!$C$3:$E$7,MATCH(O13,'P-07 HACCP score'!$B$3:$B$7,0),MATCH('D-14 Severity'!K$2,'P-07 HACCP score'!$C$2:$E$2,0))</f>
        <v>#N/A</v>
      </c>
      <c r="BI13" s="48">
        <f>INDEX('P-07 HACCP score'!$C$3:$E$7,MATCH(P13,'P-07 HACCP score'!$B$3:$B$7,0),MATCH('D-14 Severity'!L$2,'P-07 HACCP score'!$C$2:$E$2,0))</f>
        <v>0</v>
      </c>
      <c r="BJ13" s="48">
        <f>INDEX('P-07 HACCP score'!$C$3:$E$7,MATCH(Q13,'P-07 HACCP score'!$B$3:$B$7,0),MATCH('D-14 Severity'!M$2,'P-07 HACCP score'!$C$2:$E$2,0))</f>
        <v>0</v>
      </c>
      <c r="BK13" s="45">
        <f>INDEX('P-07 HACCP score'!$C$3:$E$7,MATCH(R13,'P-07 HACCP score'!$B$3:$B$7,0),MATCH('D-14 Severity'!N$2,'P-07 HACCP score'!$C$2:$E$2,0))</f>
        <v>0</v>
      </c>
      <c r="BL13" s="45">
        <f>INDEX('P-07 HACCP score'!$C$3:$E$7,MATCH(S13,'P-07 HACCP score'!$B$3:$B$7,0),MATCH('D-14 Severity'!O$2,'P-07 HACCP score'!$C$2:$E$2,0))</f>
        <v>0</v>
      </c>
      <c r="BM13" s="45">
        <f>INDEX('P-07 HACCP score'!$C$3:$E$7,MATCH(T13,'P-07 HACCP score'!$B$3:$B$7,0),MATCH('D-14 Severity'!P$2,'P-07 HACCP score'!$C$2:$E$2,0))</f>
        <v>0</v>
      </c>
      <c r="BN13" s="45">
        <f>INDEX('P-07 HACCP score'!$C$3:$E$7,MATCH(U13,'P-07 HACCP score'!$B$3:$B$7,0),MATCH('D-14 Severity'!Q$2,'P-07 HACCP score'!$C$2:$E$2,0))</f>
        <v>0</v>
      </c>
      <c r="BO13" s="45">
        <f>INDEX('P-07 HACCP score'!$C$3:$E$7,MATCH(V13,'P-07 HACCP score'!$B$3:$B$7,0),MATCH('D-14 Severity'!R$2,'P-07 HACCP score'!$C$2:$E$2,0))</f>
        <v>0</v>
      </c>
      <c r="BP13" s="45">
        <f>INDEX('P-07 HACCP score'!$C$3:$E$7,MATCH(W13,'P-07 HACCP score'!$B$3:$B$7,0),MATCH('D-14 Severity'!S$2,'P-07 HACCP score'!$C$2:$E$2,0))</f>
        <v>0</v>
      </c>
      <c r="BQ13" s="45" t="e">
        <f>INDEX('P-07 HACCP score'!$C$3:$E$7,MATCH(X13,'P-07 HACCP score'!$B$3:$B$7,0),MATCH('D-14 Severity'!T$2,'P-07 HACCP score'!$C$2:$E$2,0))</f>
        <v>#N/A</v>
      </c>
      <c r="BR13" s="49">
        <f>INDEX('P-07 HACCP score'!$C$3:$E$7,MATCH(Y13,'P-07 HACCP score'!$B$3:$B$7,0),MATCH('D-14 Severity'!U$2,'P-07 HACCP score'!$C$2:$E$2,0))</f>
        <v>0</v>
      </c>
      <c r="BS13" s="49">
        <f>INDEX('P-07 HACCP score'!$C$3:$E$7,MATCH(Z13,'P-07 HACCP score'!$B$3:$B$7,0),MATCH('D-14 Severity'!V$2,'P-07 HACCP score'!$C$2:$E$2,0))</f>
        <v>0</v>
      </c>
      <c r="BT13" s="49">
        <f>INDEX('P-07 HACCP score'!$C$3:$E$7,MATCH(AA13,'P-07 HACCP score'!$B$3:$B$7,0),MATCH('D-14 Severity'!W$2,'P-07 HACCP score'!$C$2:$E$2,0))</f>
        <v>0</v>
      </c>
      <c r="BU13" s="45">
        <f>INDEX('P-07 HACCP score'!$C$3:$E$7,MATCH(AB13,'P-07 HACCP score'!$B$3:$B$7,0),MATCH('D-14 Severity'!X$2,'P-07 HACCP score'!$C$2:$E$2,0))</f>
        <v>0</v>
      </c>
      <c r="BV13" s="45">
        <f>INDEX('P-07 HACCP score'!$C$3:$E$7,MATCH(AC13,'P-07 HACCP score'!$B$3:$B$7,0),MATCH('D-14 Severity'!Y$2,'P-07 HACCP score'!$C$2:$E$2,0))</f>
        <v>0</v>
      </c>
      <c r="BW13" s="45">
        <f>INDEX('P-07 HACCP score'!$C$3:$E$7,MATCH(AD13,'P-07 HACCP score'!$B$3:$B$7,0),MATCH('D-14 Severity'!Z$2,'P-07 HACCP score'!$C$2:$E$2,0))</f>
        <v>0</v>
      </c>
      <c r="BX13" s="45">
        <f>INDEX('P-07 HACCP score'!$C$3:$E$7,MATCH(AE13,'P-07 HACCP score'!$B$3:$B$7,0),MATCH('D-14 Severity'!AA$2,'P-07 HACCP score'!$C$2:$E$2,0))</f>
        <v>0</v>
      </c>
      <c r="BY13" s="45">
        <f>INDEX('P-07 HACCP score'!$C$3:$E$7,MATCH(AF13,'P-07 HACCP score'!$B$3:$B$7,0),MATCH('D-14 Severity'!AB$2,'P-07 HACCP score'!$C$2:$E$2,0))</f>
        <v>0</v>
      </c>
      <c r="BZ13" s="45">
        <f>INDEX('P-07 HACCP score'!$C$3:$E$7,MATCH(AG13,'P-07 HACCP score'!$B$3:$B$7,0),MATCH('D-14 Severity'!AC$2,'P-07 HACCP score'!$C$2:$E$2,0))</f>
        <v>0</v>
      </c>
      <c r="CA13" s="45">
        <f>INDEX('P-07 HACCP score'!$C$3:$E$7,MATCH(AH13,'P-07 HACCP score'!$B$3:$B$7,0),MATCH('D-14 Severity'!AD$2,'P-07 HACCP score'!$C$2:$E$2,0))</f>
        <v>0</v>
      </c>
      <c r="CB13" s="45">
        <f>INDEX('P-07 HACCP score'!$C$3:$E$7,MATCH(AI13,'P-07 HACCP score'!$B$3:$B$7,0),MATCH('D-14 Severity'!AE$2,'P-07 HACCP score'!$C$2:$E$2,0))</f>
        <v>0</v>
      </c>
      <c r="CC13" s="45">
        <f>INDEX('P-07 HACCP score'!$C$3:$E$7,MATCH(AJ13,'P-07 HACCP score'!$B$3:$B$7,0),MATCH('D-14 Severity'!AF$2,'P-07 HACCP score'!$C$2:$E$2,0))</f>
        <v>0</v>
      </c>
      <c r="CD13" s="45">
        <f>INDEX('P-07 HACCP score'!$C$3:$E$7,MATCH(AK13,'P-07 HACCP score'!$B$3:$B$7,0),MATCH('D-14 Severity'!AG$2,'P-07 HACCP score'!$C$2:$E$2,0))</f>
        <v>0</v>
      </c>
    </row>
    <row r="14" spans="1:82" x14ac:dyDescent="0.25">
      <c r="A14" s="37">
        <v>50700</v>
      </c>
      <c r="B14" s="41" t="s">
        <v>87</v>
      </c>
      <c r="C14" s="35" t="s">
        <v>85</v>
      </c>
      <c r="D14" s="30">
        <v>3</v>
      </c>
      <c r="E14" s="2" t="s">
        <v>62</v>
      </c>
      <c r="H14" s="1" t="str">
        <f t="shared" si="0"/>
        <v/>
      </c>
      <c r="O14" s="1" t="str">
        <f t="shared" si="1"/>
        <v/>
      </c>
      <c r="R14" s="1" t="s">
        <v>62</v>
      </c>
      <c r="X14" s="1" t="str">
        <f t="shared" si="2"/>
        <v/>
      </c>
      <c r="AL14" s="1">
        <f t="shared" si="3"/>
        <v>0</v>
      </c>
      <c r="AM14" s="1">
        <f t="shared" si="4"/>
        <v>0</v>
      </c>
      <c r="AN14" s="1" t="str">
        <f t="shared" si="5"/>
        <v>LOW</v>
      </c>
      <c r="AO14" s="1" t="str">
        <f t="shared" si="6"/>
        <v>N</v>
      </c>
      <c r="AP14" s="1" t="s">
        <v>64</v>
      </c>
      <c r="AQ14" s="1" t="str">
        <f t="shared" si="7"/>
        <v>LOW</v>
      </c>
      <c r="AR14" s="46" t="s">
        <v>63</v>
      </c>
      <c r="AS14" s="46" t="s">
        <v>64</v>
      </c>
      <c r="AT14" s="46" t="s">
        <v>64</v>
      </c>
      <c r="AU14" s="46" t="str">
        <f t="shared" si="9"/>
        <v>N</v>
      </c>
      <c r="AW14" s="46" t="str">
        <f t="shared" si="8"/>
        <v>LOW</v>
      </c>
      <c r="AX14" s="45">
        <f>INDEX('P-07 HACCP score'!$C$3:$E$7,MATCH(E14,'P-07 HACCP score'!$B$3:$B$7,0),MATCH('D-14 Severity'!A$2,'P-07 HACCP score'!$C$2:$E$2,0))</f>
        <v>1.5</v>
      </c>
      <c r="AY14" s="45">
        <f>INDEX('P-07 HACCP score'!$C$3:$E$7,MATCH(F14,'P-07 HACCP score'!$B$3:$B$7,0),MATCH('D-14 Severity'!B$2,'P-07 HACCP score'!$C$2:$E$2,0))</f>
        <v>0</v>
      </c>
      <c r="AZ14" s="45">
        <f>INDEX('P-07 HACCP score'!$C$3:$E$7,MATCH(G14,'P-07 HACCP score'!$B$3:$B$7,0),MATCH('D-14 Severity'!C$2,'P-07 HACCP score'!$C$2:$E$2,0))</f>
        <v>0</v>
      </c>
      <c r="BA14" s="45" t="e">
        <f>INDEX('P-07 HACCP score'!$C$3:$E$7,MATCH(H14,'P-07 HACCP score'!$B$3:$B$7,0),MATCH('D-14 Severity'!D$2,'P-07 HACCP score'!$C$2:$E$2,0))</f>
        <v>#N/A</v>
      </c>
      <c r="BB14" s="47">
        <f>INDEX('P-07 HACCP score'!$C$3:$E$7,MATCH(I14,'P-07 HACCP score'!$B$3:$B$7,0),MATCH('D-14 Severity'!E$2,'P-07 HACCP score'!$C$2:$E$2,0))</f>
        <v>0</v>
      </c>
      <c r="BC14" s="47">
        <f>INDEX('P-07 HACCP score'!$C$3:$E$7,MATCH(J14,'P-07 HACCP score'!$B$3:$B$7,0),MATCH('D-14 Severity'!F$2,'P-07 HACCP score'!$C$2:$E$2,0))</f>
        <v>0</v>
      </c>
      <c r="BD14" s="47">
        <f>INDEX('P-07 HACCP score'!$C$3:$E$7,MATCH(K14,'P-07 HACCP score'!$B$3:$B$7,0),MATCH('D-14 Severity'!G$2,'P-07 HACCP score'!$C$2:$E$2,0))</f>
        <v>0</v>
      </c>
      <c r="BE14" s="47">
        <f>INDEX('P-07 HACCP score'!$C$3:$E$7,MATCH(L14,'P-07 HACCP score'!$B$3:$B$7,0),MATCH('D-14 Severity'!H$2,'P-07 HACCP score'!$C$2:$E$2,0))</f>
        <v>0</v>
      </c>
      <c r="BF14" s="45">
        <f>INDEX('P-07 HACCP score'!$C$3:$E$7,MATCH(M14,'P-07 HACCP score'!$B$3:$B$7,0),MATCH('D-14 Severity'!I$2,'P-07 HACCP score'!$C$2:$E$2,0))</f>
        <v>0</v>
      </c>
      <c r="BG14" s="45">
        <f>INDEX('P-07 HACCP score'!$C$3:$E$7,MATCH(N14,'P-07 HACCP score'!$B$3:$B$7,0),MATCH('D-14 Severity'!J$2,'P-07 HACCP score'!$C$2:$E$2,0))</f>
        <v>0</v>
      </c>
      <c r="BH14" s="45" t="e">
        <f>INDEX('P-07 HACCP score'!$C$3:$E$7,MATCH(O14,'P-07 HACCP score'!$B$3:$B$7,0),MATCH('D-14 Severity'!K$2,'P-07 HACCP score'!$C$2:$E$2,0))</f>
        <v>#N/A</v>
      </c>
      <c r="BI14" s="48">
        <f>INDEX('P-07 HACCP score'!$C$3:$E$7,MATCH(P14,'P-07 HACCP score'!$B$3:$B$7,0),MATCH('D-14 Severity'!L$2,'P-07 HACCP score'!$C$2:$E$2,0))</f>
        <v>0</v>
      </c>
      <c r="BJ14" s="48">
        <f>INDEX('P-07 HACCP score'!$C$3:$E$7,MATCH(Q14,'P-07 HACCP score'!$B$3:$B$7,0),MATCH('D-14 Severity'!M$2,'P-07 HACCP score'!$C$2:$E$2,0))</f>
        <v>0</v>
      </c>
      <c r="BK14" s="45">
        <f>INDEX('P-07 HACCP score'!$C$3:$E$7,MATCH(R14,'P-07 HACCP score'!$B$3:$B$7,0),MATCH('D-14 Severity'!N$2,'P-07 HACCP score'!$C$2:$E$2,0))</f>
        <v>2.5</v>
      </c>
      <c r="BL14" s="45">
        <f>INDEX('P-07 HACCP score'!$C$3:$E$7,MATCH(S14,'P-07 HACCP score'!$B$3:$B$7,0),MATCH('D-14 Severity'!O$2,'P-07 HACCP score'!$C$2:$E$2,0))</f>
        <v>0</v>
      </c>
      <c r="BM14" s="45">
        <f>INDEX('P-07 HACCP score'!$C$3:$E$7,MATCH(T14,'P-07 HACCP score'!$B$3:$B$7,0),MATCH('D-14 Severity'!P$2,'P-07 HACCP score'!$C$2:$E$2,0))</f>
        <v>0</v>
      </c>
      <c r="BN14" s="45">
        <f>INDEX('P-07 HACCP score'!$C$3:$E$7,MATCH(U14,'P-07 HACCP score'!$B$3:$B$7,0),MATCH('D-14 Severity'!Q$2,'P-07 HACCP score'!$C$2:$E$2,0))</f>
        <v>0</v>
      </c>
      <c r="BO14" s="45">
        <f>INDEX('P-07 HACCP score'!$C$3:$E$7,MATCH(V14,'P-07 HACCP score'!$B$3:$B$7,0),MATCH('D-14 Severity'!R$2,'P-07 HACCP score'!$C$2:$E$2,0))</f>
        <v>0</v>
      </c>
      <c r="BP14" s="45">
        <f>INDEX('P-07 HACCP score'!$C$3:$E$7,MATCH(W14,'P-07 HACCP score'!$B$3:$B$7,0),MATCH('D-14 Severity'!S$2,'P-07 HACCP score'!$C$2:$E$2,0))</f>
        <v>0</v>
      </c>
      <c r="BQ14" s="45" t="e">
        <f>INDEX('P-07 HACCP score'!$C$3:$E$7,MATCH(X14,'P-07 HACCP score'!$B$3:$B$7,0),MATCH('D-14 Severity'!T$2,'P-07 HACCP score'!$C$2:$E$2,0))</f>
        <v>#N/A</v>
      </c>
      <c r="BR14" s="49">
        <f>INDEX('P-07 HACCP score'!$C$3:$E$7,MATCH(Y14,'P-07 HACCP score'!$B$3:$B$7,0),MATCH('D-14 Severity'!U$2,'P-07 HACCP score'!$C$2:$E$2,0))</f>
        <v>0</v>
      </c>
      <c r="BS14" s="49">
        <f>INDEX('P-07 HACCP score'!$C$3:$E$7,MATCH(Z14,'P-07 HACCP score'!$B$3:$B$7,0),MATCH('D-14 Severity'!V$2,'P-07 HACCP score'!$C$2:$E$2,0))</f>
        <v>0</v>
      </c>
      <c r="BT14" s="49">
        <f>INDEX('P-07 HACCP score'!$C$3:$E$7,MATCH(AA14,'P-07 HACCP score'!$B$3:$B$7,0),MATCH('D-14 Severity'!W$2,'P-07 HACCP score'!$C$2:$E$2,0))</f>
        <v>0</v>
      </c>
      <c r="BU14" s="45">
        <f>INDEX('P-07 HACCP score'!$C$3:$E$7,MATCH(AB14,'P-07 HACCP score'!$B$3:$B$7,0),MATCH('D-14 Severity'!X$2,'P-07 HACCP score'!$C$2:$E$2,0))</f>
        <v>0</v>
      </c>
      <c r="BV14" s="45">
        <f>INDEX('P-07 HACCP score'!$C$3:$E$7,MATCH(AC14,'P-07 HACCP score'!$B$3:$B$7,0),MATCH('D-14 Severity'!Y$2,'P-07 HACCP score'!$C$2:$E$2,0))</f>
        <v>0</v>
      </c>
      <c r="BW14" s="45">
        <f>INDEX('P-07 HACCP score'!$C$3:$E$7,MATCH(AD14,'P-07 HACCP score'!$B$3:$B$7,0),MATCH('D-14 Severity'!Z$2,'P-07 HACCP score'!$C$2:$E$2,0))</f>
        <v>0</v>
      </c>
      <c r="BX14" s="45">
        <f>INDEX('P-07 HACCP score'!$C$3:$E$7,MATCH(AE14,'P-07 HACCP score'!$B$3:$B$7,0),MATCH('D-14 Severity'!AA$2,'P-07 HACCP score'!$C$2:$E$2,0))</f>
        <v>0</v>
      </c>
      <c r="BY14" s="45">
        <f>INDEX('P-07 HACCP score'!$C$3:$E$7,MATCH(AF14,'P-07 HACCP score'!$B$3:$B$7,0),MATCH('D-14 Severity'!AB$2,'P-07 HACCP score'!$C$2:$E$2,0))</f>
        <v>0</v>
      </c>
      <c r="BZ14" s="45">
        <f>INDEX('P-07 HACCP score'!$C$3:$E$7,MATCH(AG14,'P-07 HACCP score'!$B$3:$B$7,0),MATCH('D-14 Severity'!AC$2,'P-07 HACCP score'!$C$2:$E$2,0))</f>
        <v>0</v>
      </c>
      <c r="CA14" s="45">
        <f>INDEX('P-07 HACCP score'!$C$3:$E$7,MATCH(AH14,'P-07 HACCP score'!$B$3:$B$7,0),MATCH('D-14 Severity'!AD$2,'P-07 HACCP score'!$C$2:$E$2,0))</f>
        <v>0</v>
      </c>
      <c r="CB14" s="45">
        <f>INDEX('P-07 HACCP score'!$C$3:$E$7,MATCH(AI14,'P-07 HACCP score'!$B$3:$B$7,0),MATCH('D-14 Severity'!AE$2,'P-07 HACCP score'!$C$2:$E$2,0))</f>
        <v>0</v>
      </c>
      <c r="CC14" s="45">
        <f>INDEX('P-07 HACCP score'!$C$3:$E$7,MATCH(AJ14,'P-07 HACCP score'!$B$3:$B$7,0),MATCH('D-14 Severity'!AF$2,'P-07 HACCP score'!$C$2:$E$2,0))</f>
        <v>0</v>
      </c>
      <c r="CD14" s="45">
        <f>INDEX('P-07 HACCP score'!$C$3:$E$7,MATCH(AK14,'P-07 HACCP score'!$B$3:$B$7,0),MATCH('D-14 Severity'!AG$2,'P-07 HACCP score'!$C$2:$E$2,0))</f>
        <v>0</v>
      </c>
    </row>
    <row r="15" spans="1:82" x14ac:dyDescent="0.25">
      <c r="A15" s="23">
        <v>50703</v>
      </c>
      <c r="B15" s="40" t="s">
        <v>88</v>
      </c>
      <c r="C15" s="36" t="s">
        <v>85</v>
      </c>
      <c r="D15" s="31">
        <v>3</v>
      </c>
      <c r="H15" s="1" t="str">
        <f t="shared" si="0"/>
        <v/>
      </c>
      <c r="O15" s="1" t="str">
        <f t="shared" si="1"/>
        <v/>
      </c>
      <c r="X15" s="1" t="str">
        <f t="shared" si="2"/>
        <v/>
      </c>
      <c r="AL15" s="1">
        <f t="shared" si="3"/>
        <v>0</v>
      </c>
      <c r="AM15" s="1">
        <f t="shared" si="4"/>
        <v>0</v>
      </c>
      <c r="AN15" s="1" t="str">
        <f t="shared" si="5"/>
        <v>LOW</v>
      </c>
      <c r="AO15" s="1" t="str">
        <f t="shared" si="6"/>
        <v>N</v>
      </c>
      <c r="AP15" s="1" t="s">
        <v>64</v>
      </c>
      <c r="AQ15" s="1" t="str">
        <f t="shared" si="7"/>
        <v>LOW</v>
      </c>
      <c r="AU15" s="46" t="str">
        <f t="shared" si="9"/>
        <v>N</v>
      </c>
      <c r="AW15" s="46" t="str">
        <f t="shared" si="8"/>
        <v>LOW</v>
      </c>
      <c r="AX15" s="45">
        <f>INDEX('P-07 HACCP score'!$C$3:$E$7,MATCH(E15,'P-07 HACCP score'!$B$3:$B$7,0),MATCH('D-14 Severity'!A$2,'P-07 HACCP score'!$C$2:$E$2,0))</f>
        <v>0</v>
      </c>
      <c r="AY15" s="45">
        <f>INDEX('P-07 HACCP score'!$C$3:$E$7,MATCH(F15,'P-07 HACCP score'!$B$3:$B$7,0),MATCH('D-14 Severity'!B$2,'P-07 HACCP score'!$C$2:$E$2,0))</f>
        <v>0</v>
      </c>
      <c r="AZ15" s="45">
        <f>INDEX('P-07 HACCP score'!$C$3:$E$7,MATCH(G15,'P-07 HACCP score'!$B$3:$B$7,0),MATCH('D-14 Severity'!C$2,'P-07 HACCP score'!$C$2:$E$2,0))</f>
        <v>0</v>
      </c>
      <c r="BA15" s="45" t="e">
        <f>INDEX('P-07 HACCP score'!$C$3:$E$7,MATCH(H15,'P-07 HACCP score'!$B$3:$B$7,0),MATCH('D-14 Severity'!D$2,'P-07 HACCP score'!$C$2:$E$2,0))</f>
        <v>#N/A</v>
      </c>
      <c r="BB15" s="47">
        <f>INDEX('P-07 HACCP score'!$C$3:$E$7,MATCH(I15,'P-07 HACCP score'!$B$3:$B$7,0),MATCH('D-14 Severity'!E$2,'P-07 HACCP score'!$C$2:$E$2,0))</f>
        <v>0</v>
      </c>
      <c r="BC15" s="47">
        <f>INDEX('P-07 HACCP score'!$C$3:$E$7,MATCH(J15,'P-07 HACCP score'!$B$3:$B$7,0),MATCH('D-14 Severity'!F$2,'P-07 HACCP score'!$C$2:$E$2,0))</f>
        <v>0</v>
      </c>
      <c r="BD15" s="47">
        <f>INDEX('P-07 HACCP score'!$C$3:$E$7,MATCH(K15,'P-07 HACCP score'!$B$3:$B$7,0),MATCH('D-14 Severity'!G$2,'P-07 HACCP score'!$C$2:$E$2,0))</f>
        <v>0</v>
      </c>
      <c r="BE15" s="47">
        <f>INDEX('P-07 HACCP score'!$C$3:$E$7,MATCH(L15,'P-07 HACCP score'!$B$3:$B$7,0),MATCH('D-14 Severity'!H$2,'P-07 HACCP score'!$C$2:$E$2,0))</f>
        <v>0</v>
      </c>
      <c r="BF15" s="45">
        <f>INDEX('P-07 HACCP score'!$C$3:$E$7,MATCH(M15,'P-07 HACCP score'!$B$3:$B$7,0),MATCH('D-14 Severity'!I$2,'P-07 HACCP score'!$C$2:$E$2,0))</f>
        <v>0</v>
      </c>
      <c r="BG15" s="45">
        <f>INDEX('P-07 HACCP score'!$C$3:$E$7,MATCH(N15,'P-07 HACCP score'!$B$3:$B$7,0),MATCH('D-14 Severity'!J$2,'P-07 HACCP score'!$C$2:$E$2,0))</f>
        <v>0</v>
      </c>
      <c r="BH15" s="45" t="e">
        <f>INDEX('P-07 HACCP score'!$C$3:$E$7,MATCH(O15,'P-07 HACCP score'!$B$3:$B$7,0),MATCH('D-14 Severity'!K$2,'P-07 HACCP score'!$C$2:$E$2,0))</f>
        <v>#N/A</v>
      </c>
      <c r="BI15" s="48">
        <f>INDEX('P-07 HACCP score'!$C$3:$E$7,MATCH(P15,'P-07 HACCP score'!$B$3:$B$7,0),MATCH('D-14 Severity'!L$2,'P-07 HACCP score'!$C$2:$E$2,0))</f>
        <v>0</v>
      </c>
      <c r="BJ15" s="48">
        <f>INDEX('P-07 HACCP score'!$C$3:$E$7,MATCH(Q15,'P-07 HACCP score'!$B$3:$B$7,0),MATCH('D-14 Severity'!M$2,'P-07 HACCP score'!$C$2:$E$2,0))</f>
        <v>0</v>
      </c>
      <c r="BK15" s="45">
        <f>INDEX('P-07 HACCP score'!$C$3:$E$7,MATCH(R15,'P-07 HACCP score'!$B$3:$B$7,0),MATCH('D-14 Severity'!N$2,'P-07 HACCP score'!$C$2:$E$2,0))</f>
        <v>0</v>
      </c>
      <c r="BL15" s="45">
        <f>INDEX('P-07 HACCP score'!$C$3:$E$7,MATCH(S15,'P-07 HACCP score'!$B$3:$B$7,0),MATCH('D-14 Severity'!O$2,'P-07 HACCP score'!$C$2:$E$2,0))</f>
        <v>0</v>
      </c>
      <c r="BM15" s="45">
        <f>INDEX('P-07 HACCP score'!$C$3:$E$7,MATCH(T15,'P-07 HACCP score'!$B$3:$B$7,0),MATCH('D-14 Severity'!P$2,'P-07 HACCP score'!$C$2:$E$2,0))</f>
        <v>0</v>
      </c>
      <c r="BN15" s="45">
        <f>INDEX('P-07 HACCP score'!$C$3:$E$7,MATCH(U15,'P-07 HACCP score'!$B$3:$B$7,0),MATCH('D-14 Severity'!Q$2,'P-07 HACCP score'!$C$2:$E$2,0))</f>
        <v>0</v>
      </c>
      <c r="BO15" s="45">
        <f>INDEX('P-07 HACCP score'!$C$3:$E$7,MATCH(V15,'P-07 HACCP score'!$B$3:$B$7,0),MATCH('D-14 Severity'!R$2,'P-07 HACCP score'!$C$2:$E$2,0))</f>
        <v>0</v>
      </c>
      <c r="BP15" s="45">
        <f>INDEX('P-07 HACCP score'!$C$3:$E$7,MATCH(W15,'P-07 HACCP score'!$B$3:$B$7,0),MATCH('D-14 Severity'!S$2,'P-07 HACCP score'!$C$2:$E$2,0))</f>
        <v>0</v>
      </c>
      <c r="BQ15" s="45" t="e">
        <f>INDEX('P-07 HACCP score'!$C$3:$E$7,MATCH(X15,'P-07 HACCP score'!$B$3:$B$7,0),MATCH('D-14 Severity'!T$2,'P-07 HACCP score'!$C$2:$E$2,0))</f>
        <v>#N/A</v>
      </c>
      <c r="BR15" s="49">
        <f>INDEX('P-07 HACCP score'!$C$3:$E$7,MATCH(Y15,'P-07 HACCP score'!$B$3:$B$7,0),MATCH('D-14 Severity'!U$2,'P-07 HACCP score'!$C$2:$E$2,0))</f>
        <v>0</v>
      </c>
      <c r="BS15" s="49">
        <f>INDEX('P-07 HACCP score'!$C$3:$E$7,MATCH(Z15,'P-07 HACCP score'!$B$3:$B$7,0),MATCH('D-14 Severity'!V$2,'P-07 HACCP score'!$C$2:$E$2,0))</f>
        <v>0</v>
      </c>
      <c r="BT15" s="49">
        <f>INDEX('P-07 HACCP score'!$C$3:$E$7,MATCH(AA15,'P-07 HACCP score'!$B$3:$B$7,0),MATCH('D-14 Severity'!W$2,'P-07 HACCP score'!$C$2:$E$2,0))</f>
        <v>0</v>
      </c>
      <c r="BU15" s="45">
        <f>INDEX('P-07 HACCP score'!$C$3:$E$7,MATCH(AB15,'P-07 HACCP score'!$B$3:$B$7,0),MATCH('D-14 Severity'!X$2,'P-07 HACCP score'!$C$2:$E$2,0))</f>
        <v>0</v>
      </c>
      <c r="BV15" s="45">
        <f>INDEX('P-07 HACCP score'!$C$3:$E$7,MATCH(AC15,'P-07 HACCP score'!$B$3:$B$7,0),MATCH('D-14 Severity'!Y$2,'P-07 HACCP score'!$C$2:$E$2,0))</f>
        <v>0</v>
      </c>
      <c r="BW15" s="45">
        <f>INDEX('P-07 HACCP score'!$C$3:$E$7,MATCH(AD15,'P-07 HACCP score'!$B$3:$B$7,0),MATCH('D-14 Severity'!Z$2,'P-07 HACCP score'!$C$2:$E$2,0))</f>
        <v>0</v>
      </c>
      <c r="BX15" s="45">
        <f>INDEX('P-07 HACCP score'!$C$3:$E$7,MATCH(AE15,'P-07 HACCP score'!$B$3:$B$7,0),MATCH('D-14 Severity'!AA$2,'P-07 HACCP score'!$C$2:$E$2,0))</f>
        <v>0</v>
      </c>
      <c r="BY15" s="45">
        <f>INDEX('P-07 HACCP score'!$C$3:$E$7,MATCH(AF15,'P-07 HACCP score'!$B$3:$B$7,0),MATCH('D-14 Severity'!AB$2,'P-07 HACCP score'!$C$2:$E$2,0))</f>
        <v>0</v>
      </c>
      <c r="BZ15" s="45">
        <f>INDEX('P-07 HACCP score'!$C$3:$E$7,MATCH(AG15,'P-07 HACCP score'!$B$3:$B$7,0),MATCH('D-14 Severity'!AC$2,'P-07 HACCP score'!$C$2:$E$2,0))</f>
        <v>0</v>
      </c>
      <c r="CA15" s="45">
        <f>INDEX('P-07 HACCP score'!$C$3:$E$7,MATCH(AH15,'P-07 HACCP score'!$B$3:$B$7,0),MATCH('D-14 Severity'!AD$2,'P-07 HACCP score'!$C$2:$E$2,0))</f>
        <v>0</v>
      </c>
      <c r="CB15" s="45">
        <f>INDEX('P-07 HACCP score'!$C$3:$E$7,MATCH(AI15,'P-07 HACCP score'!$B$3:$B$7,0),MATCH('D-14 Severity'!AE$2,'P-07 HACCP score'!$C$2:$E$2,0))</f>
        <v>0</v>
      </c>
      <c r="CC15" s="45">
        <f>INDEX('P-07 HACCP score'!$C$3:$E$7,MATCH(AJ15,'P-07 HACCP score'!$B$3:$B$7,0),MATCH('D-14 Severity'!AF$2,'P-07 HACCP score'!$C$2:$E$2,0))</f>
        <v>0</v>
      </c>
      <c r="CD15" s="45">
        <f>INDEX('P-07 HACCP score'!$C$3:$E$7,MATCH(AK15,'P-07 HACCP score'!$B$3:$B$7,0),MATCH('D-14 Severity'!AG$2,'P-07 HACCP score'!$C$2:$E$2,0))</f>
        <v>0</v>
      </c>
    </row>
    <row r="16" spans="1:82" x14ac:dyDescent="0.25">
      <c r="A16" s="37">
        <v>30150</v>
      </c>
      <c r="B16" s="38" t="s">
        <v>89</v>
      </c>
      <c r="C16" s="35" t="s">
        <v>90</v>
      </c>
      <c r="D16" s="30">
        <v>5</v>
      </c>
      <c r="E16" s="25" t="s">
        <v>62</v>
      </c>
      <c r="H16" s="1" t="str">
        <f t="shared" si="0"/>
        <v/>
      </c>
      <c r="O16" s="1" t="str">
        <f t="shared" si="1"/>
        <v/>
      </c>
      <c r="R16" s="1" t="s">
        <v>63</v>
      </c>
      <c r="T16" s="1" t="s">
        <v>62</v>
      </c>
      <c r="X16" s="1" t="str">
        <f t="shared" si="2"/>
        <v/>
      </c>
      <c r="AL16" s="1">
        <f t="shared" si="3"/>
        <v>1</v>
      </c>
      <c r="AM16" s="1">
        <f t="shared" si="4"/>
        <v>0</v>
      </c>
      <c r="AN16" s="1" t="str">
        <f t="shared" si="5"/>
        <v>LOW</v>
      </c>
      <c r="AO16" s="1" t="str">
        <f t="shared" si="6"/>
        <v>N</v>
      </c>
      <c r="AP16" s="1" t="s">
        <v>64</v>
      </c>
      <c r="AQ16" s="1" t="str">
        <f t="shared" si="7"/>
        <v>LOW</v>
      </c>
      <c r="AR16" s="46" t="s">
        <v>63</v>
      </c>
      <c r="AS16" s="46" t="s">
        <v>65</v>
      </c>
      <c r="AT16" s="46" t="s">
        <v>64</v>
      </c>
      <c r="AU16" s="46" t="str">
        <f t="shared" si="9"/>
        <v>N</v>
      </c>
      <c r="AW16" s="46" t="str">
        <f t="shared" si="8"/>
        <v>LOW</v>
      </c>
      <c r="AX16" s="45">
        <f>INDEX('P-07 HACCP score'!$C$3:$E$7,MATCH(E16,'P-07 HACCP score'!$B$3:$B$7,0),MATCH('D-14 Severity'!A$2,'P-07 HACCP score'!$C$2:$E$2,0))</f>
        <v>1.5</v>
      </c>
      <c r="AY16" s="45">
        <f>INDEX('P-07 HACCP score'!$C$3:$E$7,MATCH(F16,'P-07 HACCP score'!$B$3:$B$7,0),MATCH('D-14 Severity'!B$2,'P-07 HACCP score'!$C$2:$E$2,0))</f>
        <v>0</v>
      </c>
      <c r="AZ16" s="45">
        <f>INDEX('P-07 HACCP score'!$C$3:$E$7,MATCH(G16,'P-07 HACCP score'!$B$3:$B$7,0),MATCH('D-14 Severity'!C$2,'P-07 HACCP score'!$C$2:$E$2,0))</f>
        <v>0</v>
      </c>
      <c r="BA16" s="45" t="e">
        <f>INDEX('P-07 HACCP score'!$C$3:$E$7,MATCH(H16,'P-07 HACCP score'!$B$3:$B$7,0),MATCH('D-14 Severity'!D$2,'P-07 HACCP score'!$C$2:$E$2,0))</f>
        <v>#N/A</v>
      </c>
      <c r="BB16" s="47">
        <f>INDEX('P-07 HACCP score'!$C$3:$E$7,MATCH(I16,'P-07 HACCP score'!$B$3:$B$7,0),MATCH('D-14 Severity'!E$2,'P-07 HACCP score'!$C$2:$E$2,0))</f>
        <v>0</v>
      </c>
      <c r="BC16" s="47">
        <f>INDEX('P-07 HACCP score'!$C$3:$E$7,MATCH(J16,'P-07 HACCP score'!$B$3:$B$7,0),MATCH('D-14 Severity'!F$2,'P-07 HACCP score'!$C$2:$E$2,0))</f>
        <v>0</v>
      </c>
      <c r="BD16" s="47">
        <f>INDEX('P-07 HACCP score'!$C$3:$E$7,MATCH(K16,'P-07 HACCP score'!$B$3:$B$7,0),MATCH('D-14 Severity'!G$2,'P-07 HACCP score'!$C$2:$E$2,0))</f>
        <v>0</v>
      </c>
      <c r="BE16" s="47">
        <f>INDEX('P-07 HACCP score'!$C$3:$E$7,MATCH(L16,'P-07 HACCP score'!$B$3:$B$7,0),MATCH('D-14 Severity'!H$2,'P-07 HACCP score'!$C$2:$E$2,0))</f>
        <v>0</v>
      </c>
      <c r="BF16" s="45">
        <f>INDEX('P-07 HACCP score'!$C$3:$E$7,MATCH(M16,'P-07 HACCP score'!$B$3:$B$7,0),MATCH('D-14 Severity'!I$2,'P-07 HACCP score'!$C$2:$E$2,0))</f>
        <v>0</v>
      </c>
      <c r="BG16" s="45">
        <f>INDEX('P-07 HACCP score'!$C$3:$E$7,MATCH(N16,'P-07 HACCP score'!$B$3:$B$7,0),MATCH('D-14 Severity'!J$2,'P-07 HACCP score'!$C$2:$E$2,0))</f>
        <v>0</v>
      </c>
      <c r="BH16" s="45" t="e">
        <f>INDEX('P-07 HACCP score'!$C$3:$E$7,MATCH(O16,'P-07 HACCP score'!$B$3:$B$7,0),MATCH('D-14 Severity'!K$2,'P-07 HACCP score'!$C$2:$E$2,0))</f>
        <v>#N/A</v>
      </c>
      <c r="BI16" s="48">
        <f>INDEX('P-07 HACCP score'!$C$3:$E$7,MATCH(P16,'P-07 HACCP score'!$B$3:$B$7,0),MATCH('D-14 Severity'!L$2,'P-07 HACCP score'!$C$2:$E$2,0))</f>
        <v>0</v>
      </c>
      <c r="BJ16" s="48">
        <f>INDEX('P-07 HACCP score'!$C$3:$E$7,MATCH(Q16,'P-07 HACCP score'!$B$3:$B$7,0),MATCH('D-14 Severity'!M$2,'P-07 HACCP score'!$C$2:$E$2,0))</f>
        <v>0</v>
      </c>
      <c r="BK16" s="45">
        <f>INDEX('P-07 HACCP score'!$C$3:$E$7,MATCH(R16,'P-07 HACCP score'!$B$3:$B$7,0),MATCH('D-14 Severity'!N$2,'P-07 HACCP score'!$C$2:$E$2,0))</f>
        <v>5</v>
      </c>
      <c r="BL16" s="45">
        <f>INDEX('P-07 HACCP score'!$C$3:$E$7,MATCH(S16,'P-07 HACCP score'!$B$3:$B$7,0),MATCH('D-14 Severity'!O$2,'P-07 HACCP score'!$C$2:$E$2,0))</f>
        <v>0</v>
      </c>
      <c r="BM16" s="45">
        <f>INDEX('P-07 HACCP score'!$C$3:$E$7,MATCH(T16,'P-07 HACCP score'!$B$3:$B$7,0),MATCH('D-14 Severity'!P$2,'P-07 HACCP score'!$C$2:$E$2,0))</f>
        <v>1.5</v>
      </c>
      <c r="BN16" s="45">
        <f>INDEX('P-07 HACCP score'!$C$3:$E$7,MATCH(U16,'P-07 HACCP score'!$B$3:$B$7,0),MATCH('D-14 Severity'!Q$2,'P-07 HACCP score'!$C$2:$E$2,0))</f>
        <v>0</v>
      </c>
      <c r="BO16" s="45">
        <f>INDEX('P-07 HACCP score'!$C$3:$E$7,MATCH(V16,'P-07 HACCP score'!$B$3:$B$7,0),MATCH('D-14 Severity'!R$2,'P-07 HACCP score'!$C$2:$E$2,0))</f>
        <v>0</v>
      </c>
      <c r="BP16" s="45">
        <f>INDEX('P-07 HACCP score'!$C$3:$E$7,MATCH(W16,'P-07 HACCP score'!$B$3:$B$7,0),MATCH('D-14 Severity'!S$2,'P-07 HACCP score'!$C$2:$E$2,0))</f>
        <v>0</v>
      </c>
      <c r="BQ16" s="45" t="e">
        <f>INDEX('P-07 HACCP score'!$C$3:$E$7,MATCH(X16,'P-07 HACCP score'!$B$3:$B$7,0),MATCH('D-14 Severity'!T$2,'P-07 HACCP score'!$C$2:$E$2,0))</f>
        <v>#N/A</v>
      </c>
      <c r="BR16" s="49">
        <f>INDEX('P-07 HACCP score'!$C$3:$E$7,MATCH(Y16,'P-07 HACCP score'!$B$3:$B$7,0),MATCH('D-14 Severity'!U$2,'P-07 HACCP score'!$C$2:$E$2,0))</f>
        <v>0</v>
      </c>
      <c r="BS16" s="49">
        <f>INDEX('P-07 HACCP score'!$C$3:$E$7,MATCH(Z16,'P-07 HACCP score'!$B$3:$B$7,0),MATCH('D-14 Severity'!V$2,'P-07 HACCP score'!$C$2:$E$2,0))</f>
        <v>0</v>
      </c>
      <c r="BT16" s="49">
        <f>INDEX('P-07 HACCP score'!$C$3:$E$7,MATCH(AA16,'P-07 HACCP score'!$B$3:$B$7,0),MATCH('D-14 Severity'!W$2,'P-07 HACCP score'!$C$2:$E$2,0))</f>
        <v>0</v>
      </c>
      <c r="BU16" s="45">
        <f>INDEX('P-07 HACCP score'!$C$3:$E$7,MATCH(AB16,'P-07 HACCP score'!$B$3:$B$7,0),MATCH('D-14 Severity'!X$2,'P-07 HACCP score'!$C$2:$E$2,0))</f>
        <v>0</v>
      </c>
      <c r="BV16" s="45">
        <f>INDEX('P-07 HACCP score'!$C$3:$E$7,MATCH(AC16,'P-07 HACCP score'!$B$3:$B$7,0),MATCH('D-14 Severity'!Y$2,'P-07 HACCP score'!$C$2:$E$2,0))</f>
        <v>0</v>
      </c>
      <c r="BW16" s="45">
        <f>INDEX('P-07 HACCP score'!$C$3:$E$7,MATCH(AD16,'P-07 HACCP score'!$B$3:$B$7,0),MATCH('D-14 Severity'!Z$2,'P-07 HACCP score'!$C$2:$E$2,0))</f>
        <v>0</v>
      </c>
      <c r="BX16" s="45">
        <f>INDEX('P-07 HACCP score'!$C$3:$E$7,MATCH(AE16,'P-07 HACCP score'!$B$3:$B$7,0),MATCH('D-14 Severity'!AA$2,'P-07 HACCP score'!$C$2:$E$2,0))</f>
        <v>0</v>
      </c>
      <c r="BY16" s="45">
        <f>INDEX('P-07 HACCP score'!$C$3:$E$7,MATCH(AF16,'P-07 HACCP score'!$B$3:$B$7,0),MATCH('D-14 Severity'!AB$2,'P-07 HACCP score'!$C$2:$E$2,0))</f>
        <v>0</v>
      </c>
      <c r="BZ16" s="45">
        <f>INDEX('P-07 HACCP score'!$C$3:$E$7,MATCH(AG16,'P-07 HACCP score'!$B$3:$B$7,0),MATCH('D-14 Severity'!AC$2,'P-07 HACCP score'!$C$2:$E$2,0))</f>
        <v>0</v>
      </c>
      <c r="CA16" s="45">
        <f>INDEX('P-07 HACCP score'!$C$3:$E$7,MATCH(AH16,'P-07 HACCP score'!$B$3:$B$7,0),MATCH('D-14 Severity'!AD$2,'P-07 HACCP score'!$C$2:$E$2,0))</f>
        <v>0</v>
      </c>
      <c r="CB16" s="45">
        <f>INDEX('P-07 HACCP score'!$C$3:$E$7,MATCH(AI16,'P-07 HACCP score'!$B$3:$B$7,0),MATCH('D-14 Severity'!AE$2,'P-07 HACCP score'!$C$2:$E$2,0))</f>
        <v>0</v>
      </c>
      <c r="CC16" s="45">
        <f>INDEX('P-07 HACCP score'!$C$3:$E$7,MATCH(AJ16,'P-07 HACCP score'!$B$3:$B$7,0),MATCH('D-14 Severity'!AF$2,'P-07 HACCP score'!$C$2:$E$2,0))</f>
        <v>0</v>
      </c>
      <c r="CD16" s="45">
        <f>INDEX('P-07 HACCP score'!$C$3:$E$7,MATCH(AK16,'P-07 HACCP score'!$B$3:$B$7,0),MATCH('D-14 Severity'!AG$2,'P-07 HACCP score'!$C$2:$E$2,0))</f>
        <v>0</v>
      </c>
    </row>
    <row r="17" spans="1:82" x14ac:dyDescent="0.25">
      <c r="A17" s="37">
        <v>52527</v>
      </c>
      <c r="B17" s="38" t="s">
        <v>91</v>
      </c>
      <c r="C17" s="35" t="s">
        <v>92</v>
      </c>
      <c r="D17" s="30">
        <v>5</v>
      </c>
      <c r="H17" s="1" t="str">
        <f t="shared" si="0"/>
        <v/>
      </c>
      <c r="O17" s="1" t="str">
        <f t="shared" si="1"/>
        <v>M</v>
      </c>
      <c r="P17" s="6" t="s">
        <v>81</v>
      </c>
      <c r="Q17" s="6" t="s">
        <v>81</v>
      </c>
      <c r="R17" s="1" t="s">
        <v>63</v>
      </c>
      <c r="T17" s="1" t="s">
        <v>62</v>
      </c>
      <c r="X17" s="1" t="str">
        <f t="shared" si="2"/>
        <v/>
      </c>
      <c r="AL17" s="1">
        <f t="shared" si="3"/>
        <v>2</v>
      </c>
      <c r="AM17" s="1">
        <f t="shared" si="4"/>
        <v>0</v>
      </c>
      <c r="AN17" s="1" t="str">
        <f t="shared" si="5"/>
        <v>MEDIUM</v>
      </c>
      <c r="AO17" s="1" t="str">
        <f t="shared" si="6"/>
        <v>N</v>
      </c>
      <c r="AP17" s="1" t="s">
        <v>64</v>
      </c>
      <c r="AQ17" s="1" t="str">
        <f t="shared" si="7"/>
        <v>MEDIUM</v>
      </c>
      <c r="AR17" s="46" t="s">
        <v>63</v>
      </c>
      <c r="AS17" s="46" t="s">
        <v>64</v>
      </c>
      <c r="AT17" s="46" t="s">
        <v>64</v>
      </c>
      <c r="AU17" s="46" t="str">
        <f t="shared" si="9"/>
        <v>N</v>
      </c>
      <c r="AW17" s="46" t="str">
        <f t="shared" si="8"/>
        <v>MEDIUM</v>
      </c>
      <c r="AX17" s="45">
        <f>INDEX('P-07 HACCP score'!$C$3:$E$7,MATCH(E17,'P-07 HACCP score'!$B$3:$B$7,0),MATCH('D-14 Severity'!A$2,'P-07 HACCP score'!$C$2:$E$2,0))</f>
        <v>0</v>
      </c>
      <c r="AY17" s="45">
        <f>INDEX('P-07 HACCP score'!$C$3:$E$7,MATCH(F17,'P-07 HACCP score'!$B$3:$B$7,0),MATCH('D-14 Severity'!B$2,'P-07 HACCP score'!$C$2:$E$2,0))</f>
        <v>0</v>
      </c>
      <c r="AZ17" s="45">
        <f>INDEX('P-07 HACCP score'!$C$3:$E$7,MATCH(G17,'P-07 HACCP score'!$B$3:$B$7,0),MATCH('D-14 Severity'!C$2,'P-07 HACCP score'!$C$2:$E$2,0))</f>
        <v>0</v>
      </c>
      <c r="BA17" s="45" t="e">
        <f>INDEX('P-07 HACCP score'!$C$3:$E$7,MATCH(H17,'P-07 HACCP score'!$B$3:$B$7,0),MATCH('D-14 Severity'!D$2,'P-07 HACCP score'!$C$2:$E$2,0))</f>
        <v>#N/A</v>
      </c>
      <c r="BB17" s="47">
        <f>INDEX('P-07 HACCP score'!$C$3:$E$7,MATCH(I17,'P-07 HACCP score'!$B$3:$B$7,0),MATCH('D-14 Severity'!E$2,'P-07 HACCP score'!$C$2:$E$2,0))</f>
        <v>0</v>
      </c>
      <c r="BC17" s="47">
        <f>INDEX('P-07 HACCP score'!$C$3:$E$7,MATCH(J17,'P-07 HACCP score'!$B$3:$B$7,0),MATCH('D-14 Severity'!F$2,'P-07 HACCP score'!$C$2:$E$2,0))</f>
        <v>0</v>
      </c>
      <c r="BD17" s="47">
        <f>INDEX('P-07 HACCP score'!$C$3:$E$7,MATCH(K17,'P-07 HACCP score'!$B$3:$B$7,0),MATCH('D-14 Severity'!G$2,'P-07 HACCP score'!$C$2:$E$2,0))</f>
        <v>0</v>
      </c>
      <c r="BE17" s="47">
        <f>INDEX('P-07 HACCP score'!$C$3:$E$7,MATCH(L17,'P-07 HACCP score'!$B$3:$B$7,0),MATCH('D-14 Severity'!H$2,'P-07 HACCP score'!$C$2:$E$2,0))</f>
        <v>0</v>
      </c>
      <c r="BF17" s="45">
        <f>INDEX('P-07 HACCP score'!$C$3:$E$7,MATCH(M17,'P-07 HACCP score'!$B$3:$B$7,0),MATCH('D-14 Severity'!I$2,'P-07 HACCP score'!$C$2:$E$2,0))</f>
        <v>0</v>
      </c>
      <c r="BG17" s="45">
        <f>INDEX('P-07 HACCP score'!$C$3:$E$7,MATCH(N17,'P-07 HACCP score'!$B$3:$B$7,0),MATCH('D-14 Severity'!J$2,'P-07 HACCP score'!$C$2:$E$2,0))</f>
        <v>0</v>
      </c>
      <c r="BH17" s="45">
        <f>INDEX('P-07 HACCP score'!$C$3:$E$7,MATCH(O17,'P-07 HACCP score'!$B$3:$B$7,0),MATCH('D-14 Severity'!K$2,'P-07 HACCP score'!$C$2:$E$2,0))</f>
        <v>9</v>
      </c>
      <c r="BI17" s="48">
        <f>INDEX('P-07 HACCP score'!$C$3:$E$7,MATCH(P17,'P-07 HACCP score'!$B$3:$B$7,0),MATCH('D-14 Severity'!L$2,'P-07 HACCP score'!$C$2:$E$2,0))</f>
        <v>9</v>
      </c>
      <c r="BJ17" s="48">
        <f>INDEX('P-07 HACCP score'!$C$3:$E$7,MATCH(Q17,'P-07 HACCP score'!$B$3:$B$7,0),MATCH('D-14 Severity'!M$2,'P-07 HACCP score'!$C$2:$E$2,0))</f>
        <v>9</v>
      </c>
      <c r="BK17" s="45">
        <f>INDEX('P-07 HACCP score'!$C$3:$E$7,MATCH(R17,'P-07 HACCP score'!$B$3:$B$7,0),MATCH('D-14 Severity'!N$2,'P-07 HACCP score'!$C$2:$E$2,0))</f>
        <v>5</v>
      </c>
      <c r="BL17" s="45">
        <f>INDEX('P-07 HACCP score'!$C$3:$E$7,MATCH(S17,'P-07 HACCP score'!$B$3:$B$7,0),MATCH('D-14 Severity'!O$2,'P-07 HACCP score'!$C$2:$E$2,0))</f>
        <v>0</v>
      </c>
      <c r="BM17" s="45">
        <f>INDEX('P-07 HACCP score'!$C$3:$E$7,MATCH(T17,'P-07 HACCP score'!$B$3:$B$7,0),MATCH('D-14 Severity'!P$2,'P-07 HACCP score'!$C$2:$E$2,0))</f>
        <v>1.5</v>
      </c>
      <c r="BN17" s="45">
        <f>INDEX('P-07 HACCP score'!$C$3:$E$7,MATCH(U17,'P-07 HACCP score'!$B$3:$B$7,0),MATCH('D-14 Severity'!Q$2,'P-07 HACCP score'!$C$2:$E$2,0))</f>
        <v>0</v>
      </c>
      <c r="BO17" s="45">
        <f>INDEX('P-07 HACCP score'!$C$3:$E$7,MATCH(V17,'P-07 HACCP score'!$B$3:$B$7,0),MATCH('D-14 Severity'!R$2,'P-07 HACCP score'!$C$2:$E$2,0))</f>
        <v>0</v>
      </c>
      <c r="BP17" s="45">
        <f>INDEX('P-07 HACCP score'!$C$3:$E$7,MATCH(W17,'P-07 HACCP score'!$B$3:$B$7,0),MATCH('D-14 Severity'!S$2,'P-07 HACCP score'!$C$2:$E$2,0))</f>
        <v>0</v>
      </c>
      <c r="BQ17" s="45" t="e">
        <f>INDEX('P-07 HACCP score'!$C$3:$E$7,MATCH(X17,'P-07 HACCP score'!$B$3:$B$7,0),MATCH('D-14 Severity'!T$2,'P-07 HACCP score'!$C$2:$E$2,0))</f>
        <v>#N/A</v>
      </c>
      <c r="BR17" s="49">
        <f>INDEX('P-07 HACCP score'!$C$3:$E$7,MATCH(Y17,'P-07 HACCP score'!$B$3:$B$7,0),MATCH('D-14 Severity'!U$2,'P-07 HACCP score'!$C$2:$E$2,0))</f>
        <v>0</v>
      </c>
      <c r="BS17" s="49">
        <f>INDEX('P-07 HACCP score'!$C$3:$E$7,MATCH(Z17,'P-07 HACCP score'!$B$3:$B$7,0),MATCH('D-14 Severity'!V$2,'P-07 HACCP score'!$C$2:$E$2,0))</f>
        <v>0</v>
      </c>
      <c r="BT17" s="49">
        <f>INDEX('P-07 HACCP score'!$C$3:$E$7,MATCH(AA17,'P-07 HACCP score'!$B$3:$B$7,0),MATCH('D-14 Severity'!W$2,'P-07 HACCP score'!$C$2:$E$2,0))</f>
        <v>0</v>
      </c>
      <c r="BU17" s="45">
        <f>INDEX('P-07 HACCP score'!$C$3:$E$7,MATCH(AB17,'P-07 HACCP score'!$B$3:$B$7,0),MATCH('D-14 Severity'!X$2,'P-07 HACCP score'!$C$2:$E$2,0))</f>
        <v>0</v>
      </c>
      <c r="BV17" s="45">
        <f>INDEX('P-07 HACCP score'!$C$3:$E$7,MATCH(AC17,'P-07 HACCP score'!$B$3:$B$7,0),MATCH('D-14 Severity'!Y$2,'P-07 HACCP score'!$C$2:$E$2,0))</f>
        <v>0</v>
      </c>
      <c r="BW17" s="45">
        <f>INDEX('P-07 HACCP score'!$C$3:$E$7,MATCH(AD17,'P-07 HACCP score'!$B$3:$B$7,0),MATCH('D-14 Severity'!Z$2,'P-07 HACCP score'!$C$2:$E$2,0))</f>
        <v>0</v>
      </c>
      <c r="BX17" s="45">
        <f>INDEX('P-07 HACCP score'!$C$3:$E$7,MATCH(AE17,'P-07 HACCP score'!$B$3:$B$7,0),MATCH('D-14 Severity'!AA$2,'P-07 HACCP score'!$C$2:$E$2,0))</f>
        <v>0</v>
      </c>
      <c r="BY17" s="45">
        <f>INDEX('P-07 HACCP score'!$C$3:$E$7,MATCH(AF17,'P-07 HACCP score'!$B$3:$B$7,0),MATCH('D-14 Severity'!AB$2,'P-07 HACCP score'!$C$2:$E$2,0))</f>
        <v>0</v>
      </c>
      <c r="BZ17" s="45">
        <f>INDEX('P-07 HACCP score'!$C$3:$E$7,MATCH(AG17,'P-07 HACCP score'!$B$3:$B$7,0),MATCH('D-14 Severity'!AC$2,'P-07 HACCP score'!$C$2:$E$2,0))</f>
        <v>0</v>
      </c>
      <c r="CA17" s="45">
        <f>INDEX('P-07 HACCP score'!$C$3:$E$7,MATCH(AH17,'P-07 HACCP score'!$B$3:$B$7,0),MATCH('D-14 Severity'!AD$2,'P-07 HACCP score'!$C$2:$E$2,0))</f>
        <v>0</v>
      </c>
      <c r="CB17" s="45">
        <f>INDEX('P-07 HACCP score'!$C$3:$E$7,MATCH(AI17,'P-07 HACCP score'!$B$3:$B$7,0),MATCH('D-14 Severity'!AE$2,'P-07 HACCP score'!$C$2:$E$2,0))</f>
        <v>0</v>
      </c>
      <c r="CC17" s="45">
        <f>INDEX('P-07 HACCP score'!$C$3:$E$7,MATCH(AJ17,'P-07 HACCP score'!$B$3:$B$7,0),MATCH('D-14 Severity'!AF$2,'P-07 HACCP score'!$C$2:$E$2,0))</f>
        <v>0</v>
      </c>
      <c r="CD17" s="45">
        <f>INDEX('P-07 HACCP score'!$C$3:$E$7,MATCH(AK17,'P-07 HACCP score'!$B$3:$B$7,0),MATCH('D-14 Severity'!AG$2,'P-07 HACCP score'!$C$2:$E$2,0))</f>
        <v>0</v>
      </c>
    </row>
    <row r="18" spans="1:82" x14ac:dyDescent="0.25">
      <c r="A18" s="37">
        <v>30680</v>
      </c>
      <c r="B18" s="38" t="s">
        <v>93</v>
      </c>
      <c r="C18" s="36" t="s">
        <v>94</v>
      </c>
      <c r="D18" s="30">
        <v>5</v>
      </c>
      <c r="H18" s="1" t="str">
        <f t="shared" si="0"/>
        <v/>
      </c>
      <c r="O18" s="1" t="str">
        <f t="shared" si="1"/>
        <v/>
      </c>
      <c r="X18" s="1" t="str">
        <f t="shared" si="2"/>
        <v/>
      </c>
      <c r="AL18" s="1">
        <f t="shared" si="3"/>
        <v>0</v>
      </c>
      <c r="AM18" s="1">
        <f t="shared" si="4"/>
        <v>0</v>
      </c>
      <c r="AN18" s="1" t="str">
        <f t="shared" si="5"/>
        <v>LOW</v>
      </c>
      <c r="AO18" s="1" t="str">
        <f t="shared" si="6"/>
        <v>N</v>
      </c>
      <c r="AP18" s="1" t="s">
        <v>64</v>
      </c>
      <c r="AQ18" s="1" t="str">
        <f t="shared" si="7"/>
        <v>LOW</v>
      </c>
      <c r="AR18" s="46" t="s">
        <v>63</v>
      </c>
      <c r="AS18" s="46" t="s">
        <v>65</v>
      </c>
      <c r="AT18" s="46" t="s">
        <v>64</v>
      </c>
      <c r="AU18" s="46" t="str">
        <f t="shared" si="9"/>
        <v>N</v>
      </c>
      <c r="AW18" s="46" t="str">
        <f t="shared" si="8"/>
        <v>LOW</v>
      </c>
      <c r="AX18" s="45">
        <f>INDEX('P-07 HACCP score'!$C$3:$E$7,MATCH(E18,'P-07 HACCP score'!$B$3:$B$7,0),MATCH('D-14 Severity'!A$2,'P-07 HACCP score'!$C$2:$E$2,0))</f>
        <v>0</v>
      </c>
      <c r="AY18" s="45">
        <f>INDEX('P-07 HACCP score'!$C$3:$E$7,MATCH(F18,'P-07 HACCP score'!$B$3:$B$7,0),MATCH('D-14 Severity'!B$2,'P-07 HACCP score'!$C$2:$E$2,0))</f>
        <v>0</v>
      </c>
      <c r="AZ18" s="45">
        <f>INDEX('P-07 HACCP score'!$C$3:$E$7,MATCH(G18,'P-07 HACCP score'!$B$3:$B$7,0),MATCH('D-14 Severity'!C$2,'P-07 HACCP score'!$C$2:$E$2,0))</f>
        <v>0</v>
      </c>
      <c r="BA18" s="45" t="e">
        <f>INDEX('P-07 HACCP score'!$C$3:$E$7,MATCH(H18,'P-07 HACCP score'!$B$3:$B$7,0),MATCH('D-14 Severity'!D$2,'P-07 HACCP score'!$C$2:$E$2,0))</f>
        <v>#N/A</v>
      </c>
      <c r="BB18" s="47">
        <f>INDEX('P-07 HACCP score'!$C$3:$E$7,MATCH(I18,'P-07 HACCP score'!$B$3:$B$7,0),MATCH('D-14 Severity'!E$2,'P-07 HACCP score'!$C$2:$E$2,0))</f>
        <v>0</v>
      </c>
      <c r="BC18" s="47">
        <f>INDEX('P-07 HACCP score'!$C$3:$E$7,MATCH(J18,'P-07 HACCP score'!$B$3:$B$7,0),MATCH('D-14 Severity'!F$2,'P-07 HACCP score'!$C$2:$E$2,0))</f>
        <v>0</v>
      </c>
      <c r="BD18" s="47">
        <f>INDEX('P-07 HACCP score'!$C$3:$E$7,MATCH(K18,'P-07 HACCP score'!$B$3:$B$7,0),MATCH('D-14 Severity'!G$2,'P-07 HACCP score'!$C$2:$E$2,0))</f>
        <v>0</v>
      </c>
      <c r="BE18" s="47">
        <f>INDEX('P-07 HACCP score'!$C$3:$E$7,MATCH(L18,'P-07 HACCP score'!$B$3:$B$7,0),MATCH('D-14 Severity'!H$2,'P-07 HACCP score'!$C$2:$E$2,0))</f>
        <v>0</v>
      </c>
      <c r="BF18" s="45">
        <f>INDEX('P-07 HACCP score'!$C$3:$E$7,MATCH(M18,'P-07 HACCP score'!$B$3:$B$7,0),MATCH('D-14 Severity'!I$2,'P-07 HACCP score'!$C$2:$E$2,0))</f>
        <v>0</v>
      </c>
      <c r="BG18" s="45">
        <f>INDEX('P-07 HACCP score'!$C$3:$E$7,MATCH(N18,'P-07 HACCP score'!$B$3:$B$7,0),MATCH('D-14 Severity'!J$2,'P-07 HACCP score'!$C$2:$E$2,0))</f>
        <v>0</v>
      </c>
      <c r="BH18" s="45" t="e">
        <f>INDEX('P-07 HACCP score'!$C$3:$E$7,MATCH(O18,'P-07 HACCP score'!$B$3:$B$7,0),MATCH('D-14 Severity'!K$2,'P-07 HACCP score'!$C$2:$E$2,0))</f>
        <v>#N/A</v>
      </c>
      <c r="BI18" s="48">
        <f>INDEX('P-07 HACCP score'!$C$3:$E$7,MATCH(P18,'P-07 HACCP score'!$B$3:$B$7,0),MATCH('D-14 Severity'!L$2,'P-07 HACCP score'!$C$2:$E$2,0))</f>
        <v>0</v>
      </c>
      <c r="BJ18" s="48">
        <f>INDEX('P-07 HACCP score'!$C$3:$E$7,MATCH(Q18,'P-07 HACCP score'!$B$3:$B$7,0),MATCH('D-14 Severity'!M$2,'P-07 HACCP score'!$C$2:$E$2,0))</f>
        <v>0</v>
      </c>
      <c r="BK18" s="45">
        <f>INDEX('P-07 HACCP score'!$C$3:$E$7,MATCH(R18,'P-07 HACCP score'!$B$3:$B$7,0),MATCH('D-14 Severity'!N$2,'P-07 HACCP score'!$C$2:$E$2,0))</f>
        <v>0</v>
      </c>
      <c r="BL18" s="45">
        <f>INDEX('P-07 HACCP score'!$C$3:$E$7,MATCH(S18,'P-07 HACCP score'!$B$3:$B$7,0),MATCH('D-14 Severity'!O$2,'P-07 HACCP score'!$C$2:$E$2,0))</f>
        <v>0</v>
      </c>
      <c r="BM18" s="45">
        <f>INDEX('P-07 HACCP score'!$C$3:$E$7,MATCH(T18,'P-07 HACCP score'!$B$3:$B$7,0),MATCH('D-14 Severity'!P$2,'P-07 HACCP score'!$C$2:$E$2,0))</f>
        <v>0</v>
      </c>
      <c r="BN18" s="45">
        <f>INDEX('P-07 HACCP score'!$C$3:$E$7,MATCH(U18,'P-07 HACCP score'!$B$3:$B$7,0),MATCH('D-14 Severity'!Q$2,'P-07 HACCP score'!$C$2:$E$2,0))</f>
        <v>0</v>
      </c>
      <c r="BO18" s="45">
        <f>INDEX('P-07 HACCP score'!$C$3:$E$7,MATCH(V18,'P-07 HACCP score'!$B$3:$B$7,0),MATCH('D-14 Severity'!R$2,'P-07 HACCP score'!$C$2:$E$2,0))</f>
        <v>0</v>
      </c>
      <c r="BP18" s="45">
        <f>INDEX('P-07 HACCP score'!$C$3:$E$7,MATCH(W18,'P-07 HACCP score'!$B$3:$B$7,0),MATCH('D-14 Severity'!S$2,'P-07 HACCP score'!$C$2:$E$2,0))</f>
        <v>0</v>
      </c>
      <c r="BQ18" s="45" t="e">
        <f>INDEX('P-07 HACCP score'!$C$3:$E$7,MATCH(X18,'P-07 HACCP score'!$B$3:$B$7,0),MATCH('D-14 Severity'!T$2,'P-07 HACCP score'!$C$2:$E$2,0))</f>
        <v>#N/A</v>
      </c>
      <c r="BR18" s="49">
        <f>INDEX('P-07 HACCP score'!$C$3:$E$7,MATCH(Y18,'P-07 HACCP score'!$B$3:$B$7,0),MATCH('D-14 Severity'!U$2,'P-07 HACCP score'!$C$2:$E$2,0))</f>
        <v>0</v>
      </c>
      <c r="BS18" s="49">
        <f>INDEX('P-07 HACCP score'!$C$3:$E$7,MATCH(Z18,'P-07 HACCP score'!$B$3:$B$7,0),MATCH('D-14 Severity'!V$2,'P-07 HACCP score'!$C$2:$E$2,0))</f>
        <v>0</v>
      </c>
      <c r="BT18" s="49">
        <f>INDEX('P-07 HACCP score'!$C$3:$E$7,MATCH(AA18,'P-07 HACCP score'!$B$3:$B$7,0),MATCH('D-14 Severity'!W$2,'P-07 HACCP score'!$C$2:$E$2,0))</f>
        <v>0</v>
      </c>
      <c r="BU18" s="45">
        <f>INDEX('P-07 HACCP score'!$C$3:$E$7,MATCH(AB18,'P-07 HACCP score'!$B$3:$B$7,0),MATCH('D-14 Severity'!X$2,'P-07 HACCP score'!$C$2:$E$2,0))</f>
        <v>0</v>
      </c>
      <c r="BV18" s="45">
        <f>INDEX('P-07 HACCP score'!$C$3:$E$7,MATCH(AC18,'P-07 HACCP score'!$B$3:$B$7,0),MATCH('D-14 Severity'!Y$2,'P-07 HACCP score'!$C$2:$E$2,0))</f>
        <v>0</v>
      </c>
      <c r="BW18" s="45">
        <f>INDEX('P-07 HACCP score'!$C$3:$E$7,MATCH(AD18,'P-07 HACCP score'!$B$3:$B$7,0),MATCH('D-14 Severity'!Z$2,'P-07 HACCP score'!$C$2:$E$2,0))</f>
        <v>0</v>
      </c>
      <c r="BX18" s="45">
        <f>INDEX('P-07 HACCP score'!$C$3:$E$7,MATCH(AE18,'P-07 HACCP score'!$B$3:$B$7,0),MATCH('D-14 Severity'!AA$2,'P-07 HACCP score'!$C$2:$E$2,0))</f>
        <v>0</v>
      </c>
      <c r="BY18" s="45">
        <f>INDEX('P-07 HACCP score'!$C$3:$E$7,MATCH(AF18,'P-07 HACCP score'!$B$3:$B$7,0),MATCH('D-14 Severity'!AB$2,'P-07 HACCP score'!$C$2:$E$2,0))</f>
        <v>0</v>
      </c>
      <c r="BZ18" s="45">
        <f>INDEX('P-07 HACCP score'!$C$3:$E$7,MATCH(AG18,'P-07 HACCP score'!$B$3:$B$7,0),MATCH('D-14 Severity'!AC$2,'P-07 HACCP score'!$C$2:$E$2,0))</f>
        <v>0</v>
      </c>
      <c r="CA18" s="45">
        <f>INDEX('P-07 HACCP score'!$C$3:$E$7,MATCH(AH18,'P-07 HACCP score'!$B$3:$B$7,0),MATCH('D-14 Severity'!AD$2,'P-07 HACCP score'!$C$2:$E$2,0))</f>
        <v>0</v>
      </c>
      <c r="CB18" s="45">
        <f>INDEX('P-07 HACCP score'!$C$3:$E$7,MATCH(AI18,'P-07 HACCP score'!$B$3:$B$7,0),MATCH('D-14 Severity'!AE$2,'P-07 HACCP score'!$C$2:$E$2,0))</f>
        <v>0</v>
      </c>
      <c r="CC18" s="45">
        <f>INDEX('P-07 HACCP score'!$C$3:$E$7,MATCH(AJ18,'P-07 HACCP score'!$B$3:$B$7,0),MATCH('D-14 Severity'!AF$2,'P-07 HACCP score'!$C$2:$E$2,0))</f>
        <v>0</v>
      </c>
      <c r="CD18" s="45">
        <f>INDEX('P-07 HACCP score'!$C$3:$E$7,MATCH(AK18,'P-07 HACCP score'!$B$3:$B$7,0),MATCH('D-14 Severity'!AG$2,'P-07 HACCP score'!$C$2:$E$2,0))</f>
        <v>0</v>
      </c>
    </row>
    <row r="19" spans="1:82" x14ac:dyDescent="0.25">
      <c r="A19" s="37">
        <v>51860</v>
      </c>
      <c r="B19" s="38" t="s">
        <v>95</v>
      </c>
      <c r="C19" s="35" t="s">
        <v>96</v>
      </c>
      <c r="D19" s="30">
        <v>1</v>
      </c>
      <c r="H19" s="1" t="str">
        <f t="shared" si="0"/>
        <v/>
      </c>
      <c r="O19" s="1" t="str">
        <f t="shared" si="1"/>
        <v/>
      </c>
      <c r="V19" s="1" t="s">
        <v>81</v>
      </c>
      <c r="X19" s="1" t="str">
        <f t="shared" si="2"/>
        <v>B</v>
      </c>
      <c r="Y19" s="28" t="s">
        <v>62</v>
      </c>
      <c r="AB19" s="1" t="s">
        <v>62</v>
      </c>
      <c r="AG19" s="1" t="s">
        <v>63</v>
      </c>
      <c r="AL19" s="1">
        <f t="shared" si="3"/>
        <v>0</v>
      </c>
      <c r="AM19" s="1">
        <f t="shared" si="4"/>
        <v>0</v>
      </c>
      <c r="AN19" s="1" t="str">
        <f t="shared" si="5"/>
        <v>LOW</v>
      </c>
      <c r="AO19" s="1" t="str">
        <f t="shared" si="6"/>
        <v>N</v>
      </c>
      <c r="AP19" s="1" t="s">
        <v>64</v>
      </c>
      <c r="AQ19" s="1" t="str">
        <f t="shared" si="7"/>
        <v>LOW</v>
      </c>
      <c r="AR19" s="46" t="s">
        <v>63</v>
      </c>
      <c r="AS19" s="46" t="s">
        <v>64</v>
      </c>
      <c r="AT19" s="46" t="s">
        <v>64</v>
      </c>
      <c r="AU19" s="46" t="str">
        <f t="shared" si="9"/>
        <v>N</v>
      </c>
      <c r="AW19" s="46" t="str">
        <f t="shared" si="8"/>
        <v>LOW</v>
      </c>
      <c r="AX19" s="45">
        <f>INDEX('P-07 HACCP score'!$C$3:$E$7,MATCH(E19,'P-07 HACCP score'!$B$3:$B$7,0),MATCH('D-14 Severity'!A$2,'P-07 HACCP score'!$C$2:$E$2,0))</f>
        <v>0</v>
      </c>
      <c r="AY19" s="45">
        <f>INDEX('P-07 HACCP score'!$C$3:$E$7,MATCH(F19,'P-07 HACCP score'!$B$3:$B$7,0),MATCH('D-14 Severity'!B$2,'P-07 HACCP score'!$C$2:$E$2,0))</f>
        <v>0</v>
      </c>
      <c r="AZ19" s="45">
        <f>INDEX('P-07 HACCP score'!$C$3:$E$7,MATCH(G19,'P-07 HACCP score'!$B$3:$B$7,0),MATCH('D-14 Severity'!C$2,'P-07 HACCP score'!$C$2:$E$2,0))</f>
        <v>0</v>
      </c>
      <c r="BA19" s="45" t="e">
        <f>INDEX('P-07 HACCP score'!$C$3:$E$7,MATCH(H19,'P-07 HACCP score'!$B$3:$B$7,0),MATCH('D-14 Severity'!D$2,'P-07 HACCP score'!$C$2:$E$2,0))</f>
        <v>#N/A</v>
      </c>
      <c r="BB19" s="47">
        <f>INDEX('P-07 HACCP score'!$C$3:$E$7,MATCH(I19,'P-07 HACCP score'!$B$3:$B$7,0),MATCH('D-14 Severity'!E$2,'P-07 HACCP score'!$C$2:$E$2,0))</f>
        <v>0</v>
      </c>
      <c r="BC19" s="47">
        <f>INDEX('P-07 HACCP score'!$C$3:$E$7,MATCH(J19,'P-07 HACCP score'!$B$3:$B$7,0),MATCH('D-14 Severity'!F$2,'P-07 HACCP score'!$C$2:$E$2,0))</f>
        <v>0</v>
      </c>
      <c r="BD19" s="47">
        <f>INDEX('P-07 HACCP score'!$C$3:$E$7,MATCH(K19,'P-07 HACCP score'!$B$3:$B$7,0),MATCH('D-14 Severity'!G$2,'P-07 HACCP score'!$C$2:$E$2,0))</f>
        <v>0</v>
      </c>
      <c r="BE19" s="47">
        <f>INDEX('P-07 HACCP score'!$C$3:$E$7,MATCH(L19,'P-07 HACCP score'!$B$3:$B$7,0),MATCH('D-14 Severity'!H$2,'P-07 HACCP score'!$C$2:$E$2,0))</f>
        <v>0</v>
      </c>
      <c r="BF19" s="45">
        <f>INDEX('P-07 HACCP score'!$C$3:$E$7,MATCH(M19,'P-07 HACCP score'!$B$3:$B$7,0),MATCH('D-14 Severity'!I$2,'P-07 HACCP score'!$C$2:$E$2,0))</f>
        <v>0</v>
      </c>
      <c r="BG19" s="45">
        <f>INDEX('P-07 HACCP score'!$C$3:$E$7,MATCH(N19,'P-07 HACCP score'!$B$3:$B$7,0),MATCH('D-14 Severity'!J$2,'P-07 HACCP score'!$C$2:$E$2,0))</f>
        <v>0</v>
      </c>
      <c r="BH19" s="45" t="e">
        <f>INDEX('P-07 HACCP score'!$C$3:$E$7,MATCH(O19,'P-07 HACCP score'!$B$3:$B$7,0),MATCH('D-14 Severity'!K$2,'P-07 HACCP score'!$C$2:$E$2,0))</f>
        <v>#N/A</v>
      </c>
      <c r="BI19" s="48">
        <f>INDEX('P-07 HACCP score'!$C$3:$E$7,MATCH(P19,'P-07 HACCP score'!$B$3:$B$7,0),MATCH('D-14 Severity'!L$2,'P-07 HACCP score'!$C$2:$E$2,0))</f>
        <v>0</v>
      </c>
      <c r="BJ19" s="48">
        <f>INDEX('P-07 HACCP score'!$C$3:$E$7,MATCH(Q19,'P-07 HACCP score'!$B$3:$B$7,0),MATCH('D-14 Severity'!M$2,'P-07 HACCP score'!$C$2:$E$2,0))</f>
        <v>0</v>
      </c>
      <c r="BK19" s="45">
        <f>INDEX('P-07 HACCP score'!$C$3:$E$7,MATCH(R19,'P-07 HACCP score'!$B$3:$B$7,0),MATCH('D-14 Severity'!N$2,'P-07 HACCP score'!$C$2:$E$2,0))</f>
        <v>0</v>
      </c>
      <c r="BL19" s="45">
        <f>INDEX('P-07 HACCP score'!$C$3:$E$7,MATCH(S19,'P-07 HACCP score'!$B$3:$B$7,0),MATCH('D-14 Severity'!O$2,'P-07 HACCP score'!$C$2:$E$2,0))</f>
        <v>0</v>
      </c>
      <c r="BM19" s="45">
        <f>INDEX('P-07 HACCP score'!$C$3:$E$7,MATCH(T19,'P-07 HACCP score'!$B$3:$B$7,0),MATCH('D-14 Severity'!P$2,'P-07 HACCP score'!$C$2:$E$2,0))</f>
        <v>0</v>
      </c>
      <c r="BN19" s="45">
        <f>INDEX('P-07 HACCP score'!$C$3:$E$7,MATCH(U19,'P-07 HACCP score'!$B$3:$B$7,0),MATCH('D-14 Severity'!Q$2,'P-07 HACCP score'!$C$2:$E$2,0))</f>
        <v>0</v>
      </c>
      <c r="BO19" s="45">
        <f>INDEX('P-07 HACCP score'!$C$3:$E$7,MATCH(V19,'P-07 HACCP score'!$B$3:$B$7,0),MATCH('D-14 Severity'!R$2,'P-07 HACCP score'!$C$2:$E$2,0))</f>
        <v>3</v>
      </c>
      <c r="BP19" s="45">
        <f>INDEX('P-07 HACCP score'!$C$3:$E$7,MATCH(W19,'P-07 HACCP score'!$B$3:$B$7,0),MATCH('D-14 Severity'!S$2,'P-07 HACCP score'!$C$2:$E$2,0))</f>
        <v>0</v>
      </c>
      <c r="BQ19" s="45">
        <f>INDEX('P-07 HACCP score'!$C$3:$E$7,MATCH(X19,'P-07 HACCP score'!$B$3:$B$7,0),MATCH('D-14 Severity'!T$2,'P-07 HACCP score'!$C$2:$E$2,0))</f>
        <v>2.5</v>
      </c>
      <c r="BR19" s="49">
        <f>INDEX('P-07 HACCP score'!$C$3:$E$7,MATCH(Y19,'P-07 HACCP score'!$B$3:$B$7,0),MATCH('D-14 Severity'!U$2,'P-07 HACCP score'!$C$2:$E$2,0))</f>
        <v>2.5</v>
      </c>
      <c r="BS19" s="49">
        <f>INDEX('P-07 HACCP score'!$C$3:$E$7,MATCH(Z19,'P-07 HACCP score'!$B$3:$B$7,0),MATCH('D-14 Severity'!V$2,'P-07 HACCP score'!$C$2:$E$2,0))</f>
        <v>0</v>
      </c>
      <c r="BT19" s="49">
        <f>INDEX('P-07 HACCP score'!$C$3:$E$7,MATCH(AA19,'P-07 HACCP score'!$B$3:$B$7,0),MATCH('D-14 Severity'!W$2,'P-07 HACCP score'!$C$2:$E$2,0))</f>
        <v>0</v>
      </c>
      <c r="BU19" s="45">
        <f>INDEX('P-07 HACCP score'!$C$3:$E$7,MATCH(AB19,'P-07 HACCP score'!$B$3:$B$7,0),MATCH('D-14 Severity'!X$2,'P-07 HACCP score'!$C$2:$E$2,0))</f>
        <v>1.5</v>
      </c>
      <c r="BV19" s="45">
        <f>INDEX('P-07 HACCP score'!$C$3:$E$7,MATCH(AC19,'P-07 HACCP score'!$B$3:$B$7,0),MATCH('D-14 Severity'!Y$2,'P-07 HACCP score'!$C$2:$E$2,0))</f>
        <v>0</v>
      </c>
      <c r="BW19" s="45">
        <f>INDEX('P-07 HACCP score'!$C$3:$E$7,MATCH(AD19,'P-07 HACCP score'!$B$3:$B$7,0),MATCH('D-14 Severity'!Z$2,'P-07 HACCP score'!$C$2:$E$2,0))</f>
        <v>0</v>
      </c>
      <c r="BX19" s="45">
        <f>INDEX('P-07 HACCP score'!$C$3:$E$7,MATCH(AE19,'P-07 HACCP score'!$B$3:$B$7,0),MATCH('D-14 Severity'!AA$2,'P-07 HACCP score'!$C$2:$E$2,0))</f>
        <v>0</v>
      </c>
      <c r="BY19" s="45">
        <f>INDEX('P-07 HACCP score'!$C$3:$E$7,MATCH(AF19,'P-07 HACCP score'!$B$3:$B$7,0),MATCH('D-14 Severity'!AB$2,'P-07 HACCP score'!$C$2:$E$2,0))</f>
        <v>0</v>
      </c>
      <c r="BZ19" s="45">
        <f>INDEX('P-07 HACCP score'!$C$3:$E$7,MATCH(AG19,'P-07 HACCP score'!$B$3:$B$7,0),MATCH('D-14 Severity'!AC$2,'P-07 HACCP score'!$C$2:$E$2,0))</f>
        <v>3</v>
      </c>
      <c r="CA19" s="45">
        <f>INDEX('P-07 HACCP score'!$C$3:$E$7,MATCH(AH19,'P-07 HACCP score'!$B$3:$B$7,0),MATCH('D-14 Severity'!AD$2,'P-07 HACCP score'!$C$2:$E$2,0))</f>
        <v>0</v>
      </c>
      <c r="CB19" s="45">
        <f>INDEX('P-07 HACCP score'!$C$3:$E$7,MATCH(AI19,'P-07 HACCP score'!$B$3:$B$7,0),MATCH('D-14 Severity'!AE$2,'P-07 HACCP score'!$C$2:$E$2,0))</f>
        <v>0</v>
      </c>
      <c r="CC19" s="45">
        <f>INDEX('P-07 HACCP score'!$C$3:$E$7,MATCH(AJ19,'P-07 HACCP score'!$B$3:$B$7,0),MATCH('D-14 Severity'!AF$2,'P-07 HACCP score'!$C$2:$E$2,0))</f>
        <v>0</v>
      </c>
      <c r="CD19" s="45">
        <f>INDEX('P-07 HACCP score'!$C$3:$E$7,MATCH(AK19,'P-07 HACCP score'!$B$3:$B$7,0),MATCH('D-14 Severity'!AG$2,'P-07 HACCP score'!$C$2:$E$2,0))</f>
        <v>0</v>
      </c>
    </row>
    <row r="20" spans="1:82" x14ac:dyDescent="0.25">
      <c r="A20" s="37">
        <v>51850</v>
      </c>
      <c r="B20" s="38" t="s">
        <v>97</v>
      </c>
      <c r="C20" s="35" t="s">
        <v>96</v>
      </c>
      <c r="D20" s="30">
        <v>1</v>
      </c>
      <c r="H20" s="1" t="str">
        <f t="shared" si="0"/>
        <v/>
      </c>
      <c r="O20" s="1" t="str">
        <f t="shared" si="1"/>
        <v/>
      </c>
      <c r="R20" s="1" t="s">
        <v>62</v>
      </c>
      <c r="V20" s="1" t="s">
        <v>81</v>
      </c>
      <c r="X20" s="1" t="str">
        <f t="shared" si="2"/>
        <v>B</v>
      </c>
      <c r="Y20" s="28" t="s">
        <v>62</v>
      </c>
      <c r="AB20" s="1" t="s">
        <v>62</v>
      </c>
      <c r="AG20" s="1" t="s">
        <v>63</v>
      </c>
      <c r="AL20" s="1">
        <f t="shared" si="3"/>
        <v>0</v>
      </c>
      <c r="AM20" s="1">
        <f t="shared" si="4"/>
        <v>0</v>
      </c>
      <c r="AN20" s="1" t="str">
        <f t="shared" si="5"/>
        <v>LOW</v>
      </c>
      <c r="AO20" s="1" t="str">
        <f t="shared" si="6"/>
        <v>N</v>
      </c>
      <c r="AP20" s="1" t="s">
        <v>64</v>
      </c>
      <c r="AQ20" s="1" t="str">
        <f t="shared" si="7"/>
        <v>LOW</v>
      </c>
      <c r="AR20" s="46" t="s">
        <v>63</v>
      </c>
      <c r="AS20" s="46" t="s">
        <v>64</v>
      </c>
      <c r="AT20" s="46" t="s">
        <v>64</v>
      </c>
      <c r="AU20" s="46" t="str">
        <f t="shared" si="9"/>
        <v>N</v>
      </c>
      <c r="AW20" s="46" t="str">
        <f t="shared" si="8"/>
        <v>LOW</v>
      </c>
      <c r="AX20" s="45">
        <f>INDEX('P-07 HACCP score'!$C$3:$E$7,MATCH(E20,'P-07 HACCP score'!$B$3:$B$7,0),MATCH('D-14 Severity'!A$2,'P-07 HACCP score'!$C$2:$E$2,0))</f>
        <v>0</v>
      </c>
      <c r="AY20" s="45">
        <f>INDEX('P-07 HACCP score'!$C$3:$E$7,MATCH(F20,'P-07 HACCP score'!$B$3:$B$7,0),MATCH('D-14 Severity'!B$2,'P-07 HACCP score'!$C$2:$E$2,0))</f>
        <v>0</v>
      </c>
      <c r="AZ20" s="45">
        <f>INDEX('P-07 HACCP score'!$C$3:$E$7,MATCH(G20,'P-07 HACCP score'!$B$3:$B$7,0),MATCH('D-14 Severity'!C$2,'P-07 HACCP score'!$C$2:$E$2,0))</f>
        <v>0</v>
      </c>
      <c r="BA20" s="45" t="e">
        <f>INDEX('P-07 HACCP score'!$C$3:$E$7,MATCH(H20,'P-07 HACCP score'!$B$3:$B$7,0),MATCH('D-14 Severity'!D$2,'P-07 HACCP score'!$C$2:$E$2,0))</f>
        <v>#N/A</v>
      </c>
      <c r="BB20" s="47">
        <f>INDEX('P-07 HACCP score'!$C$3:$E$7,MATCH(I20,'P-07 HACCP score'!$B$3:$B$7,0),MATCH('D-14 Severity'!E$2,'P-07 HACCP score'!$C$2:$E$2,0))</f>
        <v>0</v>
      </c>
      <c r="BC20" s="47">
        <f>INDEX('P-07 HACCP score'!$C$3:$E$7,MATCH(J20,'P-07 HACCP score'!$B$3:$B$7,0),MATCH('D-14 Severity'!F$2,'P-07 HACCP score'!$C$2:$E$2,0))</f>
        <v>0</v>
      </c>
      <c r="BD20" s="47">
        <f>INDEX('P-07 HACCP score'!$C$3:$E$7,MATCH(K20,'P-07 HACCP score'!$B$3:$B$7,0),MATCH('D-14 Severity'!G$2,'P-07 HACCP score'!$C$2:$E$2,0))</f>
        <v>0</v>
      </c>
      <c r="BE20" s="47">
        <f>INDEX('P-07 HACCP score'!$C$3:$E$7,MATCH(L20,'P-07 HACCP score'!$B$3:$B$7,0),MATCH('D-14 Severity'!H$2,'P-07 HACCP score'!$C$2:$E$2,0))</f>
        <v>0</v>
      </c>
      <c r="BF20" s="45">
        <f>INDEX('P-07 HACCP score'!$C$3:$E$7,MATCH(M20,'P-07 HACCP score'!$B$3:$B$7,0),MATCH('D-14 Severity'!I$2,'P-07 HACCP score'!$C$2:$E$2,0))</f>
        <v>0</v>
      </c>
      <c r="BG20" s="45">
        <f>INDEX('P-07 HACCP score'!$C$3:$E$7,MATCH(N20,'P-07 HACCP score'!$B$3:$B$7,0),MATCH('D-14 Severity'!J$2,'P-07 HACCP score'!$C$2:$E$2,0))</f>
        <v>0</v>
      </c>
      <c r="BH20" s="45" t="e">
        <f>INDEX('P-07 HACCP score'!$C$3:$E$7,MATCH(O20,'P-07 HACCP score'!$B$3:$B$7,0),MATCH('D-14 Severity'!K$2,'P-07 HACCP score'!$C$2:$E$2,0))</f>
        <v>#N/A</v>
      </c>
      <c r="BI20" s="48">
        <f>INDEX('P-07 HACCP score'!$C$3:$E$7,MATCH(P20,'P-07 HACCP score'!$B$3:$B$7,0),MATCH('D-14 Severity'!L$2,'P-07 HACCP score'!$C$2:$E$2,0))</f>
        <v>0</v>
      </c>
      <c r="BJ20" s="48">
        <f>INDEX('P-07 HACCP score'!$C$3:$E$7,MATCH(Q20,'P-07 HACCP score'!$B$3:$B$7,0),MATCH('D-14 Severity'!M$2,'P-07 HACCP score'!$C$2:$E$2,0))</f>
        <v>0</v>
      </c>
      <c r="BK20" s="45">
        <f>INDEX('P-07 HACCP score'!$C$3:$E$7,MATCH(R20,'P-07 HACCP score'!$B$3:$B$7,0),MATCH('D-14 Severity'!N$2,'P-07 HACCP score'!$C$2:$E$2,0))</f>
        <v>2.5</v>
      </c>
      <c r="BL20" s="45">
        <f>INDEX('P-07 HACCP score'!$C$3:$E$7,MATCH(S20,'P-07 HACCP score'!$B$3:$B$7,0),MATCH('D-14 Severity'!O$2,'P-07 HACCP score'!$C$2:$E$2,0))</f>
        <v>0</v>
      </c>
      <c r="BM20" s="45">
        <f>INDEX('P-07 HACCP score'!$C$3:$E$7,MATCH(T20,'P-07 HACCP score'!$B$3:$B$7,0),MATCH('D-14 Severity'!P$2,'P-07 HACCP score'!$C$2:$E$2,0))</f>
        <v>0</v>
      </c>
      <c r="BN20" s="45">
        <f>INDEX('P-07 HACCP score'!$C$3:$E$7,MATCH(U20,'P-07 HACCP score'!$B$3:$B$7,0),MATCH('D-14 Severity'!Q$2,'P-07 HACCP score'!$C$2:$E$2,0))</f>
        <v>0</v>
      </c>
      <c r="BO20" s="45">
        <f>INDEX('P-07 HACCP score'!$C$3:$E$7,MATCH(V20,'P-07 HACCP score'!$B$3:$B$7,0),MATCH('D-14 Severity'!R$2,'P-07 HACCP score'!$C$2:$E$2,0))</f>
        <v>3</v>
      </c>
      <c r="BP20" s="45">
        <f>INDEX('P-07 HACCP score'!$C$3:$E$7,MATCH(W20,'P-07 HACCP score'!$B$3:$B$7,0),MATCH('D-14 Severity'!S$2,'P-07 HACCP score'!$C$2:$E$2,0))</f>
        <v>0</v>
      </c>
      <c r="BQ20" s="45">
        <f>INDEX('P-07 HACCP score'!$C$3:$E$7,MATCH(X20,'P-07 HACCP score'!$B$3:$B$7,0),MATCH('D-14 Severity'!T$2,'P-07 HACCP score'!$C$2:$E$2,0))</f>
        <v>2.5</v>
      </c>
      <c r="BR20" s="49">
        <f>INDEX('P-07 HACCP score'!$C$3:$E$7,MATCH(Y20,'P-07 HACCP score'!$B$3:$B$7,0),MATCH('D-14 Severity'!U$2,'P-07 HACCP score'!$C$2:$E$2,0))</f>
        <v>2.5</v>
      </c>
      <c r="BS20" s="49">
        <f>INDEX('P-07 HACCP score'!$C$3:$E$7,MATCH(Z20,'P-07 HACCP score'!$B$3:$B$7,0),MATCH('D-14 Severity'!V$2,'P-07 HACCP score'!$C$2:$E$2,0))</f>
        <v>0</v>
      </c>
      <c r="BT20" s="49">
        <f>INDEX('P-07 HACCP score'!$C$3:$E$7,MATCH(AA20,'P-07 HACCP score'!$B$3:$B$7,0),MATCH('D-14 Severity'!W$2,'P-07 HACCP score'!$C$2:$E$2,0))</f>
        <v>0</v>
      </c>
      <c r="BU20" s="45">
        <f>INDEX('P-07 HACCP score'!$C$3:$E$7,MATCH(AB20,'P-07 HACCP score'!$B$3:$B$7,0),MATCH('D-14 Severity'!X$2,'P-07 HACCP score'!$C$2:$E$2,0))</f>
        <v>1.5</v>
      </c>
      <c r="BV20" s="45">
        <f>INDEX('P-07 HACCP score'!$C$3:$E$7,MATCH(AC20,'P-07 HACCP score'!$B$3:$B$7,0),MATCH('D-14 Severity'!Y$2,'P-07 HACCP score'!$C$2:$E$2,0))</f>
        <v>0</v>
      </c>
      <c r="BW20" s="45">
        <f>INDEX('P-07 HACCP score'!$C$3:$E$7,MATCH(AD20,'P-07 HACCP score'!$B$3:$B$7,0),MATCH('D-14 Severity'!Z$2,'P-07 HACCP score'!$C$2:$E$2,0))</f>
        <v>0</v>
      </c>
      <c r="BX20" s="45">
        <f>INDEX('P-07 HACCP score'!$C$3:$E$7,MATCH(AE20,'P-07 HACCP score'!$B$3:$B$7,0),MATCH('D-14 Severity'!AA$2,'P-07 HACCP score'!$C$2:$E$2,0))</f>
        <v>0</v>
      </c>
      <c r="BY20" s="45">
        <f>INDEX('P-07 HACCP score'!$C$3:$E$7,MATCH(AF20,'P-07 HACCP score'!$B$3:$B$7,0),MATCH('D-14 Severity'!AB$2,'P-07 HACCP score'!$C$2:$E$2,0))</f>
        <v>0</v>
      </c>
      <c r="BZ20" s="45">
        <f>INDEX('P-07 HACCP score'!$C$3:$E$7,MATCH(AG20,'P-07 HACCP score'!$B$3:$B$7,0),MATCH('D-14 Severity'!AC$2,'P-07 HACCP score'!$C$2:$E$2,0))</f>
        <v>3</v>
      </c>
      <c r="CA20" s="45">
        <f>INDEX('P-07 HACCP score'!$C$3:$E$7,MATCH(AH20,'P-07 HACCP score'!$B$3:$B$7,0),MATCH('D-14 Severity'!AD$2,'P-07 HACCP score'!$C$2:$E$2,0))</f>
        <v>0</v>
      </c>
      <c r="CB20" s="45">
        <f>INDEX('P-07 HACCP score'!$C$3:$E$7,MATCH(AI20,'P-07 HACCP score'!$B$3:$B$7,0),MATCH('D-14 Severity'!AE$2,'P-07 HACCP score'!$C$2:$E$2,0))</f>
        <v>0</v>
      </c>
      <c r="CC20" s="45">
        <f>INDEX('P-07 HACCP score'!$C$3:$E$7,MATCH(AJ20,'P-07 HACCP score'!$B$3:$B$7,0),MATCH('D-14 Severity'!AF$2,'P-07 HACCP score'!$C$2:$E$2,0))</f>
        <v>0</v>
      </c>
      <c r="CD20" s="45">
        <f>INDEX('P-07 HACCP score'!$C$3:$E$7,MATCH(AK20,'P-07 HACCP score'!$B$3:$B$7,0),MATCH('D-14 Severity'!AG$2,'P-07 HACCP score'!$C$2:$E$2,0))</f>
        <v>0</v>
      </c>
    </row>
    <row r="21" spans="1:82" x14ac:dyDescent="0.25">
      <c r="A21" s="37">
        <v>51870</v>
      </c>
      <c r="B21" s="38" t="s">
        <v>98</v>
      </c>
      <c r="C21" s="35" t="s">
        <v>96</v>
      </c>
      <c r="D21" s="30">
        <v>1</v>
      </c>
      <c r="H21" s="1" t="str">
        <f t="shared" si="0"/>
        <v/>
      </c>
      <c r="O21" s="1" t="str">
        <f t="shared" si="1"/>
        <v/>
      </c>
      <c r="V21" s="1" t="s">
        <v>81</v>
      </c>
      <c r="X21" s="1" t="str">
        <f t="shared" si="2"/>
        <v>B</v>
      </c>
      <c r="Y21" s="28" t="s">
        <v>62</v>
      </c>
      <c r="AB21" s="1" t="s">
        <v>62</v>
      </c>
      <c r="AG21" s="1" t="s">
        <v>63</v>
      </c>
      <c r="AL21" s="1">
        <f t="shared" si="3"/>
        <v>0</v>
      </c>
      <c r="AM21" s="1">
        <f t="shared" si="4"/>
        <v>0</v>
      </c>
      <c r="AN21" s="1" t="str">
        <f t="shared" si="5"/>
        <v>LOW</v>
      </c>
      <c r="AO21" s="1" t="str">
        <f t="shared" si="6"/>
        <v>N</v>
      </c>
      <c r="AP21" s="1" t="s">
        <v>64</v>
      </c>
      <c r="AQ21" s="1" t="str">
        <f t="shared" si="7"/>
        <v>LOW</v>
      </c>
      <c r="AR21" s="46" t="s">
        <v>63</v>
      </c>
      <c r="AS21" s="46" t="s">
        <v>64</v>
      </c>
      <c r="AT21" s="46" t="s">
        <v>64</v>
      </c>
      <c r="AU21" s="46" t="str">
        <f t="shared" si="9"/>
        <v>N</v>
      </c>
      <c r="AW21" s="46" t="str">
        <f t="shared" si="8"/>
        <v>LOW</v>
      </c>
      <c r="AX21" s="45">
        <f>INDEX('P-07 HACCP score'!$C$3:$E$7,MATCH(E21,'P-07 HACCP score'!$B$3:$B$7,0),MATCH('D-14 Severity'!A$2,'P-07 HACCP score'!$C$2:$E$2,0))</f>
        <v>0</v>
      </c>
      <c r="AY21" s="45">
        <f>INDEX('P-07 HACCP score'!$C$3:$E$7,MATCH(F21,'P-07 HACCP score'!$B$3:$B$7,0),MATCH('D-14 Severity'!B$2,'P-07 HACCP score'!$C$2:$E$2,0))</f>
        <v>0</v>
      </c>
      <c r="AZ21" s="45">
        <f>INDEX('P-07 HACCP score'!$C$3:$E$7,MATCH(G21,'P-07 HACCP score'!$B$3:$B$7,0),MATCH('D-14 Severity'!C$2,'P-07 HACCP score'!$C$2:$E$2,0))</f>
        <v>0</v>
      </c>
      <c r="BA21" s="45" t="e">
        <f>INDEX('P-07 HACCP score'!$C$3:$E$7,MATCH(H21,'P-07 HACCP score'!$B$3:$B$7,0),MATCH('D-14 Severity'!D$2,'P-07 HACCP score'!$C$2:$E$2,0))</f>
        <v>#N/A</v>
      </c>
      <c r="BB21" s="47">
        <f>INDEX('P-07 HACCP score'!$C$3:$E$7,MATCH(I21,'P-07 HACCP score'!$B$3:$B$7,0),MATCH('D-14 Severity'!E$2,'P-07 HACCP score'!$C$2:$E$2,0))</f>
        <v>0</v>
      </c>
      <c r="BC21" s="47">
        <f>INDEX('P-07 HACCP score'!$C$3:$E$7,MATCH(J21,'P-07 HACCP score'!$B$3:$B$7,0),MATCH('D-14 Severity'!F$2,'P-07 HACCP score'!$C$2:$E$2,0))</f>
        <v>0</v>
      </c>
      <c r="BD21" s="47">
        <f>INDEX('P-07 HACCP score'!$C$3:$E$7,MATCH(K21,'P-07 HACCP score'!$B$3:$B$7,0),MATCH('D-14 Severity'!G$2,'P-07 HACCP score'!$C$2:$E$2,0))</f>
        <v>0</v>
      </c>
      <c r="BE21" s="47">
        <f>INDEX('P-07 HACCP score'!$C$3:$E$7,MATCH(L21,'P-07 HACCP score'!$B$3:$B$7,0),MATCH('D-14 Severity'!H$2,'P-07 HACCP score'!$C$2:$E$2,0))</f>
        <v>0</v>
      </c>
      <c r="BF21" s="45">
        <f>INDEX('P-07 HACCP score'!$C$3:$E$7,MATCH(M21,'P-07 HACCP score'!$B$3:$B$7,0),MATCH('D-14 Severity'!I$2,'P-07 HACCP score'!$C$2:$E$2,0))</f>
        <v>0</v>
      </c>
      <c r="BG21" s="45">
        <f>INDEX('P-07 HACCP score'!$C$3:$E$7,MATCH(N21,'P-07 HACCP score'!$B$3:$B$7,0),MATCH('D-14 Severity'!J$2,'P-07 HACCP score'!$C$2:$E$2,0))</f>
        <v>0</v>
      </c>
      <c r="BH21" s="45" t="e">
        <f>INDEX('P-07 HACCP score'!$C$3:$E$7,MATCH(O21,'P-07 HACCP score'!$B$3:$B$7,0),MATCH('D-14 Severity'!K$2,'P-07 HACCP score'!$C$2:$E$2,0))</f>
        <v>#N/A</v>
      </c>
      <c r="BI21" s="48">
        <f>INDEX('P-07 HACCP score'!$C$3:$E$7,MATCH(P21,'P-07 HACCP score'!$B$3:$B$7,0),MATCH('D-14 Severity'!L$2,'P-07 HACCP score'!$C$2:$E$2,0))</f>
        <v>0</v>
      </c>
      <c r="BJ21" s="48">
        <f>INDEX('P-07 HACCP score'!$C$3:$E$7,MATCH(Q21,'P-07 HACCP score'!$B$3:$B$7,0),MATCH('D-14 Severity'!M$2,'P-07 HACCP score'!$C$2:$E$2,0))</f>
        <v>0</v>
      </c>
      <c r="BK21" s="45">
        <f>INDEX('P-07 HACCP score'!$C$3:$E$7,MATCH(R21,'P-07 HACCP score'!$B$3:$B$7,0),MATCH('D-14 Severity'!N$2,'P-07 HACCP score'!$C$2:$E$2,0))</f>
        <v>0</v>
      </c>
      <c r="BL21" s="45">
        <f>INDEX('P-07 HACCP score'!$C$3:$E$7,MATCH(S21,'P-07 HACCP score'!$B$3:$B$7,0),MATCH('D-14 Severity'!O$2,'P-07 HACCP score'!$C$2:$E$2,0))</f>
        <v>0</v>
      </c>
      <c r="BM21" s="45">
        <f>INDEX('P-07 HACCP score'!$C$3:$E$7,MATCH(T21,'P-07 HACCP score'!$B$3:$B$7,0),MATCH('D-14 Severity'!P$2,'P-07 HACCP score'!$C$2:$E$2,0))</f>
        <v>0</v>
      </c>
      <c r="BN21" s="45">
        <f>INDEX('P-07 HACCP score'!$C$3:$E$7,MATCH(U21,'P-07 HACCP score'!$B$3:$B$7,0),MATCH('D-14 Severity'!Q$2,'P-07 HACCP score'!$C$2:$E$2,0))</f>
        <v>0</v>
      </c>
      <c r="BO21" s="45">
        <f>INDEX('P-07 HACCP score'!$C$3:$E$7,MATCH(V21,'P-07 HACCP score'!$B$3:$B$7,0),MATCH('D-14 Severity'!R$2,'P-07 HACCP score'!$C$2:$E$2,0))</f>
        <v>3</v>
      </c>
      <c r="BP21" s="45">
        <f>INDEX('P-07 HACCP score'!$C$3:$E$7,MATCH(W21,'P-07 HACCP score'!$B$3:$B$7,0),MATCH('D-14 Severity'!S$2,'P-07 HACCP score'!$C$2:$E$2,0))</f>
        <v>0</v>
      </c>
      <c r="BQ21" s="45">
        <f>INDEX('P-07 HACCP score'!$C$3:$E$7,MATCH(X21,'P-07 HACCP score'!$B$3:$B$7,0),MATCH('D-14 Severity'!T$2,'P-07 HACCP score'!$C$2:$E$2,0))</f>
        <v>2.5</v>
      </c>
      <c r="BR21" s="49">
        <f>INDEX('P-07 HACCP score'!$C$3:$E$7,MATCH(Y21,'P-07 HACCP score'!$B$3:$B$7,0),MATCH('D-14 Severity'!U$2,'P-07 HACCP score'!$C$2:$E$2,0))</f>
        <v>2.5</v>
      </c>
      <c r="BS21" s="49">
        <f>INDEX('P-07 HACCP score'!$C$3:$E$7,MATCH(Z21,'P-07 HACCP score'!$B$3:$B$7,0),MATCH('D-14 Severity'!V$2,'P-07 HACCP score'!$C$2:$E$2,0))</f>
        <v>0</v>
      </c>
      <c r="BT21" s="49">
        <f>INDEX('P-07 HACCP score'!$C$3:$E$7,MATCH(AA21,'P-07 HACCP score'!$B$3:$B$7,0),MATCH('D-14 Severity'!W$2,'P-07 HACCP score'!$C$2:$E$2,0))</f>
        <v>0</v>
      </c>
      <c r="BU21" s="45">
        <f>INDEX('P-07 HACCP score'!$C$3:$E$7,MATCH(AB21,'P-07 HACCP score'!$B$3:$B$7,0),MATCH('D-14 Severity'!X$2,'P-07 HACCP score'!$C$2:$E$2,0))</f>
        <v>1.5</v>
      </c>
      <c r="BV21" s="45">
        <f>INDEX('P-07 HACCP score'!$C$3:$E$7,MATCH(AC21,'P-07 HACCP score'!$B$3:$B$7,0),MATCH('D-14 Severity'!Y$2,'P-07 HACCP score'!$C$2:$E$2,0))</f>
        <v>0</v>
      </c>
      <c r="BW21" s="45">
        <f>INDEX('P-07 HACCP score'!$C$3:$E$7,MATCH(AD21,'P-07 HACCP score'!$B$3:$B$7,0),MATCH('D-14 Severity'!Z$2,'P-07 HACCP score'!$C$2:$E$2,0))</f>
        <v>0</v>
      </c>
      <c r="BX21" s="45">
        <f>INDEX('P-07 HACCP score'!$C$3:$E$7,MATCH(AE21,'P-07 HACCP score'!$B$3:$B$7,0),MATCH('D-14 Severity'!AA$2,'P-07 HACCP score'!$C$2:$E$2,0))</f>
        <v>0</v>
      </c>
      <c r="BY21" s="45">
        <f>INDEX('P-07 HACCP score'!$C$3:$E$7,MATCH(AF21,'P-07 HACCP score'!$B$3:$B$7,0),MATCH('D-14 Severity'!AB$2,'P-07 HACCP score'!$C$2:$E$2,0))</f>
        <v>0</v>
      </c>
      <c r="BZ21" s="45">
        <f>INDEX('P-07 HACCP score'!$C$3:$E$7,MATCH(AG21,'P-07 HACCP score'!$B$3:$B$7,0),MATCH('D-14 Severity'!AC$2,'P-07 HACCP score'!$C$2:$E$2,0))</f>
        <v>3</v>
      </c>
      <c r="CA21" s="45">
        <f>INDEX('P-07 HACCP score'!$C$3:$E$7,MATCH(AH21,'P-07 HACCP score'!$B$3:$B$7,0),MATCH('D-14 Severity'!AD$2,'P-07 HACCP score'!$C$2:$E$2,0))</f>
        <v>0</v>
      </c>
      <c r="CB21" s="45">
        <f>INDEX('P-07 HACCP score'!$C$3:$E$7,MATCH(AI21,'P-07 HACCP score'!$B$3:$B$7,0),MATCH('D-14 Severity'!AE$2,'P-07 HACCP score'!$C$2:$E$2,0))</f>
        <v>0</v>
      </c>
      <c r="CC21" s="45">
        <f>INDEX('P-07 HACCP score'!$C$3:$E$7,MATCH(AJ21,'P-07 HACCP score'!$B$3:$B$7,0),MATCH('D-14 Severity'!AF$2,'P-07 HACCP score'!$C$2:$E$2,0))</f>
        <v>0</v>
      </c>
      <c r="CD21" s="45">
        <f>INDEX('P-07 HACCP score'!$C$3:$E$7,MATCH(AK21,'P-07 HACCP score'!$B$3:$B$7,0),MATCH('D-14 Severity'!AG$2,'P-07 HACCP score'!$C$2:$E$2,0))</f>
        <v>0</v>
      </c>
    </row>
    <row r="22" spans="1:82" x14ac:dyDescent="0.25">
      <c r="A22" s="37">
        <v>52090</v>
      </c>
      <c r="B22" s="38" t="s">
        <v>99</v>
      </c>
      <c r="C22" s="35" t="s">
        <v>100</v>
      </c>
      <c r="D22" s="30">
        <v>1</v>
      </c>
      <c r="E22" s="2" t="s">
        <v>63</v>
      </c>
      <c r="H22" s="1" t="str">
        <f t="shared" si="0"/>
        <v>L</v>
      </c>
      <c r="I22" s="4" t="s">
        <v>63</v>
      </c>
      <c r="J22" s="4" t="s">
        <v>63</v>
      </c>
      <c r="L22" s="4" t="s">
        <v>62</v>
      </c>
      <c r="O22" s="1" t="str">
        <f t="shared" si="1"/>
        <v/>
      </c>
      <c r="X22" s="1" t="str">
        <f t="shared" si="2"/>
        <v/>
      </c>
      <c r="AL22" s="1">
        <f t="shared" si="3"/>
        <v>0</v>
      </c>
      <c r="AM22" s="1">
        <f t="shared" si="4"/>
        <v>0</v>
      </c>
      <c r="AN22" s="1" t="str">
        <f t="shared" si="5"/>
        <v>LOW</v>
      </c>
      <c r="AO22" s="1" t="str">
        <f t="shared" si="6"/>
        <v>N</v>
      </c>
      <c r="AP22" s="1" t="s">
        <v>64</v>
      </c>
      <c r="AQ22" s="1" t="str">
        <f t="shared" si="7"/>
        <v>LOW</v>
      </c>
      <c r="AR22" s="46" t="s">
        <v>63</v>
      </c>
      <c r="AS22" s="46" t="s">
        <v>65</v>
      </c>
      <c r="AT22" s="46" t="s">
        <v>64</v>
      </c>
      <c r="AU22" s="46" t="str">
        <f t="shared" si="9"/>
        <v>N</v>
      </c>
      <c r="AW22" s="46" t="str">
        <f t="shared" si="8"/>
        <v>LOW</v>
      </c>
      <c r="AX22" s="45">
        <f>INDEX('P-07 HACCP score'!$C$3:$E$7,MATCH(E22,'P-07 HACCP score'!$B$3:$B$7,0),MATCH('D-14 Severity'!A$2,'P-07 HACCP score'!$C$2:$E$2,0))</f>
        <v>3</v>
      </c>
      <c r="AY22" s="45">
        <f>INDEX('P-07 HACCP score'!$C$3:$E$7,MATCH(F22,'P-07 HACCP score'!$B$3:$B$7,0),MATCH('D-14 Severity'!B$2,'P-07 HACCP score'!$C$2:$E$2,0))</f>
        <v>0</v>
      </c>
      <c r="AZ22" s="45">
        <f>INDEX('P-07 HACCP score'!$C$3:$E$7,MATCH(G22,'P-07 HACCP score'!$B$3:$B$7,0),MATCH('D-14 Severity'!C$2,'P-07 HACCP score'!$C$2:$E$2,0))</f>
        <v>0</v>
      </c>
      <c r="BA22" s="45">
        <f>INDEX('P-07 HACCP score'!$C$3:$E$7,MATCH(H22,'P-07 HACCP score'!$B$3:$B$7,0),MATCH('D-14 Severity'!D$2,'P-07 HACCP score'!$C$2:$E$2,0))</f>
        <v>3</v>
      </c>
      <c r="BB22" s="47">
        <f>INDEX('P-07 HACCP score'!$C$3:$E$7,MATCH(I22,'P-07 HACCP score'!$B$3:$B$7,0),MATCH('D-14 Severity'!E$2,'P-07 HACCP score'!$C$2:$E$2,0))</f>
        <v>3</v>
      </c>
      <c r="BC22" s="47">
        <f>INDEX('P-07 HACCP score'!$C$3:$E$7,MATCH(J22,'P-07 HACCP score'!$B$3:$B$7,0),MATCH('D-14 Severity'!F$2,'P-07 HACCP score'!$C$2:$E$2,0))</f>
        <v>3</v>
      </c>
      <c r="BD22" s="47">
        <f>INDEX('P-07 HACCP score'!$C$3:$E$7,MATCH(K22,'P-07 HACCP score'!$B$3:$B$7,0),MATCH('D-14 Severity'!G$2,'P-07 HACCP score'!$C$2:$E$2,0))</f>
        <v>0</v>
      </c>
      <c r="BE22" s="47">
        <f>INDEX('P-07 HACCP score'!$C$3:$E$7,MATCH(L22,'P-07 HACCP score'!$B$3:$B$7,0),MATCH('D-14 Severity'!H$2,'P-07 HACCP score'!$C$2:$E$2,0))</f>
        <v>1.5</v>
      </c>
      <c r="BF22" s="45">
        <f>INDEX('P-07 HACCP score'!$C$3:$E$7,MATCH(M22,'P-07 HACCP score'!$B$3:$B$7,0),MATCH('D-14 Severity'!I$2,'P-07 HACCP score'!$C$2:$E$2,0))</f>
        <v>0</v>
      </c>
      <c r="BG22" s="45">
        <f>INDEX('P-07 HACCP score'!$C$3:$E$7,MATCH(N22,'P-07 HACCP score'!$B$3:$B$7,0),MATCH('D-14 Severity'!J$2,'P-07 HACCP score'!$C$2:$E$2,0))</f>
        <v>0</v>
      </c>
      <c r="BH22" s="45" t="e">
        <f>INDEX('P-07 HACCP score'!$C$3:$E$7,MATCH(O22,'P-07 HACCP score'!$B$3:$B$7,0),MATCH('D-14 Severity'!K$2,'P-07 HACCP score'!$C$2:$E$2,0))</f>
        <v>#N/A</v>
      </c>
      <c r="BI22" s="48">
        <f>INDEX('P-07 HACCP score'!$C$3:$E$7,MATCH(P22,'P-07 HACCP score'!$B$3:$B$7,0),MATCH('D-14 Severity'!L$2,'P-07 HACCP score'!$C$2:$E$2,0))</f>
        <v>0</v>
      </c>
      <c r="BJ22" s="48">
        <f>INDEX('P-07 HACCP score'!$C$3:$E$7,MATCH(Q22,'P-07 HACCP score'!$B$3:$B$7,0),MATCH('D-14 Severity'!M$2,'P-07 HACCP score'!$C$2:$E$2,0))</f>
        <v>0</v>
      </c>
      <c r="BK22" s="45">
        <f>INDEX('P-07 HACCP score'!$C$3:$E$7,MATCH(R22,'P-07 HACCP score'!$B$3:$B$7,0),MATCH('D-14 Severity'!N$2,'P-07 HACCP score'!$C$2:$E$2,0))</f>
        <v>0</v>
      </c>
      <c r="BL22" s="45">
        <f>INDEX('P-07 HACCP score'!$C$3:$E$7,MATCH(S22,'P-07 HACCP score'!$B$3:$B$7,0),MATCH('D-14 Severity'!O$2,'P-07 HACCP score'!$C$2:$E$2,0))</f>
        <v>0</v>
      </c>
      <c r="BM22" s="45">
        <f>INDEX('P-07 HACCP score'!$C$3:$E$7,MATCH(T22,'P-07 HACCP score'!$B$3:$B$7,0),MATCH('D-14 Severity'!P$2,'P-07 HACCP score'!$C$2:$E$2,0))</f>
        <v>0</v>
      </c>
      <c r="BN22" s="45">
        <f>INDEX('P-07 HACCP score'!$C$3:$E$7,MATCH(U22,'P-07 HACCP score'!$B$3:$B$7,0),MATCH('D-14 Severity'!Q$2,'P-07 HACCP score'!$C$2:$E$2,0))</f>
        <v>0</v>
      </c>
      <c r="BO22" s="45">
        <f>INDEX('P-07 HACCP score'!$C$3:$E$7,MATCH(V22,'P-07 HACCP score'!$B$3:$B$7,0),MATCH('D-14 Severity'!R$2,'P-07 HACCP score'!$C$2:$E$2,0))</f>
        <v>0</v>
      </c>
      <c r="BP22" s="45">
        <f>INDEX('P-07 HACCP score'!$C$3:$E$7,MATCH(W22,'P-07 HACCP score'!$B$3:$B$7,0),MATCH('D-14 Severity'!S$2,'P-07 HACCP score'!$C$2:$E$2,0))</f>
        <v>0</v>
      </c>
      <c r="BQ22" s="45" t="e">
        <f>INDEX('P-07 HACCP score'!$C$3:$E$7,MATCH(X22,'P-07 HACCP score'!$B$3:$B$7,0),MATCH('D-14 Severity'!T$2,'P-07 HACCP score'!$C$2:$E$2,0))</f>
        <v>#N/A</v>
      </c>
      <c r="BR22" s="49">
        <f>INDEX('P-07 HACCP score'!$C$3:$E$7,MATCH(Y22,'P-07 HACCP score'!$B$3:$B$7,0),MATCH('D-14 Severity'!U$2,'P-07 HACCP score'!$C$2:$E$2,0))</f>
        <v>0</v>
      </c>
      <c r="BS22" s="49">
        <f>INDEX('P-07 HACCP score'!$C$3:$E$7,MATCH(Z22,'P-07 HACCP score'!$B$3:$B$7,0),MATCH('D-14 Severity'!V$2,'P-07 HACCP score'!$C$2:$E$2,0))</f>
        <v>0</v>
      </c>
      <c r="BT22" s="49">
        <f>INDEX('P-07 HACCP score'!$C$3:$E$7,MATCH(AA22,'P-07 HACCP score'!$B$3:$B$7,0),MATCH('D-14 Severity'!W$2,'P-07 HACCP score'!$C$2:$E$2,0))</f>
        <v>0</v>
      </c>
      <c r="BU22" s="45">
        <f>INDEX('P-07 HACCP score'!$C$3:$E$7,MATCH(AB22,'P-07 HACCP score'!$B$3:$B$7,0),MATCH('D-14 Severity'!X$2,'P-07 HACCP score'!$C$2:$E$2,0))</f>
        <v>0</v>
      </c>
      <c r="BV22" s="45">
        <f>INDEX('P-07 HACCP score'!$C$3:$E$7,MATCH(AC22,'P-07 HACCP score'!$B$3:$B$7,0),MATCH('D-14 Severity'!Y$2,'P-07 HACCP score'!$C$2:$E$2,0))</f>
        <v>0</v>
      </c>
      <c r="BW22" s="45">
        <f>INDEX('P-07 HACCP score'!$C$3:$E$7,MATCH(AD22,'P-07 HACCP score'!$B$3:$B$7,0),MATCH('D-14 Severity'!Z$2,'P-07 HACCP score'!$C$2:$E$2,0))</f>
        <v>0</v>
      </c>
      <c r="BX22" s="45">
        <f>INDEX('P-07 HACCP score'!$C$3:$E$7,MATCH(AE22,'P-07 HACCP score'!$B$3:$B$7,0),MATCH('D-14 Severity'!AA$2,'P-07 HACCP score'!$C$2:$E$2,0))</f>
        <v>0</v>
      </c>
      <c r="BY22" s="45">
        <f>INDEX('P-07 HACCP score'!$C$3:$E$7,MATCH(AF22,'P-07 HACCP score'!$B$3:$B$7,0),MATCH('D-14 Severity'!AB$2,'P-07 HACCP score'!$C$2:$E$2,0))</f>
        <v>0</v>
      </c>
      <c r="BZ22" s="45">
        <f>INDEX('P-07 HACCP score'!$C$3:$E$7,MATCH(AG22,'P-07 HACCP score'!$B$3:$B$7,0),MATCH('D-14 Severity'!AC$2,'P-07 HACCP score'!$C$2:$E$2,0))</f>
        <v>0</v>
      </c>
      <c r="CA22" s="45">
        <f>INDEX('P-07 HACCP score'!$C$3:$E$7,MATCH(AH22,'P-07 HACCP score'!$B$3:$B$7,0),MATCH('D-14 Severity'!AD$2,'P-07 HACCP score'!$C$2:$E$2,0))</f>
        <v>0</v>
      </c>
      <c r="CB22" s="45">
        <f>INDEX('P-07 HACCP score'!$C$3:$E$7,MATCH(AI22,'P-07 HACCP score'!$B$3:$B$7,0),MATCH('D-14 Severity'!AE$2,'P-07 HACCP score'!$C$2:$E$2,0))</f>
        <v>0</v>
      </c>
      <c r="CC22" s="45">
        <f>INDEX('P-07 HACCP score'!$C$3:$E$7,MATCH(AJ22,'P-07 HACCP score'!$B$3:$B$7,0),MATCH('D-14 Severity'!AF$2,'P-07 HACCP score'!$C$2:$E$2,0))</f>
        <v>0</v>
      </c>
      <c r="CD22" s="45">
        <f>INDEX('P-07 HACCP score'!$C$3:$E$7,MATCH(AK22,'P-07 HACCP score'!$B$3:$B$7,0),MATCH('D-14 Severity'!AG$2,'P-07 HACCP score'!$C$2:$E$2,0))</f>
        <v>0</v>
      </c>
    </row>
    <row r="23" spans="1:82" x14ac:dyDescent="0.25">
      <c r="A23" s="37">
        <v>52100</v>
      </c>
      <c r="B23" s="40" t="s">
        <v>101</v>
      </c>
      <c r="C23" s="35" t="s">
        <v>100</v>
      </c>
      <c r="D23" s="30">
        <v>1</v>
      </c>
      <c r="H23" s="1" t="str">
        <f t="shared" si="0"/>
        <v>L</v>
      </c>
      <c r="I23" s="4" t="s">
        <v>63</v>
      </c>
      <c r="J23" s="4" t="s">
        <v>63</v>
      </c>
      <c r="L23" s="4" t="s">
        <v>62</v>
      </c>
      <c r="O23" s="1" t="str">
        <f t="shared" si="1"/>
        <v/>
      </c>
      <c r="X23" s="1" t="str">
        <f t="shared" si="2"/>
        <v/>
      </c>
      <c r="AJ23" s="1" t="s">
        <v>62</v>
      </c>
      <c r="AL23" s="1">
        <f t="shared" si="3"/>
        <v>0</v>
      </c>
      <c r="AM23" s="1">
        <f t="shared" si="4"/>
        <v>0</v>
      </c>
      <c r="AN23" s="1" t="str">
        <f t="shared" si="5"/>
        <v>LOW</v>
      </c>
      <c r="AO23" s="1" t="str">
        <f t="shared" si="6"/>
        <v>N</v>
      </c>
      <c r="AP23" s="1" t="s">
        <v>64</v>
      </c>
      <c r="AQ23" s="1" t="str">
        <f t="shared" si="7"/>
        <v>LOW</v>
      </c>
      <c r="AR23" s="46" t="s">
        <v>71</v>
      </c>
      <c r="AS23" s="46" t="s">
        <v>65</v>
      </c>
      <c r="AT23" s="46" t="s">
        <v>64</v>
      </c>
      <c r="AU23" s="46" t="str">
        <f t="shared" si="9"/>
        <v>N</v>
      </c>
      <c r="AW23" s="46" t="str">
        <f t="shared" si="8"/>
        <v>LOW</v>
      </c>
      <c r="AX23" s="45">
        <f>INDEX('P-07 HACCP score'!$C$3:$E$7,MATCH(E23,'P-07 HACCP score'!$B$3:$B$7,0),MATCH('D-14 Severity'!A$2,'P-07 HACCP score'!$C$2:$E$2,0))</f>
        <v>0</v>
      </c>
      <c r="AY23" s="45">
        <f>INDEX('P-07 HACCP score'!$C$3:$E$7,MATCH(F23,'P-07 HACCP score'!$B$3:$B$7,0),MATCH('D-14 Severity'!B$2,'P-07 HACCP score'!$C$2:$E$2,0))</f>
        <v>0</v>
      </c>
      <c r="AZ23" s="45">
        <f>INDEX('P-07 HACCP score'!$C$3:$E$7,MATCH(G23,'P-07 HACCP score'!$B$3:$B$7,0),MATCH('D-14 Severity'!C$2,'P-07 HACCP score'!$C$2:$E$2,0))</f>
        <v>0</v>
      </c>
      <c r="BA23" s="45">
        <f>INDEX('P-07 HACCP score'!$C$3:$E$7,MATCH(H23,'P-07 HACCP score'!$B$3:$B$7,0),MATCH('D-14 Severity'!D$2,'P-07 HACCP score'!$C$2:$E$2,0))</f>
        <v>3</v>
      </c>
      <c r="BB23" s="47">
        <f>INDEX('P-07 HACCP score'!$C$3:$E$7,MATCH(I23,'P-07 HACCP score'!$B$3:$B$7,0),MATCH('D-14 Severity'!E$2,'P-07 HACCP score'!$C$2:$E$2,0))</f>
        <v>3</v>
      </c>
      <c r="BC23" s="47">
        <f>INDEX('P-07 HACCP score'!$C$3:$E$7,MATCH(J23,'P-07 HACCP score'!$B$3:$B$7,0),MATCH('D-14 Severity'!F$2,'P-07 HACCP score'!$C$2:$E$2,0))</f>
        <v>3</v>
      </c>
      <c r="BD23" s="47">
        <f>INDEX('P-07 HACCP score'!$C$3:$E$7,MATCH(K23,'P-07 HACCP score'!$B$3:$B$7,0),MATCH('D-14 Severity'!G$2,'P-07 HACCP score'!$C$2:$E$2,0))</f>
        <v>0</v>
      </c>
      <c r="BE23" s="47">
        <f>INDEX('P-07 HACCP score'!$C$3:$E$7,MATCH(L23,'P-07 HACCP score'!$B$3:$B$7,0),MATCH('D-14 Severity'!H$2,'P-07 HACCP score'!$C$2:$E$2,0))</f>
        <v>1.5</v>
      </c>
      <c r="BF23" s="45">
        <f>INDEX('P-07 HACCP score'!$C$3:$E$7,MATCH(M23,'P-07 HACCP score'!$B$3:$B$7,0),MATCH('D-14 Severity'!I$2,'P-07 HACCP score'!$C$2:$E$2,0))</f>
        <v>0</v>
      </c>
      <c r="BG23" s="45">
        <f>INDEX('P-07 HACCP score'!$C$3:$E$7,MATCH(N23,'P-07 HACCP score'!$B$3:$B$7,0),MATCH('D-14 Severity'!J$2,'P-07 HACCP score'!$C$2:$E$2,0))</f>
        <v>0</v>
      </c>
      <c r="BH23" s="45" t="e">
        <f>INDEX('P-07 HACCP score'!$C$3:$E$7,MATCH(O23,'P-07 HACCP score'!$B$3:$B$7,0),MATCH('D-14 Severity'!K$2,'P-07 HACCP score'!$C$2:$E$2,0))</f>
        <v>#N/A</v>
      </c>
      <c r="BI23" s="48">
        <f>INDEX('P-07 HACCP score'!$C$3:$E$7,MATCH(P23,'P-07 HACCP score'!$B$3:$B$7,0),MATCH('D-14 Severity'!L$2,'P-07 HACCP score'!$C$2:$E$2,0))</f>
        <v>0</v>
      </c>
      <c r="BJ23" s="48">
        <f>INDEX('P-07 HACCP score'!$C$3:$E$7,MATCH(Q23,'P-07 HACCP score'!$B$3:$B$7,0),MATCH('D-14 Severity'!M$2,'P-07 HACCP score'!$C$2:$E$2,0))</f>
        <v>0</v>
      </c>
      <c r="BK23" s="45">
        <f>INDEX('P-07 HACCP score'!$C$3:$E$7,MATCH(R23,'P-07 HACCP score'!$B$3:$B$7,0),MATCH('D-14 Severity'!N$2,'P-07 HACCP score'!$C$2:$E$2,0))</f>
        <v>0</v>
      </c>
      <c r="BL23" s="45">
        <f>INDEX('P-07 HACCP score'!$C$3:$E$7,MATCH(S23,'P-07 HACCP score'!$B$3:$B$7,0),MATCH('D-14 Severity'!O$2,'P-07 HACCP score'!$C$2:$E$2,0))</f>
        <v>0</v>
      </c>
      <c r="BM23" s="45">
        <f>INDEX('P-07 HACCP score'!$C$3:$E$7,MATCH(T23,'P-07 HACCP score'!$B$3:$B$7,0),MATCH('D-14 Severity'!P$2,'P-07 HACCP score'!$C$2:$E$2,0))</f>
        <v>0</v>
      </c>
      <c r="BN23" s="45">
        <f>INDEX('P-07 HACCP score'!$C$3:$E$7,MATCH(U23,'P-07 HACCP score'!$B$3:$B$7,0),MATCH('D-14 Severity'!Q$2,'P-07 HACCP score'!$C$2:$E$2,0))</f>
        <v>0</v>
      </c>
      <c r="BO23" s="45">
        <f>INDEX('P-07 HACCP score'!$C$3:$E$7,MATCH(V23,'P-07 HACCP score'!$B$3:$B$7,0),MATCH('D-14 Severity'!R$2,'P-07 HACCP score'!$C$2:$E$2,0))</f>
        <v>0</v>
      </c>
      <c r="BP23" s="45">
        <f>INDEX('P-07 HACCP score'!$C$3:$E$7,MATCH(W23,'P-07 HACCP score'!$B$3:$B$7,0),MATCH('D-14 Severity'!S$2,'P-07 HACCP score'!$C$2:$E$2,0))</f>
        <v>0</v>
      </c>
      <c r="BQ23" s="45" t="e">
        <f>INDEX('P-07 HACCP score'!$C$3:$E$7,MATCH(X23,'P-07 HACCP score'!$B$3:$B$7,0),MATCH('D-14 Severity'!T$2,'P-07 HACCP score'!$C$2:$E$2,0))</f>
        <v>#N/A</v>
      </c>
      <c r="BR23" s="49">
        <f>INDEX('P-07 HACCP score'!$C$3:$E$7,MATCH(Y23,'P-07 HACCP score'!$B$3:$B$7,0),MATCH('D-14 Severity'!U$2,'P-07 HACCP score'!$C$2:$E$2,0))</f>
        <v>0</v>
      </c>
      <c r="BS23" s="49">
        <f>INDEX('P-07 HACCP score'!$C$3:$E$7,MATCH(Z23,'P-07 HACCP score'!$B$3:$B$7,0),MATCH('D-14 Severity'!V$2,'P-07 HACCP score'!$C$2:$E$2,0))</f>
        <v>0</v>
      </c>
      <c r="BT23" s="49">
        <f>INDEX('P-07 HACCP score'!$C$3:$E$7,MATCH(AA23,'P-07 HACCP score'!$B$3:$B$7,0),MATCH('D-14 Severity'!W$2,'P-07 HACCP score'!$C$2:$E$2,0))</f>
        <v>0</v>
      </c>
      <c r="BU23" s="45">
        <f>INDEX('P-07 HACCP score'!$C$3:$E$7,MATCH(AB23,'P-07 HACCP score'!$B$3:$B$7,0),MATCH('D-14 Severity'!X$2,'P-07 HACCP score'!$C$2:$E$2,0))</f>
        <v>0</v>
      </c>
      <c r="BV23" s="45">
        <f>INDEX('P-07 HACCP score'!$C$3:$E$7,MATCH(AC23,'P-07 HACCP score'!$B$3:$B$7,0),MATCH('D-14 Severity'!Y$2,'P-07 HACCP score'!$C$2:$E$2,0))</f>
        <v>0</v>
      </c>
      <c r="BW23" s="45">
        <f>INDEX('P-07 HACCP score'!$C$3:$E$7,MATCH(AD23,'P-07 HACCP score'!$B$3:$B$7,0),MATCH('D-14 Severity'!Z$2,'P-07 HACCP score'!$C$2:$E$2,0))</f>
        <v>0</v>
      </c>
      <c r="BX23" s="45">
        <f>INDEX('P-07 HACCP score'!$C$3:$E$7,MATCH(AE23,'P-07 HACCP score'!$B$3:$B$7,0),MATCH('D-14 Severity'!AA$2,'P-07 HACCP score'!$C$2:$E$2,0))</f>
        <v>0</v>
      </c>
      <c r="BY23" s="45">
        <f>INDEX('P-07 HACCP score'!$C$3:$E$7,MATCH(AF23,'P-07 HACCP score'!$B$3:$B$7,0),MATCH('D-14 Severity'!AB$2,'P-07 HACCP score'!$C$2:$E$2,0))</f>
        <v>0</v>
      </c>
      <c r="BZ23" s="45">
        <f>INDEX('P-07 HACCP score'!$C$3:$E$7,MATCH(AG23,'P-07 HACCP score'!$B$3:$B$7,0),MATCH('D-14 Severity'!AC$2,'P-07 HACCP score'!$C$2:$E$2,0))</f>
        <v>0</v>
      </c>
      <c r="CA23" s="45">
        <f>INDEX('P-07 HACCP score'!$C$3:$E$7,MATCH(AH23,'P-07 HACCP score'!$B$3:$B$7,0),MATCH('D-14 Severity'!AD$2,'P-07 HACCP score'!$C$2:$E$2,0))</f>
        <v>0</v>
      </c>
      <c r="CB23" s="45">
        <f>INDEX('P-07 HACCP score'!$C$3:$E$7,MATCH(AI23,'P-07 HACCP score'!$B$3:$B$7,0),MATCH('D-14 Severity'!AE$2,'P-07 HACCP score'!$C$2:$E$2,0))</f>
        <v>0</v>
      </c>
      <c r="CC23" s="45">
        <f>INDEX('P-07 HACCP score'!$C$3:$E$7,MATCH(AJ23,'P-07 HACCP score'!$B$3:$B$7,0),MATCH('D-14 Severity'!AF$2,'P-07 HACCP score'!$C$2:$E$2,0))</f>
        <v>1.5</v>
      </c>
      <c r="CD23" s="45">
        <f>INDEX('P-07 HACCP score'!$C$3:$E$7,MATCH(AK23,'P-07 HACCP score'!$B$3:$B$7,0),MATCH('D-14 Severity'!AG$2,'P-07 HACCP score'!$C$2:$E$2,0))</f>
        <v>0</v>
      </c>
    </row>
    <row r="24" spans="1:82" x14ac:dyDescent="0.25">
      <c r="A24" s="39">
        <v>50072</v>
      </c>
      <c r="B24" s="38" t="s">
        <v>102</v>
      </c>
      <c r="C24" s="35" t="s">
        <v>103</v>
      </c>
      <c r="D24" s="30">
        <v>1</v>
      </c>
      <c r="E24" s="2" t="s">
        <v>62</v>
      </c>
      <c r="H24" s="1" t="str">
        <f t="shared" si="0"/>
        <v>M</v>
      </c>
      <c r="I24" s="72" t="s">
        <v>81</v>
      </c>
      <c r="J24" s="72" t="s">
        <v>81</v>
      </c>
      <c r="O24" s="1" t="str">
        <f t="shared" si="1"/>
        <v/>
      </c>
      <c r="X24" s="1" t="str">
        <f t="shared" si="2"/>
        <v/>
      </c>
      <c r="AL24" s="1">
        <f t="shared" si="3"/>
        <v>1</v>
      </c>
      <c r="AM24" s="1">
        <f t="shared" si="4"/>
        <v>0</v>
      </c>
      <c r="AN24" s="1" t="str">
        <f t="shared" si="5"/>
        <v>LOW</v>
      </c>
      <c r="AO24" s="1" t="str">
        <f t="shared" si="6"/>
        <v>N</v>
      </c>
      <c r="AP24" s="1" t="s">
        <v>64</v>
      </c>
      <c r="AQ24" s="1" t="str">
        <f t="shared" si="7"/>
        <v>LOW</v>
      </c>
      <c r="AR24" s="46" t="s">
        <v>63</v>
      </c>
      <c r="AS24" s="46" t="s">
        <v>64</v>
      </c>
      <c r="AT24" s="46" t="s">
        <v>64</v>
      </c>
      <c r="AU24" s="46" t="str">
        <f t="shared" si="9"/>
        <v>N</v>
      </c>
      <c r="AW24" s="46" t="str">
        <f t="shared" si="8"/>
        <v>LOW</v>
      </c>
      <c r="AX24" s="45">
        <f>INDEX('P-07 HACCP score'!$C$3:$E$7,MATCH(E24,'P-07 HACCP score'!$B$3:$B$7,0),MATCH('D-14 Severity'!A$2,'P-07 HACCP score'!$C$2:$E$2,0))</f>
        <v>1.5</v>
      </c>
      <c r="AY24" s="45">
        <f>INDEX('P-07 HACCP score'!$C$3:$E$7,MATCH(F24,'P-07 HACCP score'!$B$3:$B$7,0),MATCH('D-14 Severity'!B$2,'P-07 HACCP score'!$C$2:$E$2,0))</f>
        <v>0</v>
      </c>
      <c r="AZ24" s="45">
        <f>INDEX('P-07 HACCP score'!$C$3:$E$7,MATCH(G24,'P-07 HACCP score'!$B$3:$B$7,0),MATCH('D-14 Severity'!C$2,'P-07 HACCP score'!$C$2:$E$2,0))</f>
        <v>0</v>
      </c>
      <c r="BA24" s="45">
        <f>INDEX('P-07 HACCP score'!$C$3:$E$7,MATCH(H24,'P-07 HACCP score'!$B$3:$B$7,0),MATCH('D-14 Severity'!D$2,'P-07 HACCP score'!$C$2:$E$2,0))</f>
        <v>9</v>
      </c>
      <c r="BB24" s="47">
        <f>INDEX('P-07 HACCP score'!$C$3:$E$7,MATCH(I24,'P-07 HACCP score'!$B$3:$B$7,0),MATCH('D-14 Severity'!E$2,'P-07 HACCP score'!$C$2:$E$2,0))</f>
        <v>9</v>
      </c>
      <c r="BC24" s="47">
        <f>INDEX('P-07 HACCP score'!$C$3:$E$7,MATCH(J24,'P-07 HACCP score'!$B$3:$B$7,0),MATCH('D-14 Severity'!F$2,'P-07 HACCP score'!$C$2:$E$2,0))</f>
        <v>9</v>
      </c>
      <c r="BD24" s="47">
        <f>INDEX('P-07 HACCP score'!$C$3:$E$7,MATCH(K24,'P-07 HACCP score'!$B$3:$B$7,0),MATCH('D-14 Severity'!G$2,'P-07 HACCP score'!$C$2:$E$2,0))</f>
        <v>0</v>
      </c>
      <c r="BE24" s="47">
        <f>INDEX('P-07 HACCP score'!$C$3:$E$7,MATCH(L24,'P-07 HACCP score'!$B$3:$B$7,0),MATCH('D-14 Severity'!H$2,'P-07 HACCP score'!$C$2:$E$2,0))</f>
        <v>0</v>
      </c>
      <c r="BF24" s="45">
        <f>INDEX('P-07 HACCP score'!$C$3:$E$7,MATCH(M24,'P-07 HACCP score'!$B$3:$B$7,0),MATCH('D-14 Severity'!I$2,'P-07 HACCP score'!$C$2:$E$2,0))</f>
        <v>0</v>
      </c>
      <c r="BG24" s="45">
        <f>INDEX('P-07 HACCP score'!$C$3:$E$7,MATCH(N24,'P-07 HACCP score'!$B$3:$B$7,0),MATCH('D-14 Severity'!J$2,'P-07 HACCP score'!$C$2:$E$2,0))</f>
        <v>0</v>
      </c>
      <c r="BH24" s="45" t="e">
        <f>INDEX('P-07 HACCP score'!$C$3:$E$7,MATCH(O24,'P-07 HACCP score'!$B$3:$B$7,0),MATCH('D-14 Severity'!K$2,'P-07 HACCP score'!$C$2:$E$2,0))</f>
        <v>#N/A</v>
      </c>
      <c r="BI24" s="48">
        <f>INDEX('P-07 HACCP score'!$C$3:$E$7,MATCH(P24,'P-07 HACCP score'!$B$3:$B$7,0),MATCH('D-14 Severity'!L$2,'P-07 HACCP score'!$C$2:$E$2,0))</f>
        <v>0</v>
      </c>
      <c r="BJ24" s="48">
        <f>INDEX('P-07 HACCP score'!$C$3:$E$7,MATCH(Q24,'P-07 HACCP score'!$B$3:$B$7,0),MATCH('D-14 Severity'!M$2,'P-07 HACCP score'!$C$2:$E$2,0))</f>
        <v>0</v>
      </c>
      <c r="BK24" s="45">
        <f>INDEX('P-07 HACCP score'!$C$3:$E$7,MATCH(R24,'P-07 HACCP score'!$B$3:$B$7,0),MATCH('D-14 Severity'!N$2,'P-07 HACCP score'!$C$2:$E$2,0))</f>
        <v>0</v>
      </c>
      <c r="BL24" s="45">
        <f>INDEX('P-07 HACCP score'!$C$3:$E$7,MATCH(S24,'P-07 HACCP score'!$B$3:$B$7,0),MATCH('D-14 Severity'!O$2,'P-07 HACCP score'!$C$2:$E$2,0))</f>
        <v>0</v>
      </c>
      <c r="BM24" s="45">
        <f>INDEX('P-07 HACCP score'!$C$3:$E$7,MATCH(T24,'P-07 HACCP score'!$B$3:$B$7,0),MATCH('D-14 Severity'!P$2,'P-07 HACCP score'!$C$2:$E$2,0))</f>
        <v>0</v>
      </c>
      <c r="BN24" s="45">
        <f>INDEX('P-07 HACCP score'!$C$3:$E$7,MATCH(U24,'P-07 HACCP score'!$B$3:$B$7,0),MATCH('D-14 Severity'!Q$2,'P-07 HACCP score'!$C$2:$E$2,0))</f>
        <v>0</v>
      </c>
      <c r="BO24" s="45">
        <f>INDEX('P-07 HACCP score'!$C$3:$E$7,MATCH(V24,'P-07 HACCP score'!$B$3:$B$7,0),MATCH('D-14 Severity'!R$2,'P-07 HACCP score'!$C$2:$E$2,0))</f>
        <v>0</v>
      </c>
      <c r="BP24" s="45">
        <f>INDEX('P-07 HACCP score'!$C$3:$E$7,MATCH(W24,'P-07 HACCP score'!$B$3:$B$7,0),MATCH('D-14 Severity'!S$2,'P-07 HACCP score'!$C$2:$E$2,0))</f>
        <v>0</v>
      </c>
      <c r="BQ24" s="45" t="e">
        <f>INDEX('P-07 HACCP score'!$C$3:$E$7,MATCH(X24,'P-07 HACCP score'!$B$3:$B$7,0),MATCH('D-14 Severity'!T$2,'P-07 HACCP score'!$C$2:$E$2,0))</f>
        <v>#N/A</v>
      </c>
      <c r="BR24" s="49">
        <f>INDEX('P-07 HACCP score'!$C$3:$E$7,MATCH(Y24,'P-07 HACCP score'!$B$3:$B$7,0),MATCH('D-14 Severity'!U$2,'P-07 HACCP score'!$C$2:$E$2,0))</f>
        <v>0</v>
      </c>
      <c r="BS24" s="49">
        <f>INDEX('P-07 HACCP score'!$C$3:$E$7,MATCH(Z24,'P-07 HACCP score'!$B$3:$B$7,0),MATCH('D-14 Severity'!V$2,'P-07 HACCP score'!$C$2:$E$2,0))</f>
        <v>0</v>
      </c>
      <c r="BT24" s="49">
        <f>INDEX('P-07 HACCP score'!$C$3:$E$7,MATCH(AA24,'P-07 HACCP score'!$B$3:$B$7,0),MATCH('D-14 Severity'!W$2,'P-07 HACCP score'!$C$2:$E$2,0))</f>
        <v>0</v>
      </c>
      <c r="BU24" s="45">
        <f>INDEX('P-07 HACCP score'!$C$3:$E$7,MATCH(AB24,'P-07 HACCP score'!$B$3:$B$7,0),MATCH('D-14 Severity'!X$2,'P-07 HACCP score'!$C$2:$E$2,0))</f>
        <v>0</v>
      </c>
      <c r="BV24" s="45">
        <f>INDEX('P-07 HACCP score'!$C$3:$E$7,MATCH(AC24,'P-07 HACCP score'!$B$3:$B$7,0),MATCH('D-14 Severity'!Y$2,'P-07 HACCP score'!$C$2:$E$2,0))</f>
        <v>0</v>
      </c>
      <c r="BW24" s="45">
        <f>INDEX('P-07 HACCP score'!$C$3:$E$7,MATCH(AD24,'P-07 HACCP score'!$B$3:$B$7,0),MATCH('D-14 Severity'!Z$2,'P-07 HACCP score'!$C$2:$E$2,0))</f>
        <v>0</v>
      </c>
      <c r="BX24" s="45">
        <f>INDEX('P-07 HACCP score'!$C$3:$E$7,MATCH(AE24,'P-07 HACCP score'!$B$3:$B$7,0),MATCH('D-14 Severity'!AA$2,'P-07 HACCP score'!$C$2:$E$2,0))</f>
        <v>0</v>
      </c>
      <c r="BY24" s="45">
        <f>INDEX('P-07 HACCP score'!$C$3:$E$7,MATCH(AF24,'P-07 HACCP score'!$B$3:$B$7,0),MATCH('D-14 Severity'!AB$2,'P-07 HACCP score'!$C$2:$E$2,0))</f>
        <v>0</v>
      </c>
      <c r="BZ24" s="45">
        <f>INDEX('P-07 HACCP score'!$C$3:$E$7,MATCH(AG24,'P-07 HACCP score'!$B$3:$B$7,0),MATCH('D-14 Severity'!AC$2,'P-07 HACCP score'!$C$2:$E$2,0))</f>
        <v>0</v>
      </c>
      <c r="CA24" s="45">
        <f>INDEX('P-07 HACCP score'!$C$3:$E$7,MATCH(AH24,'P-07 HACCP score'!$B$3:$B$7,0),MATCH('D-14 Severity'!AD$2,'P-07 HACCP score'!$C$2:$E$2,0))</f>
        <v>0</v>
      </c>
      <c r="CB24" s="45">
        <f>INDEX('P-07 HACCP score'!$C$3:$E$7,MATCH(AI24,'P-07 HACCP score'!$B$3:$B$7,0),MATCH('D-14 Severity'!AE$2,'P-07 HACCP score'!$C$2:$E$2,0))</f>
        <v>0</v>
      </c>
      <c r="CC24" s="45">
        <f>INDEX('P-07 HACCP score'!$C$3:$E$7,MATCH(AJ24,'P-07 HACCP score'!$B$3:$B$7,0),MATCH('D-14 Severity'!AF$2,'P-07 HACCP score'!$C$2:$E$2,0))</f>
        <v>0</v>
      </c>
      <c r="CD24" s="45">
        <f>INDEX('P-07 HACCP score'!$C$3:$E$7,MATCH(AK24,'P-07 HACCP score'!$B$3:$B$7,0),MATCH('D-14 Severity'!AG$2,'P-07 HACCP score'!$C$2:$E$2,0))</f>
        <v>0</v>
      </c>
    </row>
    <row r="25" spans="1:82" x14ac:dyDescent="0.25">
      <c r="A25" s="37">
        <v>50080</v>
      </c>
      <c r="B25" s="40" t="s">
        <v>104</v>
      </c>
      <c r="C25" s="35" t="s">
        <v>103</v>
      </c>
      <c r="D25" s="30">
        <v>1</v>
      </c>
      <c r="E25" s="2" t="s">
        <v>62</v>
      </c>
      <c r="H25" s="1" t="str">
        <f t="shared" si="0"/>
        <v>L</v>
      </c>
      <c r="I25" s="4" t="s">
        <v>63</v>
      </c>
      <c r="J25" s="4" t="s">
        <v>63</v>
      </c>
      <c r="O25" s="1" t="str">
        <f t="shared" si="1"/>
        <v/>
      </c>
      <c r="X25" s="1" t="str">
        <f t="shared" si="2"/>
        <v/>
      </c>
      <c r="AL25" s="1">
        <f t="shared" si="3"/>
        <v>0</v>
      </c>
      <c r="AM25" s="1">
        <f t="shared" si="4"/>
        <v>0</v>
      </c>
      <c r="AN25" s="1" t="str">
        <f t="shared" si="5"/>
        <v>LOW</v>
      </c>
      <c r="AO25" s="1" t="str">
        <f t="shared" si="6"/>
        <v>N</v>
      </c>
      <c r="AP25" s="1" t="s">
        <v>64</v>
      </c>
      <c r="AQ25" s="1" t="str">
        <f t="shared" si="7"/>
        <v>LOW</v>
      </c>
      <c r="AR25" s="46" t="s">
        <v>63</v>
      </c>
      <c r="AS25" s="46" t="s">
        <v>64</v>
      </c>
      <c r="AT25" s="46" t="s">
        <v>64</v>
      </c>
      <c r="AU25" s="46" t="str">
        <f t="shared" si="9"/>
        <v>N</v>
      </c>
      <c r="AW25" s="46" t="str">
        <f t="shared" si="8"/>
        <v>LOW</v>
      </c>
      <c r="AX25" s="45">
        <f>INDEX('P-07 HACCP score'!$C$3:$E$7,MATCH(E25,'P-07 HACCP score'!$B$3:$B$7,0),MATCH('D-14 Severity'!A$2,'P-07 HACCP score'!$C$2:$E$2,0))</f>
        <v>1.5</v>
      </c>
      <c r="AY25" s="45">
        <f>INDEX('P-07 HACCP score'!$C$3:$E$7,MATCH(F25,'P-07 HACCP score'!$B$3:$B$7,0),MATCH('D-14 Severity'!B$2,'P-07 HACCP score'!$C$2:$E$2,0))</f>
        <v>0</v>
      </c>
      <c r="AZ25" s="45">
        <f>INDEX('P-07 HACCP score'!$C$3:$E$7,MATCH(G25,'P-07 HACCP score'!$B$3:$B$7,0),MATCH('D-14 Severity'!C$2,'P-07 HACCP score'!$C$2:$E$2,0))</f>
        <v>0</v>
      </c>
      <c r="BA25" s="45">
        <f>INDEX('P-07 HACCP score'!$C$3:$E$7,MATCH(H25,'P-07 HACCP score'!$B$3:$B$7,0),MATCH('D-14 Severity'!D$2,'P-07 HACCP score'!$C$2:$E$2,0))</f>
        <v>3</v>
      </c>
      <c r="BB25" s="47">
        <f>INDEX('P-07 HACCP score'!$C$3:$E$7,MATCH(I25,'P-07 HACCP score'!$B$3:$B$7,0),MATCH('D-14 Severity'!E$2,'P-07 HACCP score'!$C$2:$E$2,0))</f>
        <v>3</v>
      </c>
      <c r="BC25" s="47">
        <f>INDEX('P-07 HACCP score'!$C$3:$E$7,MATCH(J25,'P-07 HACCP score'!$B$3:$B$7,0),MATCH('D-14 Severity'!F$2,'P-07 HACCP score'!$C$2:$E$2,0))</f>
        <v>3</v>
      </c>
      <c r="BD25" s="47">
        <f>INDEX('P-07 HACCP score'!$C$3:$E$7,MATCH(K25,'P-07 HACCP score'!$B$3:$B$7,0),MATCH('D-14 Severity'!G$2,'P-07 HACCP score'!$C$2:$E$2,0))</f>
        <v>0</v>
      </c>
      <c r="BE25" s="47">
        <f>INDEX('P-07 HACCP score'!$C$3:$E$7,MATCH(L25,'P-07 HACCP score'!$B$3:$B$7,0),MATCH('D-14 Severity'!H$2,'P-07 HACCP score'!$C$2:$E$2,0))</f>
        <v>0</v>
      </c>
      <c r="BF25" s="45">
        <f>INDEX('P-07 HACCP score'!$C$3:$E$7,MATCH(M25,'P-07 HACCP score'!$B$3:$B$7,0),MATCH('D-14 Severity'!I$2,'P-07 HACCP score'!$C$2:$E$2,0))</f>
        <v>0</v>
      </c>
      <c r="BG25" s="45">
        <f>INDEX('P-07 HACCP score'!$C$3:$E$7,MATCH(N25,'P-07 HACCP score'!$B$3:$B$7,0),MATCH('D-14 Severity'!J$2,'P-07 HACCP score'!$C$2:$E$2,0))</f>
        <v>0</v>
      </c>
      <c r="BH25" s="45" t="e">
        <f>INDEX('P-07 HACCP score'!$C$3:$E$7,MATCH(O25,'P-07 HACCP score'!$B$3:$B$7,0),MATCH('D-14 Severity'!K$2,'P-07 HACCP score'!$C$2:$E$2,0))</f>
        <v>#N/A</v>
      </c>
      <c r="BI25" s="48">
        <f>INDEX('P-07 HACCP score'!$C$3:$E$7,MATCH(P25,'P-07 HACCP score'!$B$3:$B$7,0),MATCH('D-14 Severity'!L$2,'P-07 HACCP score'!$C$2:$E$2,0))</f>
        <v>0</v>
      </c>
      <c r="BJ25" s="48">
        <f>INDEX('P-07 HACCP score'!$C$3:$E$7,MATCH(Q25,'P-07 HACCP score'!$B$3:$B$7,0),MATCH('D-14 Severity'!M$2,'P-07 HACCP score'!$C$2:$E$2,0))</f>
        <v>0</v>
      </c>
      <c r="BK25" s="45">
        <f>INDEX('P-07 HACCP score'!$C$3:$E$7,MATCH(R25,'P-07 HACCP score'!$B$3:$B$7,0),MATCH('D-14 Severity'!N$2,'P-07 HACCP score'!$C$2:$E$2,0))</f>
        <v>0</v>
      </c>
      <c r="BL25" s="45">
        <f>INDEX('P-07 HACCP score'!$C$3:$E$7,MATCH(S25,'P-07 HACCP score'!$B$3:$B$7,0),MATCH('D-14 Severity'!O$2,'P-07 HACCP score'!$C$2:$E$2,0))</f>
        <v>0</v>
      </c>
      <c r="BM25" s="45">
        <f>INDEX('P-07 HACCP score'!$C$3:$E$7,MATCH(T25,'P-07 HACCP score'!$B$3:$B$7,0),MATCH('D-14 Severity'!P$2,'P-07 HACCP score'!$C$2:$E$2,0))</f>
        <v>0</v>
      </c>
      <c r="BN25" s="45">
        <f>INDEX('P-07 HACCP score'!$C$3:$E$7,MATCH(U25,'P-07 HACCP score'!$B$3:$B$7,0),MATCH('D-14 Severity'!Q$2,'P-07 HACCP score'!$C$2:$E$2,0))</f>
        <v>0</v>
      </c>
      <c r="BO25" s="45">
        <f>INDEX('P-07 HACCP score'!$C$3:$E$7,MATCH(V25,'P-07 HACCP score'!$B$3:$B$7,0),MATCH('D-14 Severity'!R$2,'P-07 HACCP score'!$C$2:$E$2,0))</f>
        <v>0</v>
      </c>
      <c r="BP25" s="45">
        <f>INDEX('P-07 HACCP score'!$C$3:$E$7,MATCH(W25,'P-07 HACCP score'!$B$3:$B$7,0),MATCH('D-14 Severity'!S$2,'P-07 HACCP score'!$C$2:$E$2,0))</f>
        <v>0</v>
      </c>
      <c r="BQ25" s="45" t="e">
        <f>INDEX('P-07 HACCP score'!$C$3:$E$7,MATCH(X25,'P-07 HACCP score'!$B$3:$B$7,0),MATCH('D-14 Severity'!T$2,'P-07 HACCP score'!$C$2:$E$2,0))</f>
        <v>#N/A</v>
      </c>
      <c r="BR25" s="49">
        <f>INDEX('P-07 HACCP score'!$C$3:$E$7,MATCH(Y25,'P-07 HACCP score'!$B$3:$B$7,0),MATCH('D-14 Severity'!U$2,'P-07 HACCP score'!$C$2:$E$2,0))</f>
        <v>0</v>
      </c>
      <c r="BS25" s="49">
        <f>INDEX('P-07 HACCP score'!$C$3:$E$7,MATCH(Z25,'P-07 HACCP score'!$B$3:$B$7,0),MATCH('D-14 Severity'!V$2,'P-07 HACCP score'!$C$2:$E$2,0))</f>
        <v>0</v>
      </c>
      <c r="BT25" s="49">
        <f>INDEX('P-07 HACCP score'!$C$3:$E$7,MATCH(AA25,'P-07 HACCP score'!$B$3:$B$7,0),MATCH('D-14 Severity'!W$2,'P-07 HACCP score'!$C$2:$E$2,0))</f>
        <v>0</v>
      </c>
      <c r="BU25" s="45">
        <f>INDEX('P-07 HACCP score'!$C$3:$E$7,MATCH(AB25,'P-07 HACCP score'!$B$3:$B$7,0),MATCH('D-14 Severity'!X$2,'P-07 HACCP score'!$C$2:$E$2,0))</f>
        <v>0</v>
      </c>
      <c r="BV25" s="45">
        <f>INDEX('P-07 HACCP score'!$C$3:$E$7,MATCH(AC25,'P-07 HACCP score'!$B$3:$B$7,0),MATCH('D-14 Severity'!Y$2,'P-07 HACCP score'!$C$2:$E$2,0))</f>
        <v>0</v>
      </c>
      <c r="BW25" s="45">
        <f>INDEX('P-07 HACCP score'!$C$3:$E$7,MATCH(AD25,'P-07 HACCP score'!$B$3:$B$7,0),MATCH('D-14 Severity'!Z$2,'P-07 HACCP score'!$C$2:$E$2,0))</f>
        <v>0</v>
      </c>
      <c r="BX25" s="45">
        <f>INDEX('P-07 HACCP score'!$C$3:$E$7,MATCH(AE25,'P-07 HACCP score'!$B$3:$B$7,0),MATCH('D-14 Severity'!AA$2,'P-07 HACCP score'!$C$2:$E$2,0))</f>
        <v>0</v>
      </c>
      <c r="BY25" s="45">
        <f>INDEX('P-07 HACCP score'!$C$3:$E$7,MATCH(AF25,'P-07 HACCP score'!$B$3:$B$7,0),MATCH('D-14 Severity'!AB$2,'P-07 HACCP score'!$C$2:$E$2,0))</f>
        <v>0</v>
      </c>
      <c r="BZ25" s="45">
        <f>INDEX('P-07 HACCP score'!$C$3:$E$7,MATCH(AG25,'P-07 HACCP score'!$B$3:$B$7,0),MATCH('D-14 Severity'!AC$2,'P-07 HACCP score'!$C$2:$E$2,0))</f>
        <v>0</v>
      </c>
      <c r="CA25" s="45">
        <f>INDEX('P-07 HACCP score'!$C$3:$E$7,MATCH(AH25,'P-07 HACCP score'!$B$3:$B$7,0),MATCH('D-14 Severity'!AD$2,'P-07 HACCP score'!$C$2:$E$2,0))</f>
        <v>0</v>
      </c>
      <c r="CB25" s="45">
        <f>INDEX('P-07 HACCP score'!$C$3:$E$7,MATCH(AI25,'P-07 HACCP score'!$B$3:$B$7,0),MATCH('D-14 Severity'!AE$2,'P-07 HACCP score'!$C$2:$E$2,0))</f>
        <v>0</v>
      </c>
      <c r="CC25" s="45">
        <f>INDEX('P-07 HACCP score'!$C$3:$E$7,MATCH(AJ25,'P-07 HACCP score'!$B$3:$B$7,0),MATCH('D-14 Severity'!AF$2,'P-07 HACCP score'!$C$2:$E$2,0))</f>
        <v>0</v>
      </c>
      <c r="CD25" s="45">
        <f>INDEX('P-07 HACCP score'!$C$3:$E$7,MATCH(AK25,'P-07 HACCP score'!$B$3:$B$7,0),MATCH('D-14 Severity'!AG$2,'P-07 HACCP score'!$C$2:$E$2,0))</f>
        <v>0</v>
      </c>
    </row>
    <row r="26" spans="1:82" x14ac:dyDescent="0.25">
      <c r="A26" s="37">
        <v>50070</v>
      </c>
      <c r="B26" s="38" t="s">
        <v>105</v>
      </c>
      <c r="C26" s="35" t="s">
        <v>103</v>
      </c>
      <c r="D26" s="30">
        <v>1</v>
      </c>
      <c r="E26" s="2" t="s">
        <v>62</v>
      </c>
      <c r="H26" s="1" t="str">
        <f t="shared" si="0"/>
        <v>B</v>
      </c>
      <c r="I26" s="72" t="s">
        <v>62</v>
      </c>
      <c r="J26" s="72" t="s">
        <v>62</v>
      </c>
      <c r="O26" s="1" t="str">
        <f t="shared" si="1"/>
        <v/>
      </c>
      <c r="X26" s="1" t="str">
        <f t="shared" si="2"/>
        <v/>
      </c>
      <c r="AL26" s="1">
        <f t="shared" si="3"/>
        <v>0</v>
      </c>
      <c r="AM26" s="1">
        <f t="shared" si="4"/>
        <v>0</v>
      </c>
      <c r="AN26" s="1" t="str">
        <f t="shared" si="5"/>
        <v>LOW</v>
      </c>
      <c r="AO26" s="1" t="str">
        <f t="shared" si="6"/>
        <v>N</v>
      </c>
      <c r="AP26" s="1" t="s">
        <v>64</v>
      </c>
      <c r="AQ26" s="1" t="str">
        <f t="shared" si="7"/>
        <v>LOW</v>
      </c>
      <c r="AR26" s="46" t="s">
        <v>63</v>
      </c>
      <c r="AS26" s="46" t="s">
        <v>64</v>
      </c>
      <c r="AT26" s="46" t="s">
        <v>64</v>
      </c>
      <c r="AU26" s="46" t="str">
        <f t="shared" si="9"/>
        <v>N</v>
      </c>
      <c r="AW26" s="46" t="str">
        <f t="shared" si="8"/>
        <v>LOW</v>
      </c>
      <c r="AX26" s="45">
        <f>INDEX('P-07 HACCP score'!$C$3:$E$7,MATCH(E26,'P-07 HACCP score'!$B$3:$B$7,0),MATCH('D-14 Severity'!A$2,'P-07 HACCP score'!$C$2:$E$2,0))</f>
        <v>1.5</v>
      </c>
      <c r="AY26" s="45">
        <f>INDEX('P-07 HACCP score'!$C$3:$E$7,MATCH(F26,'P-07 HACCP score'!$B$3:$B$7,0),MATCH('D-14 Severity'!B$2,'P-07 HACCP score'!$C$2:$E$2,0))</f>
        <v>0</v>
      </c>
      <c r="AZ26" s="45">
        <f>INDEX('P-07 HACCP score'!$C$3:$E$7,MATCH(G26,'P-07 HACCP score'!$B$3:$B$7,0),MATCH('D-14 Severity'!C$2,'P-07 HACCP score'!$C$2:$E$2,0))</f>
        <v>0</v>
      </c>
      <c r="BA26" s="45">
        <f>INDEX('P-07 HACCP score'!$C$3:$E$7,MATCH(H26,'P-07 HACCP score'!$B$3:$B$7,0),MATCH('D-14 Severity'!D$2,'P-07 HACCP score'!$C$2:$E$2,0))</f>
        <v>1.5</v>
      </c>
      <c r="BB26" s="47">
        <f>INDEX('P-07 HACCP score'!$C$3:$E$7,MATCH(I26,'P-07 HACCP score'!$B$3:$B$7,0),MATCH('D-14 Severity'!E$2,'P-07 HACCP score'!$C$2:$E$2,0))</f>
        <v>1.5</v>
      </c>
      <c r="BC26" s="47">
        <f>INDEX('P-07 HACCP score'!$C$3:$E$7,MATCH(J26,'P-07 HACCP score'!$B$3:$B$7,0),MATCH('D-14 Severity'!F$2,'P-07 HACCP score'!$C$2:$E$2,0))</f>
        <v>1.5</v>
      </c>
      <c r="BD26" s="47">
        <f>INDEX('P-07 HACCP score'!$C$3:$E$7,MATCH(K26,'P-07 HACCP score'!$B$3:$B$7,0),MATCH('D-14 Severity'!G$2,'P-07 HACCP score'!$C$2:$E$2,0))</f>
        <v>0</v>
      </c>
      <c r="BE26" s="47">
        <f>INDEX('P-07 HACCP score'!$C$3:$E$7,MATCH(L26,'P-07 HACCP score'!$B$3:$B$7,0),MATCH('D-14 Severity'!H$2,'P-07 HACCP score'!$C$2:$E$2,0))</f>
        <v>0</v>
      </c>
      <c r="BF26" s="45">
        <f>INDEX('P-07 HACCP score'!$C$3:$E$7,MATCH(M26,'P-07 HACCP score'!$B$3:$B$7,0),MATCH('D-14 Severity'!I$2,'P-07 HACCP score'!$C$2:$E$2,0))</f>
        <v>0</v>
      </c>
      <c r="BG26" s="45">
        <f>INDEX('P-07 HACCP score'!$C$3:$E$7,MATCH(N26,'P-07 HACCP score'!$B$3:$B$7,0),MATCH('D-14 Severity'!J$2,'P-07 HACCP score'!$C$2:$E$2,0))</f>
        <v>0</v>
      </c>
      <c r="BH26" s="45" t="e">
        <f>INDEX('P-07 HACCP score'!$C$3:$E$7,MATCH(O26,'P-07 HACCP score'!$B$3:$B$7,0),MATCH('D-14 Severity'!K$2,'P-07 HACCP score'!$C$2:$E$2,0))</f>
        <v>#N/A</v>
      </c>
      <c r="BI26" s="48">
        <f>INDEX('P-07 HACCP score'!$C$3:$E$7,MATCH(P26,'P-07 HACCP score'!$B$3:$B$7,0),MATCH('D-14 Severity'!L$2,'P-07 HACCP score'!$C$2:$E$2,0))</f>
        <v>0</v>
      </c>
      <c r="BJ26" s="48">
        <f>INDEX('P-07 HACCP score'!$C$3:$E$7,MATCH(Q26,'P-07 HACCP score'!$B$3:$B$7,0),MATCH('D-14 Severity'!M$2,'P-07 HACCP score'!$C$2:$E$2,0))</f>
        <v>0</v>
      </c>
      <c r="BK26" s="45">
        <f>INDEX('P-07 HACCP score'!$C$3:$E$7,MATCH(R26,'P-07 HACCP score'!$B$3:$B$7,0),MATCH('D-14 Severity'!N$2,'P-07 HACCP score'!$C$2:$E$2,0))</f>
        <v>0</v>
      </c>
      <c r="BL26" s="45">
        <f>INDEX('P-07 HACCP score'!$C$3:$E$7,MATCH(S26,'P-07 HACCP score'!$B$3:$B$7,0),MATCH('D-14 Severity'!O$2,'P-07 HACCP score'!$C$2:$E$2,0))</f>
        <v>0</v>
      </c>
      <c r="BM26" s="45">
        <f>INDEX('P-07 HACCP score'!$C$3:$E$7,MATCH(T26,'P-07 HACCP score'!$B$3:$B$7,0),MATCH('D-14 Severity'!P$2,'P-07 HACCP score'!$C$2:$E$2,0))</f>
        <v>0</v>
      </c>
      <c r="BN26" s="45">
        <f>INDEX('P-07 HACCP score'!$C$3:$E$7,MATCH(U26,'P-07 HACCP score'!$B$3:$B$7,0),MATCH('D-14 Severity'!Q$2,'P-07 HACCP score'!$C$2:$E$2,0))</f>
        <v>0</v>
      </c>
      <c r="BO26" s="45">
        <f>INDEX('P-07 HACCP score'!$C$3:$E$7,MATCH(V26,'P-07 HACCP score'!$B$3:$B$7,0),MATCH('D-14 Severity'!R$2,'P-07 HACCP score'!$C$2:$E$2,0))</f>
        <v>0</v>
      </c>
      <c r="BP26" s="45">
        <f>INDEX('P-07 HACCP score'!$C$3:$E$7,MATCH(W26,'P-07 HACCP score'!$B$3:$B$7,0),MATCH('D-14 Severity'!S$2,'P-07 HACCP score'!$C$2:$E$2,0))</f>
        <v>0</v>
      </c>
      <c r="BQ26" s="45" t="e">
        <f>INDEX('P-07 HACCP score'!$C$3:$E$7,MATCH(X26,'P-07 HACCP score'!$B$3:$B$7,0),MATCH('D-14 Severity'!T$2,'P-07 HACCP score'!$C$2:$E$2,0))</f>
        <v>#N/A</v>
      </c>
      <c r="BR26" s="49">
        <f>INDEX('P-07 HACCP score'!$C$3:$E$7,MATCH(Y26,'P-07 HACCP score'!$B$3:$B$7,0),MATCH('D-14 Severity'!U$2,'P-07 HACCP score'!$C$2:$E$2,0))</f>
        <v>0</v>
      </c>
      <c r="BS26" s="49">
        <f>INDEX('P-07 HACCP score'!$C$3:$E$7,MATCH(Z26,'P-07 HACCP score'!$B$3:$B$7,0),MATCH('D-14 Severity'!V$2,'P-07 HACCP score'!$C$2:$E$2,0))</f>
        <v>0</v>
      </c>
      <c r="BT26" s="49">
        <f>INDEX('P-07 HACCP score'!$C$3:$E$7,MATCH(AA26,'P-07 HACCP score'!$B$3:$B$7,0),MATCH('D-14 Severity'!W$2,'P-07 HACCP score'!$C$2:$E$2,0))</f>
        <v>0</v>
      </c>
      <c r="BU26" s="45">
        <f>INDEX('P-07 HACCP score'!$C$3:$E$7,MATCH(AB26,'P-07 HACCP score'!$B$3:$B$7,0),MATCH('D-14 Severity'!X$2,'P-07 HACCP score'!$C$2:$E$2,0))</f>
        <v>0</v>
      </c>
      <c r="BV26" s="45">
        <f>INDEX('P-07 HACCP score'!$C$3:$E$7,MATCH(AC26,'P-07 HACCP score'!$B$3:$B$7,0),MATCH('D-14 Severity'!Y$2,'P-07 HACCP score'!$C$2:$E$2,0))</f>
        <v>0</v>
      </c>
      <c r="BW26" s="45">
        <f>INDEX('P-07 HACCP score'!$C$3:$E$7,MATCH(AD26,'P-07 HACCP score'!$B$3:$B$7,0),MATCH('D-14 Severity'!Z$2,'P-07 HACCP score'!$C$2:$E$2,0))</f>
        <v>0</v>
      </c>
      <c r="BX26" s="45">
        <f>INDEX('P-07 HACCP score'!$C$3:$E$7,MATCH(AE26,'P-07 HACCP score'!$B$3:$B$7,0),MATCH('D-14 Severity'!AA$2,'P-07 HACCP score'!$C$2:$E$2,0))</f>
        <v>0</v>
      </c>
      <c r="BY26" s="45">
        <f>INDEX('P-07 HACCP score'!$C$3:$E$7,MATCH(AF26,'P-07 HACCP score'!$B$3:$B$7,0),MATCH('D-14 Severity'!AB$2,'P-07 HACCP score'!$C$2:$E$2,0))</f>
        <v>0</v>
      </c>
      <c r="BZ26" s="45">
        <f>INDEX('P-07 HACCP score'!$C$3:$E$7,MATCH(AG26,'P-07 HACCP score'!$B$3:$B$7,0),MATCH('D-14 Severity'!AC$2,'P-07 HACCP score'!$C$2:$E$2,0))</f>
        <v>0</v>
      </c>
      <c r="CA26" s="45">
        <f>INDEX('P-07 HACCP score'!$C$3:$E$7,MATCH(AH26,'P-07 HACCP score'!$B$3:$B$7,0),MATCH('D-14 Severity'!AD$2,'P-07 HACCP score'!$C$2:$E$2,0))</f>
        <v>0</v>
      </c>
      <c r="CB26" s="45">
        <f>INDEX('P-07 HACCP score'!$C$3:$E$7,MATCH(AI26,'P-07 HACCP score'!$B$3:$B$7,0),MATCH('D-14 Severity'!AE$2,'P-07 HACCP score'!$C$2:$E$2,0))</f>
        <v>0</v>
      </c>
      <c r="CC26" s="45">
        <f>INDEX('P-07 HACCP score'!$C$3:$E$7,MATCH(AJ26,'P-07 HACCP score'!$B$3:$B$7,0),MATCH('D-14 Severity'!AF$2,'P-07 HACCP score'!$C$2:$E$2,0))</f>
        <v>0</v>
      </c>
      <c r="CD26" s="45">
        <f>INDEX('P-07 HACCP score'!$C$3:$E$7,MATCH(AK26,'P-07 HACCP score'!$B$3:$B$7,0),MATCH('D-14 Severity'!AG$2,'P-07 HACCP score'!$C$2:$E$2,0))</f>
        <v>0</v>
      </c>
    </row>
    <row r="27" spans="1:82" x14ac:dyDescent="0.25">
      <c r="A27" s="39">
        <v>50081</v>
      </c>
      <c r="B27" s="38" t="s">
        <v>106</v>
      </c>
      <c r="C27" s="35" t="s">
        <v>103</v>
      </c>
      <c r="D27" s="30">
        <v>1</v>
      </c>
      <c r="E27" s="2" t="s">
        <v>62</v>
      </c>
      <c r="H27" s="1" t="str">
        <f t="shared" si="0"/>
        <v>B</v>
      </c>
      <c r="I27" s="72" t="s">
        <v>62</v>
      </c>
      <c r="J27" s="72" t="s">
        <v>62</v>
      </c>
      <c r="O27" s="1" t="str">
        <f t="shared" si="1"/>
        <v/>
      </c>
      <c r="X27" s="1" t="str">
        <f t="shared" si="2"/>
        <v/>
      </c>
      <c r="AB27" s="23" t="s">
        <v>62</v>
      </c>
      <c r="AL27" s="1">
        <f t="shared" si="3"/>
        <v>0</v>
      </c>
      <c r="AM27" s="1">
        <f t="shared" si="4"/>
        <v>0</v>
      </c>
      <c r="AN27" s="1" t="str">
        <f t="shared" si="5"/>
        <v>LOW</v>
      </c>
      <c r="AO27" s="1" t="str">
        <f t="shared" si="6"/>
        <v>N</v>
      </c>
      <c r="AP27" s="1" t="s">
        <v>64</v>
      </c>
      <c r="AQ27" s="1" t="str">
        <f t="shared" si="7"/>
        <v>LOW</v>
      </c>
      <c r="AR27" s="46" t="s">
        <v>63</v>
      </c>
      <c r="AS27" s="46" t="s">
        <v>64</v>
      </c>
      <c r="AT27" s="46" t="s">
        <v>64</v>
      </c>
      <c r="AU27" s="46" t="str">
        <f t="shared" si="9"/>
        <v>N</v>
      </c>
      <c r="AW27" s="46" t="str">
        <f t="shared" si="8"/>
        <v>LOW</v>
      </c>
      <c r="AX27" s="45">
        <f>INDEX('P-07 HACCP score'!$C$3:$E$7,MATCH(E27,'P-07 HACCP score'!$B$3:$B$7,0),MATCH('D-14 Severity'!A$2,'P-07 HACCP score'!$C$2:$E$2,0))</f>
        <v>1.5</v>
      </c>
      <c r="AY27" s="45">
        <f>INDEX('P-07 HACCP score'!$C$3:$E$7,MATCH(F27,'P-07 HACCP score'!$B$3:$B$7,0),MATCH('D-14 Severity'!B$2,'P-07 HACCP score'!$C$2:$E$2,0))</f>
        <v>0</v>
      </c>
      <c r="AZ27" s="45">
        <f>INDEX('P-07 HACCP score'!$C$3:$E$7,MATCH(G27,'P-07 HACCP score'!$B$3:$B$7,0),MATCH('D-14 Severity'!C$2,'P-07 HACCP score'!$C$2:$E$2,0))</f>
        <v>0</v>
      </c>
      <c r="BA27" s="45">
        <f>INDEX('P-07 HACCP score'!$C$3:$E$7,MATCH(H27,'P-07 HACCP score'!$B$3:$B$7,0),MATCH('D-14 Severity'!D$2,'P-07 HACCP score'!$C$2:$E$2,0))</f>
        <v>1.5</v>
      </c>
      <c r="BB27" s="47">
        <f>INDEX('P-07 HACCP score'!$C$3:$E$7,MATCH(I27,'P-07 HACCP score'!$B$3:$B$7,0),MATCH('D-14 Severity'!E$2,'P-07 HACCP score'!$C$2:$E$2,0))</f>
        <v>1.5</v>
      </c>
      <c r="BC27" s="47">
        <f>INDEX('P-07 HACCP score'!$C$3:$E$7,MATCH(J27,'P-07 HACCP score'!$B$3:$B$7,0),MATCH('D-14 Severity'!F$2,'P-07 HACCP score'!$C$2:$E$2,0))</f>
        <v>1.5</v>
      </c>
      <c r="BD27" s="47">
        <f>INDEX('P-07 HACCP score'!$C$3:$E$7,MATCH(K27,'P-07 HACCP score'!$B$3:$B$7,0),MATCH('D-14 Severity'!G$2,'P-07 HACCP score'!$C$2:$E$2,0))</f>
        <v>0</v>
      </c>
      <c r="BE27" s="47">
        <f>INDEX('P-07 HACCP score'!$C$3:$E$7,MATCH(L27,'P-07 HACCP score'!$B$3:$B$7,0),MATCH('D-14 Severity'!H$2,'P-07 HACCP score'!$C$2:$E$2,0))</f>
        <v>0</v>
      </c>
      <c r="BF27" s="45">
        <f>INDEX('P-07 HACCP score'!$C$3:$E$7,MATCH(M27,'P-07 HACCP score'!$B$3:$B$7,0),MATCH('D-14 Severity'!I$2,'P-07 HACCP score'!$C$2:$E$2,0))</f>
        <v>0</v>
      </c>
      <c r="BG27" s="45">
        <f>INDEX('P-07 HACCP score'!$C$3:$E$7,MATCH(N27,'P-07 HACCP score'!$B$3:$B$7,0),MATCH('D-14 Severity'!J$2,'P-07 HACCP score'!$C$2:$E$2,0))</f>
        <v>0</v>
      </c>
      <c r="BH27" s="45" t="e">
        <f>INDEX('P-07 HACCP score'!$C$3:$E$7,MATCH(O27,'P-07 HACCP score'!$B$3:$B$7,0),MATCH('D-14 Severity'!K$2,'P-07 HACCP score'!$C$2:$E$2,0))</f>
        <v>#N/A</v>
      </c>
      <c r="BI27" s="48">
        <f>INDEX('P-07 HACCP score'!$C$3:$E$7,MATCH(P27,'P-07 HACCP score'!$B$3:$B$7,0),MATCH('D-14 Severity'!L$2,'P-07 HACCP score'!$C$2:$E$2,0))</f>
        <v>0</v>
      </c>
      <c r="BJ27" s="48">
        <f>INDEX('P-07 HACCP score'!$C$3:$E$7,MATCH(Q27,'P-07 HACCP score'!$B$3:$B$7,0),MATCH('D-14 Severity'!M$2,'P-07 HACCP score'!$C$2:$E$2,0))</f>
        <v>0</v>
      </c>
      <c r="BK27" s="45">
        <f>INDEX('P-07 HACCP score'!$C$3:$E$7,MATCH(R27,'P-07 HACCP score'!$B$3:$B$7,0),MATCH('D-14 Severity'!N$2,'P-07 HACCP score'!$C$2:$E$2,0))</f>
        <v>0</v>
      </c>
      <c r="BL27" s="45">
        <f>INDEX('P-07 HACCP score'!$C$3:$E$7,MATCH(S27,'P-07 HACCP score'!$B$3:$B$7,0),MATCH('D-14 Severity'!O$2,'P-07 HACCP score'!$C$2:$E$2,0))</f>
        <v>0</v>
      </c>
      <c r="BM27" s="45">
        <f>INDEX('P-07 HACCP score'!$C$3:$E$7,MATCH(T27,'P-07 HACCP score'!$B$3:$B$7,0),MATCH('D-14 Severity'!P$2,'P-07 HACCP score'!$C$2:$E$2,0))</f>
        <v>0</v>
      </c>
      <c r="BN27" s="45">
        <f>INDEX('P-07 HACCP score'!$C$3:$E$7,MATCH(U27,'P-07 HACCP score'!$B$3:$B$7,0),MATCH('D-14 Severity'!Q$2,'P-07 HACCP score'!$C$2:$E$2,0))</f>
        <v>0</v>
      </c>
      <c r="BO27" s="45">
        <f>INDEX('P-07 HACCP score'!$C$3:$E$7,MATCH(V27,'P-07 HACCP score'!$B$3:$B$7,0),MATCH('D-14 Severity'!R$2,'P-07 HACCP score'!$C$2:$E$2,0))</f>
        <v>0</v>
      </c>
      <c r="BP27" s="45">
        <f>INDEX('P-07 HACCP score'!$C$3:$E$7,MATCH(W27,'P-07 HACCP score'!$B$3:$B$7,0),MATCH('D-14 Severity'!S$2,'P-07 HACCP score'!$C$2:$E$2,0))</f>
        <v>0</v>
      </c>
      <c r="BQ27" s="45" t="e">
        <f>INDEX('P-07 HACCP score'!$C$3:$E$7,MATCH(X27,'P-07 HACCP score'!$B$3:$B$7,0),MATCH('D-14 Severity'!T$2,'P-07 HACCP score'!$C$2:$E$2,0))</f>
        <v>#N/A</v>
      </c>
      <c r="BR27" s="49">
        <f>INDEX('P-07 HACCP score'!$C$3:$E$7,MATCH(Y27,'P-07 HACCP score'!$B$3:$B$7,0),MATCH('D-14 Severity'!U$2,'P-07 HACCP score'!$C$2:$E$2,0))</f>
        <v>0</v>
      </c>
      <c r="BS27" s="49">
        <f>INDEX('P-07 HACCP score'!$C$3:$E$7,MATCH(Z27,'P-07 HACCP score'!$B$3:$B$7,0),MATCH('D-14 Severity'!V$2,'P-07 HACCP score'!$C$2:$E$2,0))</f>
        <v>0</v>
      </c>
      <c r="BT27" s="49">
        <f>INDEX('P-07 HACCP score'!$C$3:$E$7,MATCH(AA27,'P-07 HACCP score'!$B$3:$B$7,0),MATCH('D-14 Severity'!W$2,'P-07 HACCP score'!$C$2:$E$2,0))</f>
        <v>0</v>
      </c>
      <c r="BU27" s="45">
        <f>INDEX('P-07 HACCP score'!$C$3:$E$7,MATCH(AB27,'P-07 HACCP score'!$B$3:$B$7,0),MATCH('D-14 Severity'!X$2,'P-07 HACCP score'!$C$2:$E$2,0))</f>
        <v>1.5</v>
      </c>
      <c r="BV27" s="45">
        <f>INDEX('P-07 HACCP score'!$C$3:$E$7,MATCH(AC27,'P-07 HACCP score'!$B$3:$B$7,0),MATCH('D-14 Severity'!Y$2,'P-07 HACCP score'!$C$2:$E$2,0))</f>
        <v>0</v>
      </c>
      <c r="BW27" s="45">
        <f>INDEX('P-07 HACCP score'!$C$3:$E$7,MATCH(AD27,'P-07 HACCP score'!$B$3:$B$7,0),MATCH('D-14 Severity'!Z$2,'P-07 HACCP score'!$C$2:$E$2,0))</f>
        <v>0</v>
      </c>
      <c r="BX27" s="45">
        <f>INDEX('P-07 HACCP score'!$C$3:$E$7,MATCH(AE27,'P-07 HACCP score'!$B$3:$B$7,0),MATCH('D-14 Severity'!AA$2,'P-07 HACCP score'!$C$2:$E$2,0))</f>
        <v>0</v>
      </c>
      <c r="BY27" s="45">
        <f>INDEX('P-07 HACCP score'!$C$3:$E$7,MATCH(AF27,'P-07 HACCP score'!$B$3:$B$7,0),MATCH('D-14 Severity'!AB$2,'P-07 HACCP score'!$C$2:$E$2,0))</f>
        <v>0</v>
      </c>
      <c r="BZ27" s="45">
        <f>INDEX('P-07 HACCP score'!$C$3:$E$7,MATCH(AG27,'P-07 HACCP score'!$B$3:$B$7,0),MATCH('D-14 Severity'!AC$2,'P-07 HACCP score'!$C$2:$E$2,0))</f>
        <v>0</v>
      </c>
      <c r="CA27" s="45">
        <f>INDEX('P-07 HACCP score'!$C$3:$E$7,MATCH(AH27,'P-07 HACCP score'!$B$3:$B$7,0),MATCH('D-14 Severity'!AD$2,'P-07 HACCP score'!$C$2:$E$2,0))</f>
        <v>0</v>
      </c>
      <c r="CB27" s="45">
        <f>INDEX('P-07 HACCP score'!$C$3:$E$7,MATCH(AI27,'P-07 HACCP score'!$B$3:$B$7,0),MATCH('D-14 Severity'!AE$2,'P-07 HACCP score'!$C$2:$E$2,0))</f>
        <v>0</v>
      </c>
      <c r="CC27" s="45">
        <f>INDEX('P-07 HACCP score'!$C$3:$E$7,MATCH(AJ27,'P-07 HACCP score'!$B$3:$B$7,0),MATCH('D-14 Severity'!AF$2,'P-07 HACCP score'!$C$2:$E$2,0))</f>
        <v>0</v>
      </c>
      <c r="CD27" s="45">
        <f>INDEX('P-07 HACCP score'!$C$3:$E$7,MATCH(AK27,'P-07 HACCP score'!$B$3:$B$7,0),MATCH('D-14 Severity'!AG$2,'P-07 HACCP score'!$C$2:$E$2,0))</f>
        <v>0</v>
      </c>
    </row>
    <row r="28" spans="1:82" x14ac:dyDescent="0.25">
      <c r="A28" s="23">
        <v>50073</v>
      </c>
      <c r="B28" s="40" t="s">
        <v>107</v>
      </c>
      <c r="C28" s="36" t="s">
        <v>103</v>
      </c>
      <c r="D28" s="31">
        <v>1</v>
      </c>
      <c r="E28" s="25" t="s">
        <v>62</v>
      </c>
      <c r="H28" s="1" t="str">
        <f t="shared" si="0"/>
        <v>L</v>
      </c>
      <c r="I28" s="72" t="s">
        <v>63</v>
      </c>
      <c r="J28" s="72" t="s">
        <v>63</v>
      </c>
      <c r="O28" s="1" t="str">
        <f t="shared" si="1"/>
        <v/>
      </c>
      <c r="X28" s="1" t="str">
        <f t="shared" si="2"/>
        <v/>
      </c>
      <c r="AL28" s="1">
        <f t="shared" si="3"/>
        <v>0</v>
      </c>
      <c r="AM28" s="1">
        <f t="shared" si="4"/>
        <v>0</v>
      </c>
      <c r="AN28" s="1" t="str">
        <f t="shared" si="5"/>
        <v>LOW</v>
      </c>
      <c r="AO28" s="1" t="str">
        <f t="shared" si="6"/>
        <v>N</v>
      </c>
      <c r="AP28" s="1" t="s">
        <v>64</v>
      </c>
      <c r="AQ28" s="1" t="str">
        <f t="shared" si="7"/>
        <v>LOW</v>
      </c>
      <c r="AU28" s="46" t="str">
        <f t="shared" si="9"/>
        <v>N</v>
      </c>
      <c r="AW28" s="46" t="str">
        <f t="shared" si="8"/>
        <v>LOW</v>
      </c>
      <c r="AX28" s="45">
        <f>INDEX('P-07 HACCP score'!$C$3:$E$7,MATCH(E28,'P-07 HACCP score'!$B$3:$B$7,0),MATCH('D-14 Severity'!A$2,'P-07 HACCP score'!$C$2:$E$2,0))</f>
        <v>1.5</v>
      </c>
      <c r="AY28" s="45">
        <f>INDEX('P-07 HACCP score'!$C$3:$E$7,MATCH(F28,'P-07 HACCP score'!$B$3:$B$7,0),MATCH('D-14 Severity'!B$2,'P-07 HACCP score'!$C$2:$E$2,0))</f>
        <v>0</v>
      </c>
      <c r="AZ28" s="45">
        <f>INDEX('P-07 HACCP score'!$C$3:$E$7,MATCH(G28,'P-07 HACCP score'!$B$3:$B$7,0),MATCH('D-14 Severity'!C$2,'P-07 HACCP score'!$C$2:$E$2,0))</f>
        <v>0</v>
      </c>
      <c r="BA28" s="45">
        <f>INDEX('P-07 HACCP score'!$C$3:$E$7,MATCH(H28,'P-07 HACCP score'!$B$3:$B$7,0),MATCH('D-14 Severity'!D$2,'P-07 HACCP score'!$C$2:$E$2,0))</f>
        <v>3</v>
      </c>
      <c r="BB28" s="47">
        <f>INDEX('P-07 HACCP score'!$C$3:$E$7,MATCH(I28,'P-07 HACCP score'!$B$3:$B$7,0),MATCH('D-14 Severity'!E$2,'P-07 HACCP score'!$C$2:$E$2,0))</f>
        <v>3</v>
      </c>
      <c r="BC28" s="47">
        <f>INDEX('P-07 HACCP score'!$C$3:$E$7,MATCH(J28,'P-07 HACCP score'!$B$3:$B$7,0),MATCH('D-14 Severity'!F$2,'P-07 HACCP score'!$C$2:$E$2,0))</f>
        <v>3</v>
      </c>
      <c r="BD28" s="47">
        <f>INDEX('P-07 HACCP score'!$C$3:$E$7,MATCH(K28,'P-07 HACCP score'!$B$3:$B$7,0),MATCH('D-14 Severity'!G$2,'P-07 HACCP score'!$C$2:$E$2,0))</f>
        <v>0</v>
      </c>
      <c r="BE28" s="47">
        <f>INDEX('P-07 HACCP score'!$C$3:$E$7,MATCH(L28,'P-07 HACCP score'!$B$3:$B$7,0),MATCH('D-14 Severity'!H$2,'P-07 HACCP score'!$C$2:$E$2,0))</f>
        <v>0</v>
      </c>
      <c r="BF28" s="45">
        <f>INDEX('P-07 HACCP score'!$C$3:$E$7,MATCH(M28,'P-07 HACCP score'!$B$3:$B$7,0),MATCH('D-14 Severity'!I$2,'P-07 HACCP score'!$C$2:$E$2,0))</f>
        <v>0</v>
      </c>
      <c r="BG28" s="45">
        <f>INDEX('P-07 HACCP score'!$C$3:$E$7,MATCH(N28,'P-07 HACCP score'!$B$3:$B$7,0),MATCH('D-14 Severity'!J$2,'P-07 HACCP score'!$C$2:$E$2,0))</f>
        <v>0</v>
      </c>
      <c r="BH28" s="45" t="e">
        <f>INDEX('P-07 HACCP score'!$C$3:$E$7,MATCH(O28,'P-07 HACCP score'!$B$3:$B$7,0),MATCH('D-14 Severity'!K$2,'P-07 HACCP score'!$C$2:$E$2,0))</f>
        <v>#N/A</v>
      </c>
      <c r="BI28" s="48">
        <f>INDEX('P-07 HACCP score'!$C$3:$E$7,MATCH(P28,'P-07 HACCP score'!$B$3:$B$7,0),MATCH('D-14 Severity'!L$2,'P-07 HACCP score'!$C$2:$E$2,0))</f>
        <v>0</v>
      </c>
      <c r="BJ28" s="48">
        <f>INDEX('P-07 HACCP score'!$C$3:$E$7,MATCH(Q28,'P-07 HACCP score'!$B$3:$B$7,0),MATCH('D-14 Severity'!M$2,'P-07 HACCP score'!$C$2:$E$2,0))</f>
        <v>0</v>
      </c>
      <c r="BK28" s="45">
        <f>INDEX('P-07 HACCP score'!$C$3:$E$7,MATCH(R28,'P-07 HACCP score'!$B$3:$B$7,0),MATCH('D-14 Severity'!N$2,'P-07 HACCP score'!$C$2:$E$2,0))</f>
        <v>0</v>
      </c>
      <c r="BL28" s="45">
        <f>INDEX('P-07 HACCP score'!$C$3:$E$7,MATCH(S28,'P-07 HACCP score'!$B$3:$B$7,0),MATCH('D-14 Severity'!O$2,'P-07 HACCP score'!$C$2:$E$2,0))</f>
        <v>0</v>
      </c>
      <c r="BM28" s="45">
        <f>INDEX('P-07 HACCP score'!$C$3:$E$7,MATCH(T28,'P-07 HACCP score'!$B$3:$B$7,0),MATCH('D-14 Severity'!P$2,'P-07 HACCP score'!$C$2:$E$2,0))</f>
        <v>0</v>
      </c>
      <c r="BN28" s="45">
        <f>INDEX('P-07 HACCP score'!$C$3:$E$7,MATCH(U28,'P-07 HACCP score'!$B$3:$B$7,0),MATCH('D-14 Severity'!Q$2,'P-07 HACCP score'!$C$2:$E$2,0))</f>
        <v>0</v>
      </c>
      <c r="BO28" s="45">
        <f>INDEX('P-07 HACCP score'!$C$3:$E$7,MATCH(V28,'P-07 HACCP score'!$B$3:$B$7,0),MATCH('D-14 Severity'!R$2,'P-07 HACCP score'!$C$2:$E$2,0))</f>
        <v>0</v>
      </c>
      <c r="BP28" s="45">
        <f>INDEX('P-07 HACCP score'!$C$3:$E$7,MATCH(W28,'P-07 HACCP score'!$B$3:$B$7,0),MATCH('D-14 Severity'!S$2,'P-07 HACCP score'!$C$2:$E$2,0))</f>
        <v>0</v>
      </c>
      <c r="BQ28" s="45" t="e">
        <f>INDEX('P-07 HACCP score'!$C$3:$E$7,MATCH(X28,'P-07 HACCP score'!$B$3:$B$7,0),MATCH('D-14 Severity'!T$2,'P-07 HACCP score'!$C$2:$E$2,0))</f>
        <v>#N/A</v>
      </c>
      <c r="BR28" s="49">
        <f>INDEX('P-07 HACCP score'!$C$3:$E$7,MATCH(Y28,'P-07 HACCP score'!$B$3:$B$7,0),MATCH('D-14 Severity'!U$2,'P-07 HACCP score'!$C$2:$E$2,0))</f>
        <v>0</v>
      </c>
      <c r="BS28" s="49">
        <f>INDEX('P-07 HACCP score'!$C$3:$E$7,MATCH(Z28,'P-07 HACCP score'!$B$3:$B$7,0),MATCH('D-14 Severity'!V$2,'P-07 HACCP score'!$C$2:$E$2,0))</f>
        <v>0</v>
      </c>
      <c r="BT28" s="49">
        <f>INDEX('P-07 HACCP score'!$C$3:$E$7,MATCH(AA28,'P-07 HACCP score'!$B$3:$B$7,0),MATCH('D-14 Severity'!W$2,'P-07 HACCP score'!$C$2:$E$2,0))</f>
        <v>0</v>
      </c>
      <c r="BU28" s="45">
        <f>INDEX('P-07 HACCP score'!$C$3:$E$7,MATCH(AB28,'P-07 HACCP score'!$B$3:$B$7,0),MATCH('D-14 Severity'!X$2,'P-07 HACCP score'!$C$2:$E$2,0))</f>
        <v>0</v>
      </c>
      <c r="BV28" s="45">
        <f>INDEX('P-07 HACCP score'!$C$3:$E$7,MATCH(AC28,'P-07 HACCP score'!$B$3:$B$7,0),MATCH('D-14 Severity'!Y$2,'P-07 HACCP score'!$C$2:$E$2,0))</f>
        <v>0</v>
      </c>
      <c r="BW28" s="45">
        <f>INDEX('P-07 HACCP score'!$C$3:$E$7,MATCH(AD28,'P-07 HACCP score'!$B$3:$B$7,0),MATCH('D-14 Severity'!Z$2,'P-07 HACCP score'!$C$2:$E$2,0))</f>
        <v>0</v>
      </c>
      <c r="BX28" s="45">
        <f>INDEX('P-07 HACCP score'!$C$3:$E$7,MATCH(AE28,'P-07 HACCP score'!$B$3:$B$7,0),MATCH('D-14 Severity'!AA$2,'P-07 HACCP score'!$C$2:$E$2,0))</f>
        <v>0</v>
      </c>
      <c r="BY28" s="45">
        <f>INDEX('P-07 HACCP score'!$C$3:$E$7,MATCH(AF28,'P-07 HACCP score'!$B$3:$B$7,0),MATCH('D-14 Severity'!AB$2,'P-07 HACCP score'!$C$2:$E$2,0))</f>
        <v>0</v>
      </c>
      <c r="BZ28" s="45">
        <f>INDEX('P-07 HACCP score'!$C$3:$E$7,MATCH(AG28,'P-07 HACCP score'!$B$3:$B$7,0),MATCH('D-14 Severity'!AC$2,'P-07 HACCP score'!$C$2:$E$2,0))</f>
        <v>0</v>
      </c>
      <c r="CA28" s="45">
        <f>INDEX('P-07 HACCP score'!$C$3:$E$7,MATCH(AH28,'P-07 HACCP score'!$B$3:$B$7,0),MATCH('D-14 Severity'!AD$2,'P-07 HACCP score'!$C$2:$E$2,0))</f>
        <v>0</v>
      </c>
      <c r="CB28" s="45">
        <f>INDEX('P-07 HACCP score'!$C$3:$E$7,MATCH(AI28,'P-07 HACCP score'!$B$3:$B$7,0),MATCH('D-14 Severity'!AE$2,'P-07 HACCP score'!$C$2:$E$2,0))</f>
        <v>0</v>
      </c>
      <c r="CC28" s="45">
        <f>INDEX('P-07 HACCP score'!$C$3:$E$7,MATCH(AJ28,'P-07 HACCP score'!$B$3:$B$7,0),MATCH('D-14 Severity'!AF$2,'P-07 HACCP score'!$C$2:$E$2,0))</f>
        <v>0</v>
      </c>
      <c r="CD28" s="45">
        <f>INDEX('P-07 HACCP score'!$C$3:$E$7,MATCH(AK28,'P-07 HACCP score'!$B$3:$B$7,0),MATCH('D-14 Severity'!AG$2,'P-07 HACCP score'!$C$2:$E$2,0))</f>
        <v>0</v>
      </c>
    </row>
    <row r="29" spans="1:82" x14ac:dyDescent="0.25">
      <c r="A29" s="37">
        <v>50060</v>
      </c>
      <c r="B29" s="38" t="s">
        <v>108</v>
      </c>
      <c r="C29" s="35" t="s">
        <v>103</v>
      </c>
      <c r="D29" s="30">
        <v>1</v>
      </c>
      <c r="E29" s="2" t="s">
        <v>62</v>
      </c>
      <c r="H29" s="1" t="str">
        <f t="shared" si="0"/>
        <v>L</v>
      </c>
      <c r="I29" s="4" t="s">
        <v>63</v>
      </c>
      <c r="J29" s="4" t="s">
        <v>63</v>
      </c>
      <c r="O29" s="1" t="str">
        <f t="shared" si="1"/>
        <v/>
      </c>
      <c r="X29" s="1" t="str">
        <f t="shared" si="2"/>
        <v/>
      </c>
      <c r="AL29" s="1">
        <f t="shared" si="3"/>
        <v>0</v>
      </c>
      <c r="AM29" s="1">
        <f t="shared" si="4"/>
        <v>0</v>
      </c>
      <c r="AN29" s="1" t="str">
        <f t="shared" si="5"/>
        <v>LOW</v>
      </c>
      <c r="AO29" s="1" t="str">
        <f t="shared" si="6"/>
        <v>N</v>
      </c>
      <c r="AP29" s="1" t="s">
        <v>64</v>
      </c>
      <c r="AQ29" s="1" t="str">
        <f t="shared" si="7"/>
        <v>LOW</v>
      </c>
      <c r="AR29" s="46" t="s">
        <v>63</v>
      </c>
      <c r="AS29" s="46" t="s">
        <v>64</v>
      </c>
      <c r="AT29" s="46" t="s">
        <v>64</v>
      </c>
      <c r="AU29" s="46" t="str">
        <f t="shared" si="9"/>
        <v>N</v>
      </c>
      <c r="AW29" s="46" t="str">
        <f t="shared" si="8"/>
        <v>LOW</v>
      </c>
      <c r="AX29" s="45">
        <f>INDEX('P-07 HACCP score'!$C$3:$E$7,MATCH(E29,'P-07 HACCP score'!$B$3:$B$7,0),MATCH('D-14 Severity'!A$2,'P-07 HACCP score'!$C$2:$E$2,0))</f>
        <v>1.5</v>
      </c>
      <c r="AY29" s="45">
        <f>INDEX('P-07 HACCP score'!$C$3:$E$7,MATCH(F29,'P-07 HACCP score'!$B$3:$B$7,0),MATCH('D-14 Severity'!B$2,'P-07 HACCP score'!$C$2:$E$2,0))</f>
        <v>0</v>
      </c>
      <c r="AZ29" s="45">
        <f>INDEX('P-07 HACCP score'!$C$3:$E$7,MATCH(G29,'P-07 HACCP score'!$B$3:$B$7,0),MATCH('D-14 Severity'!C$2,'P-07 HACCP score'!$C$2:$E$2,0))</f>
        <v>0</v>
      </c>
      <c r="BA29" s="45">
        <f>INDEX('P-07 HACCP score'!$C$3:$E$7,MATCH(H29,'P-07 HACCP score'!$B$3:$B$7,0),MATCH('D-14 Severity'!D$2,'P-07 HACCP score'!$C$2:$E$2,0))</f>
        <v>3</v>
      </c>
      <c r="BB29" s="47">
        <f>INDEX('P-07 HACCP score'!$C$3:$E$7,MATCH(I29,'P-07 HACCP score'!$B$3:$B$7,0),MATCH('D-14 Severity'!E$2,'P-07 HACCP score'!$C$2:$E$2,0))</f>
        <v>3</v>
      </c>
      <c r="BC29" s="47">
        <f>INDEX('P-07 HACCP score'!$C$3:$E$7,MATCH(J29,'P-07 HACCP score'!$B$3:$B$7,0),MATCH('D-14 Severity'!F$2,'P-07 HACCP score'!$C$2:$E$2,0))</f>
        <v>3</v>
      </c>
      <c r="BD29" s="47">
        <f>INDEX('P-07 HACCP score'!$C$3:$E$7,MATCH(K29,'P-07 HACCP score'!$B$3:$B$7,0),MATCH('D-14 Severity'!G$2,'P-07 HACCP score'!$C$2:$E$2,0))</f>
        <v>0</v>
      </c>
      <c r="BE29" s="47">
        <f>INDEX('P-07 HACCP score'!$C$3:$E$7,MATCH(L29,'P-07 HACCP score'!$B$3:$B$7,0),MATCH('D-14 Severity'!H$2,'P-07 HACCP score'!$C$2:$E$2,0))</f>
        <v>0</v>
      </c>
      <c r="BF29" s="45">
        <f>INDEX('P-07 HACCP score'!$C$3:$E$7,MATCH(M29,'P-07 HACCP score'!$B$3:$B$7,0),MATCH('D-14 Severity'!I$2,'P-07 HACCP score'!$C$2:$E$2,0))</f>
        <v>0</v>
      </c>
      <c r="BG29" s="45">
        <f>INDEX('P-07 HACCP score'!$C$3:$E$7,MATCH(N29,'P-07 HACCP score'!$B$3:$B$7,0),MATCH('D-14 Severity'!J$2,'P-07 HACCP score'!$C$2:$E$2,0))</f>
        <v>0</v>
      </c>
      <c r="BH29" s="45" t="e">
        <f>INDEX('P-07 HACCP score'!$C$3:$E$7,MATCH(O29,'P-07 HACCP score'!$B$3:$B$7,0),MATCH('D-14 Severity'!K$2,'P-07 HACCP score'!$C$2:$E$2,0))</f>
        <v>#N/A</v>
      </c>
      <c r="BI29" s="48">
        <f>INDEX('P-07 HACCP score'!$C$3:$E$7,MATCH(P29,'P-07 HACCP score'!$B$3:$B$7,0),MATCH('D-14 Severity'!L$2,'P-07 HACCP score'!$C$2:$E$2,0))</f>
        <v>0</v>
      </c>
      <c r="BJ29" s="48">
        <f>INDEX('P-07 HACCP score'!$C$3:$E$7,MATCH(Q29,'P-07 HACCP score'!$B$3:$B$7,0),MATCH('D-14 Severity'!M$2,'P-07 HACCP score'!$C$2:$E$2,0))</f>
        <v>0</v>
      </c>
      <c r="BK29" s="45">
        <f>INDEX('P-07 HACCP score'!$C$3:$E$7,MATCH(R29,'P-07 HACCP score'!$B$3:$B$7,0),MATCH('D-14 Severity'!N$2,'P-07 HACCP score'!$C$2:$E$2,0))</f>
        <v>0</v>
      </c>
      <c r="BL29" s="45">
        <f>INDEX('P-07 HACCP score'!$C$3:$E$7,MATCH(S29,'P-07 HACCP score'!$B$3:$B$7,0),MATCH('D-14 Severity'!O$2,'P-07 HACCP score'!$C$2:$E$2,0))</f>
        <v>0</v>
      </c>
      <c r="BM29" s="45">
        <f>INDEX('P-07 HACCP score'!$C$3:$E$7,MATCH(T29,'P-07 HACCP score'!$B$3:$B$7,0),MATCH('D-14 Severity'!P$2,'P-07 HACCP score'!$C$2:$E$2,0))</f>
        <v>0</v>
      </c>
      <c r="BN29" s="45">
        <f>INDEX('P-07 HACCP score'!$C$3:$E$7,MATCH(U29,'P-07 HACCP score'!$B$3:$B$7,0),MATCH('D-14 Severity'!Q$2,'P-07 HACCP score'!$C$2:$E$2,0))</f>
        <v>0</v>
      </c>
      <c r="BO29" s="45">
        <f>INDEX('P-07 HACCP score'!$C$3:$E$7,MATCH(V29,'P-07 HACCP score'!$B$3:$B$7,0),MATCH('D-14 Severity'!R$2,'P-07 HACCP score'!$C$2:$E$2,0))</f>
        <v>0</v>
      </c>
      <c r="BP29" s="45">
        <f>INDEX('P-07 HACCP score'!$C$3:$E$7,MATCH(W29,'P-07 HACCP score'!$B$3:$B$7,0),MATCH('D-14 Severity'!S$2,'P-07 HACCP score'!$C$2:$E$2,0))</f>
        <v>0</v>
      </c>
      <c r="BQ29" s="45" t="e">
        <f>INDEX('P-07 HACCP score'!$C$3:$E$7,MATCH(X29,'P-07 HACCP score'!$B$3:$B$7,0),MATCH('D-14 Severity'!T$2,'P-07 HACCP score'!$C$2:$E$2,0))</f>
        <v>#N/A</v>
      </c>
      <c r="BR29" s="49">
        <f>INDEX('P-07 HACCP score'!$C$3:$E$7,MATCH(Y29,'P-07 HACCP score'!$B$3:$B$7,0),MATCH('D-14 Severity'!U$2,'P-07 HACCP score'!$C$2:$E$2,0))</f>
        <v>0</v>
      </c>
      <c r="BS29" s="49">
        <f>INDEX('P-07 HACCP score'!$C$3:$E$7,MATCH(Z29,'P-07 HACCP score'!$B$3:$B$7,0),MATCH('D-14 Severity'!V$2,'P-07 HACCP score'!$C$2:$E$2,0))</f>
        <v>0</v>
      </c>
      <c r="BT29" s="49">
        <f>INDEX('P-07 HACCP score'!$C$3:$E$7,MATCH(AA29,'P-07 HACCP score'!$B$3:$B$7,0),MATCH('D-14 Severity'!W$2,'P-07 HACCP score'!$C$2:$E$2,0))</f>
        <v>0</v>
      </c>
      <c r="BU29" s="45">
        <f>INDEX('P-07 HACCP score'!$C$3:$E$7,MATCH(AB29,'P-07 HACCP score'!$B$3:$B$7,0),MATCH('D-14 Severity'!X$2,'P-07 HACCP score'!$C$2:$E$2,0))</f>
        <v>0</v>
      </c>
      <c r="BV29" s="45">
        <f>INDEX('P-07 HACCP score'!$C$3:$E$7,MATCH(AC29,'P-07 HACCP score'!$B$3:$B$7,0),MATCH('D-14 Severity'!Y$2,'P-07 HACCP score'!$C$2:$E$2,0))</f>
        <v>0</v>
      </c>
      <c r="BW29" s="45">
        <f>INDEX('P-07 HACCP score'!$C$3:$E$7,MATCH(AD29,'P-07 HACCP score'!$B$3:$B$7,0),MATCH('D-14 Severity'!Z$2,'P-07 HACCP score'!$C$2:$E$2,0))</f>
        <v>0</v>
      </c>
      <c r="BX29" s="45">
        <f>INDEX('P-07 HACCP score'!$C$3:$E$7,MATCH(AE29,'P-07 HACCP score'!$B$3:$B$7,0),MATCH('D-14 Severity'!AA$2,'P-07 HACCP score'!$C$2:$E$2,0))</f>
        <v>0</v>
      </c>
      <c r="BY29" s="45">
        <f>INDEX('P-07 HACCP score'!$C$3:$E$7,MATCH(AF29,'P-07 HACCP score'!$B$3:$B$7,0),MATCH('D-14 Severity'!AB$2,'P-07 HACCP score'!$C$2:$E$2,0))</f>
        <v>0</v>
      </c>
      <c r="BZ29" s="45">
        <f>INDEX('P-07 HACCP score'!$C$3:$E$7,MATCH(AG29,'P-07 HACCP score'!$B$3:$B$7,0),MATCH('D-14 Severity'!AC$2,'P-07 HACCP score'!$C$2:$E$2,0))</f>
        <v>0</v>
      </c>
      <c r="CA29" s="45">
        <f>INDEX('P-07 HACCP score'!$C$3:$E$7,MATCH(AH29,'P-07 HACCP score'!$B$3:$B$7,0),MATCH('D-14 Severity'!AD$2,'P-07 HACCP score'!$C$2:$E$2,0))</f>
        <v>0</v>
      </c>
      <c r="CB29" s="45">
        <f>INDEX('P-07 HACCP score'!$C$3:$E$7,MATCH(AI29,'P-07 HACCP score'!$B$3:$B$7,0),MATCH('D-14 Severity'!AE$2,'P-07 HACCP score'!$C$2:$E$2,0))</f>
        <v>0</v>
      </c>
      <c r="CC29" s="45">
        <f>INDEX('P-07 HACCP score'!$C$3:$E$7,MATCH(AJ29,'P-07 HACCP score'!$B$3:$B$7,0),MATCH('D-14 Severity'!AF$2,'P-07 HACCP score'!$C$2:$E$2,0))</f>
        <v>0</v>
      </c>
      <c r="CD29" s="45">
        <f>INDEX('P-07 HACCP score'!$C$3:$E$7,MATCH(AK29,'P-07 HACCP score'!$B$3:$B$7,0),MATCH('D-14 Severity'!AG$2,'P-07 HACCP score'!$C$2:$E$2,0))</f>
        <v>0</v>
      </c>
    </row>
    <row r="30" spans="1:82" x14ac:dyDescent="0.25">
      <c r="A30" s="37">
        <v>51410</v>
      </c>
      <c r="B30" s="38" t="s">
        <v>109</v>
      </c>
      <c r="C30" s="35" t="s">
        <v>61</v>
      </c>
      <c r="D30" s="30">
        <v>3</v>
      </c>
      <c r="E30" s="2" t="s">
        <v>62</v>
      </c>
      <c r="H30" s="1" t="str">
        <f t="shared" si="0"/>
        <v>H</v>
      </c>
      <c r="J30" s="4" t="s">
        <v>71</v>
      </c>
      <c r="O30" s="1" t="str">
        <f t="shared" si="1"/>
        <v>L</v>
      </c>
      <c r="P30" s="6" t="s">
        <v>63</v>
      </c>
      <c r="R30" s="1" t="s">
        <v>62</v>
      </c>
      <c r="X30" s="1" t="str">
        <f t="shared" si="2"/>
        <v/>
      </c>
      <c r="AL30" s="1">
        <f t="shared" si="3"/>
        <v>0</v>
      </c>
      <c r="AM30" s="1">
        <f t="shared" si="4"/>
        <v>1</v>
      </c>
      <c r="AN30" s="1" t="str">
        <f t="shared" si="5"/>
        <v>HIGH</v>
      </c>
      <c r="AO30" s="1" t="str">
        <f t="shared" si="6"/>
        <v>Y</v>
      </c>
      <c r="AP30" s="1" t="s">
        <v>64</v>
      </c>
      <c r="AQ30" s="1" t="str">
        <f t="shared" si="7"/>
        <v>MEDIUM</v>
      </c>
      <c r="AR30" s="46" t="s">
        <v>63</v>
      </c>
      <c r="AS30" s="46" t="s">
        <v>65</v>
      </c>
      <c r="AT30" s="46" t="s">
        <v>64</v>
      </c>
      <c r="AU30" s="46" t="str">
        <f t="shared" si="9"/>
        <v>N</v>
      </c>
      <c r="AW30" s="46" t="str">
        <f t="shared" si="8"/>
        <v>MEDIUM</v>
      </c>
      <c r="AX30" s="45">
        <f>INDEX('P-07 HACCP score'!$C$3:$E$7,MATCH(E30,'P-07 HACCP score'!$B$3:$B$7,0),MATCH('D-14 Severity'!A$2,'P-07 HACCP score'!$C$2:$E$2,0))</f>
        <v>1.5</v>
      </c>
      <c r="AY30" s="45">
        <f>INDEX('P-07 HACCP score'!$C$3:$E$7,MATCH(F30,'P-07 HACCP score'!$B$3:$B$7,0),MATCH('D-14 Severity'!B$2,'P-07 HACCP score'!$C$2:$E$2,0))</f>
        <v>0</v>
      </c>
      <c r="AZ30" s="45">
        <f>INDEX('P-07 HACCP score'!$C$3:$E$7,MATCH(G30,'P-07 HACCP score'!$B$3:$B$7,0),MATCH('D-14 Severity'!C$2,'P-07 HACCP score'!$C$2:$E$2,0))</f>
        <v>0</v>
      </c>
      <c r="BA30" s="45">
        <f>INDEX('P-07 HACCP score'!$C$3:$E$7,MATCH(H30,'P-07 HACCP score'!$B$3:$B$7,0),MATCH('D-14 Severity'!D$2,'P-07 HACCP score'!$C$2:$E$2,0))</f>
        <v>15</v>
      </c>
      <c r="BB30" s="47">
        <f>INDEX('P-07 HACCP score'!$C$3:$E$7,MATCH(I30,'P-07 HACCP score'!$B$3:$B$7,0),MATCH('D-14 Severity'!E$2,'P-07 HACCP score'!$C$2:$E$2,0))</f>
        <v>0</v>
      </c>
      <c r="BC30" s="47">
        <f>INDEX('P-07 HACCP score'!$C$3:$E$7,MATCH(J30,'P-07 HACCP score'!$B$3:$B$7,0),MATCH('D-14 Severity'!F$2,'P-07 HACCP score'!$C$2:$E$2,0))</f>
        <v>15</v>
      </c>
      <c r="BD30" s="47">
        <f>INDEX('P-07 HACCP score'!$C$3:$E$7,MATCH(K30,'P-07 HACCP score'!$B$3:$B$7,0),MATCH('D-14 Severity'!G$2,'P-07 HACCP score'!$C$2:$E$2,0))</f>
        <v>0</v>
      </c>
      <c r="BE30" s="47">
        <f>INDEX('P-07 HACCP score'!$C$3:$E$7,MATCH(L30,'P-07 HACCP score'!$B$3:$B$7,0),MATCH('D-14 Severity'!H$2,'P-07 HACCP score'!$C$2:$E$2,0))</f>
        <v>0</v>
      </c>
      <c r="BF30" s="45">
        <f>INDEX('P-07 HACCP score'!$C$3:$E$7,MATCH(M30,'P-07 HACCP score'!$B$3:$B$7,0),MATCH('D-14 Severity'!I$2,'P-07 HACCP score'!$C$2:$E$2,0))</f>
        <v>0</v>
      </c>
      <c r="BG30" s="45">
        <f>INDEX('P-07 HACCP score'!$C$3:$E$7,MATCH(N30,'P-07 HACCP score'!$B$3:$B$7,0),MATCH('D-14 Severity'!J$2,'P-07 HACCP score'!$C$2:$E$2,0))</f>
        <v>0</v>
      </c>
      <c r="BH30" s="45">
        <f>INDEX('P-07 HACCP score'!$C$3:$E$7,MATCH(O30,'P-07 HACCP score'!$B$3:$B$7,0),MATCH('D-14 Severity'!K$2,'P-07 HACCP score'!$C$2:$E$2,0))</f>
        <v>3</v>
      </c>
      <c r="BI30" s="48">
        <f>INDEX('P-07 HACCP score'!$C$3:$E$7,MATCH(P30,'P-07 HACCP score'!$B$3:$B$7,0),MATCH('D-14 Severity'!L$2,'P-07 HACCP score'!$C$2:$E$2,0))</f>
        <v>3</v>
      </c>
      <c r="BJ30" s="48">
        <f>INDEX('P-07 HACCP score'!$C$3:$E$7,MATCH(Q30,'P-07 HACCP score'!$B$3:$B$7,0),MATCH('D-14 Severity'!M$2,'P-07 HACCP score'!$C$2:$E$2,0))</f>
        <v>0</v>
      </c>
      <c r="BK30" s="45">
        <f>INDEX('P-07 HACCP score'!$C$3:$E$7,MATCH(R30,'P-07 HACCP score'!$B$3:$B$7,0),MATCH('D-14 Severity'!N$2,'P-07 HACCP score'!$C$2:$E$2,0))</f>
        <v>2.5</v>
      </c>
      <c r="BL30" s="45">
        <f>INDEX('P-07 HACCP score'!$C$3:$E$7,MATCH(S30,'P-07 HACCP score'!$B$3:$B$7,0),MATCH('D-14 Severity'!O$2,'P-07 HACCP score'!$C$2:$E$2,0))</f>
        <v>0</v>
      </c>
      <c r="BM30" s="45">
        <f>INDEX('P-07 HACCP score'!$C$3:$E$7,MATCH(T30,'P-07 HACCP score'!$B$3:$B$7,0),MATCH('D-14 Severity'!P$2,'P-07 HACCP score'!$C$2:$E$2,0))</f>
        <v>0</v>
      </c>
      <c r="BN30" s="45">
        <f>INDEX('P-07 HACCP score'!$C$3:$E$7,MATCH(U30,'P-07 HACCP score'!$B$3:$B$7,0),MATCH('D-14 Severity'!Q$2,'P-07 HACCP score'!$C$2:$E$2,0))</f>
        <v>0</v>
      </c>
      <c r="BO30" s="45">
        <f>INDEX('P-07 HACCP score'!$C$3:$E$7,MATCH(V30,'P-07 HACCP score'!$B$3:$B$7,0),MATCH('D-14 Severity'!R$2,'P-07 HACCP score'!$C$2:$E$2,0))</f>
        <v>0</v>
      </c>
      <c r="BP30" s="45">
        <f>INDEX('P-07 HACCP score'!$C$3:$E$7,MATCH(W30,'P-07 HACCP score'!$B$3:$B$7,0),MATCH('D-14 Severity'!S$2,'P-07 HACCP score'!$C$2:$E$2,0))</f>
        <v>0</v>
      </c>
      <c r="BQ30" s="45" t="e">
        <f>INDEX('P-07 HACCP score'!$C$3:$E$7,MATCH(X30,'P-07 HACCP score'!$B$3:$B$7,0),MATCH('D-14 Severity'!T$2,'P-07 HACCP score'!$C$2:$E$2,0))</f>
        <v>#N/A</v>
      </c>
      <c r="BR30" s="49">
        <f>INDEX('P-07 HACCP score'!$C$3:$E$7,MATCH(Y30,'P-07 HACCP score'!$B$3:$B$7,0),MATCH('D-14 Severity'!U$2,'P-07 HACCP score'!$C$2:$E$2,0))</f>
        <v>0</v>
      </c>
      <c r="BS30" s="49">
        <f>INDEX('P-07 HACCP score'!$C$3:$E$7,MATCH(Z30,'P-07 HACCP score'!$B$3:$B$7,0),MATCH('D-14 Severity'!V$2,'P-07 HACCP score'!$C$2:$E$2,0))</f>
        <v>0</v>
      </c>
      <c r="BT30" s="49">
        <f>INDEX('P-07 HACCP score'!$C$3:$E$7,MATCH(AA30,'P-07 HACCP score'!$B$3:$B$7,0),MATCH('D-14 Severity'!W$2,'P-07 HACCP score'!$C$2:$E$2,0))</f>
        <v>0</v>
      </c>
      <c r="BU30" s="45">
        <f>INDEX('P-07 HACCP score'!$C$3:$E$7,MATCH(AB30,'P-07 HACCP score'!$B$3:$B$7,0),MATCH('D-14 Severity'!X$2,'P-07 HACCP score'!$C$2:$E$2,0))</f>
        <v>0</v>
      </c>
      <c r="BV30" s="45">
        <f>INDEX('P-07 HACCP score'!$C$3:$E$7,MATCH(AC30,'P-07 HACCP score'!$B$3:$B$7,0),MATCH('D-14 Severity'!Y$2,'P-07 HACCP score'!$C$2:$E$2,0))</f>
        <v>0</v>
      </c>
      <c r="BW30" s="45">
        <f>INDEX('P-07 HACCP score'!$C$3:$E$7,MATCH(AD30,'P-07 HACCP score'!$B$3:$B$7,0),MATCH('D-14 Severity'!Z$2,'P-07 HACCP score'!$C$2:$E$2,0))</f>
        <v>0</v>
      </c>
      <c r="BX30" s="45">
        <f>INDEX('P-07 HACCP score'!$C$3:$E$7,MATCH(AE30,'P-07 HACCP score'!$B$3:$B$7,0),MATCH('D-14 Severity'!AA$2,'P-07 HACCP score'!$C$2:$E$2,0))</f>
        <v>0</v>
      </c>
      <c r="BY30" s="45">
        <f>INDEX('P-07 HACCP score'!$C$3:$E$7,MATCH(AF30,'P-07 HACCP score'!$B$3:$B$7,0),MATCH('D-14 Severity'!AB$2,'P-07 HACCP score'!$C$2:$E$2,0))</f>
        <v>0</v>
      </c>
      <c r="BZ30" s="45">
        <f>INDEX('P-07 HACCP score'!$C$3:$E$7,MATCH(AG30,'P-07 HACCP score'!$B$3:$B$7,0),MATCH('D-14 Severity'!AC$2,'P-07 HACCP score'!$C$2:$E$2,0))</f>
        <v>0</v>
      </c>
      <c r="CA30" s="45">
        <f>INDEX('P-07 HACCP score'!$C$3:$E$7,MATCH(AH30,'P-07 HACCP score'!$B$3:$B$7,0),MATCH('D-14 Severity'!AD$2,'P-07 HACCP score'!$C$2:$E$2,0))</f>
        <v>0</v>
      </c>
      <c r="CB30" s="45">
        <f>INDEX('P-07 HACCP score'!$C$3:$E$7,MATCH(AI30,'P-07 HACCP score'!$B$3:$B$7,0),MATCH('D-14 Severity'!AE$2,'P-07 HACCP score'!$C$2:$E$2,0))</f>
        <v>0</v>
      </c>
      <c r="CC30" s="45">
        <f>INDEX('P-07 HACCP score'!$C$3:$E$7,MATCH(AJ30,'P-07 HACCP score'!$B$3:$B$7,0),MATCH('D-14 Severity'!AF$2,'P-07 HACCP score'!$C$2:$E$2,0))</f>
        <v>0</v>
      </c>
      <c r="CD30" s="45">
        <f>INDEX('P-07 HACCP score'!$C$3:$E$7,MATCH(AK30,'P-07 HACCP score'!$B$3:$B$7,0),MATCH('D-14 Severity'!AG$2,'P-07 HACCP score'!$C$2:$E$2,0))</f>
        <v>0</v>
      </c>
    </row>
    <row r="31" spans="1:82" x14ac:dyDescent="0.25">
      <c r="A31" s="37">
        <v>51420</v>
      </c>
      <c r="B31" s="40" t="s">
        <v>110</v>
      </c>
      <c r="C31" s="35" t="s">
        <v>61</v>
      </c>
      <c r="D31" s="30">
        <v>3</v>
      </c>
      <c r="H31" s="1" t="str">
        <f t="shared" si="0"/>
        <v>M</v>
      </c>
      <c r="J31" s="4" t="s">
        <v>81</v>
      </c>
      <c r="O31" s="1" t="str">
        <f t="shared" si="1"/>
        <v>L</v>
      </c>
      <c r="P31" s="6" t="s">
        <v>63</v>
      </c>
      <c r="R31" s="1" t="s">
        <v>62</v>
      </c>
      <c r="X31" s="1" t="str">
        <f t="shared" si="2"/>
        <v/>
      </c>
      <c r="AL31" s="1">
        <f t="shared" si="3"/>
        <v>1</v>
      </c>
      <c r="AM31" s="1">
        <f t="shared" si="4"/>
        <v>0</v>
      </c>
      <c r="AN31" s="1" t="str">
        <f t="shared" si="5"/>
        <v>LOW</v>
      </c>
      <c r="AO31" s="1" t="str">
        <f t="shared" si="6"/>
        <v>N</v>
      </c>
      <c r="AP31" s="1" t="s">
        <v>64</v>
      </c>
      <c r="AQ31" s="1" t="str">
        <f t="shared" si="7"/>
        <v>LOW</v>
      </c>
      <c r="AR31" s="46" t="s">
        <v>71</v>
      </c>
      <c r="AS31" s="46" t="s">
        <v>65</v>
      </c>
      <c r="AT31" s="46" t="s">
        <v>64</v>
      </c>
      <c r="AU31" s="46" t="str">
        <f t="shared" si="9"/>
        <v>N</v>
      </c>
      <c r="AW31" s="46" t="str">
        <f t="shared" si="8"/>
        <v>LOW</v>
      </c>
      <c r="AX31" s="45">
        <f>INDEX('P-07 HACCP score'!$C$3:$E$7,MATCH(E31,'P-07 HACCP score'!$B$3:$B$7,0),MATCH('D-14 Severity'!A$2,'P-07 HACCP score'!$C$2:$E$2,0))</f>
        <v>0</v>
      </c>
      <c r="AY31" s="45">
        <f>INDEX('P-07 HACCP score'!$C$3:$E$7,MATCH(F31,'P-07 HACCP score'!$B$3:$B$7,0),MATCH('D-14 Severity'!B$2,'P-07 HACCP score'!$C$2:$E$2,0))</f>
        <v>0</v>
      </c>
      <c r="AZ31" s="45">
        <f>INDEX('P-07 HACCP score'!$C$3:$E$7,MATCH(G31,'P-07 HACCP score'!$B$3:$B$7,0),MATCH('D-14 Severity'!C$2,'P-07 HACCP score'!$C$2:$E$2,0))</f>
        <v>0</v>
      </c>
      <c r="BA31" s="45">
        <f>INDEX('P-07 HACCP score'!$C$3:$E$7,MATCH(H31,'P-07 HACCP score'!$B$3:$B$7,0),MATCH('D-14 Severity'!D$2,'P-07 HACCP score'!$C$2:$E$2,0))</f>
        <v>9</v>
      </c>
      <c r="BB31" s="47">
        <f>INDEX('P-07 HACCP score'!$C$3:$E$7,MATCH(I31,'P-07 HACCP score'!$B$3:$B$7,0),MATCH('D-14 Severity'!E$2,'P-07 HACCP score'!$C$2:$E$2,0))</f>
        <v>0</v>
      </c>
      <c r="BC31" s="47">
        <f>INDEX('P-07 HACCP score'!$C$3:$E$7,MATCH(J31,'P-07 HACCP score'!$B$3:$B$7,0),MATCH('D-14 Severity'!F$2,'P-07 HACCP score'!$C$2:$E$2,0))</f>
        <v>9</v>
      </c>
      <c r="BD31" s="47">
        <f>INDEX('P-07 HACCP score'!$C$3:$E$7,MATCH(K31,'P-07 HACCP score'!$B$3:$B$7,0),MATCH('D-14 Severity'!G$2,'P-07 HACCP score'!$C$2:$E$2,0))</f>
        <v>0</v>
      </c>
      <c r="BE31" s="47">
        <f>INDEX('P-07 HACCP score'!$C$3:$E$7,MATCH(L31,'P-07 HACCP score'!$B$3:$B$7,0),MATCH('D-14 Severity'!H$2,'P-07 HACCP score'!$C$2:$E$2,0))</f>
        <v>0</v>
      </c>
      <c r="BF31" s="45">
        <f>INDEX('P-07 HACCP score'!$C$3:$E$7,MATCH(M31,'P-07 HACCP score'!$B$3:$B$7,0),MATCH('D-14 Severity'!I$2,'P-07 HACCP score'!$C$2:$E$2,0))</f>
        <v>0</v>
      </c>
      <c r="BG31" s="45">
        <f>INDEX('P-07 HACCP score'!$C$3:$E$7,MATCH(N31,'P-07 HACCP score'!$B$3:$B$7,0),MATCH('D-14 Severity'!J$2,'P-07 HACCP score'!$C$2:$E$2,0))</f>
        <v>0</v>
      </c>
      <c r="BH31" s="45">
        <f>INDEX('P-07 HACCP score'!$C$3:$E$7,MATCH(O31,'P-07 HACCP score'!$B$3:$B$7,0),MATCH('D-14 Severity'!K$2,'P-07 HACCP score'!$C$2:$E$2,0))</f>
        <v>3</v>
      </c>
      <c r="BI31" s="48">
        <f>INDEX('P-07 HACCP score'!$C$3:$E$7,MATCH(P31,'P-07 HACCP score'!$B$3:$B$7,0),MATCH('D-14 Severity'!L$2,'P-07 HACCP score'!$C$2:$E$2,0))</f>
        <v>3</v>
      </c>
      <c r="BJ31" s="48">
        <f>INDEX('P-07 HACCP score'!$C$3:$E$7,MATCH(Q31,'P-07 HACCP score'!$B$3:$B$7,0),MATCH('D-14 Severity'!M$2,'P-07 HACCP score'!$C$2:$E$2,0))</f>
        <v>0</v>
      </c>
      <c r="BK31" s="45">
        <f>INDEX('P-07 HACCP score'!$C$3:$E$7,MATCH(R31,'P-07 HACCP score'!$B$3:$B$7,0),MATCH('D-14 Severity'!N$2,'P-07 HACCP score'!$C$2:$E$2,0))</f>
        <v>2.5</v>
      </c>
      <c r="BL31" s="45">
        <f>INDEX('P-07 HACCP score'!$C$3:$E$7,MATCH(S31,'P-07 HACCP score'!$B$3:$B$7,0),MATCH('D-14 Severity'!O$2,'P-07 HACCP score'!$C$2:$E$2,0))</f>
        <v>0</v>
      </c>
      <c r="BM31" s="45">
        <f>INDEX('P-07 HACCP score'!$C$3:$E$7,MATCH(T31,'P-07 HACCP score'!$B$3:$B$7,0),MATCH('D-14 Severity'!P$2,'P-07 HACCP score'!$C$2:$E$2,0))</f>
        <v>0</v>
      </c>
      <c r="BN31" s="45">
        <f>INDEX('P-07 HACCP score'!$C$3:$E$7,MATCH(U31,'P-07 HACCP score'!$B$3:$B$7,0),MATCH('D-14 Severity'!Q$2,'P-07 HACCP score'!$C$2:$E$2,0))</f>
        <v>0</v>
      </c>
      <c r="BO31" s="45">
        <f>INDEX('P-07 HACCP score'!$C$3:$E$7,MATCH(V31,'P-07 HACCP score'!$B$3:$B$7,0),MATCH('D-14 Severity'!R$2,'P-07 HACCP score'!$C$2:$E$2,0))</f>
        <v>0</v>
      </c>
      <c r="BP31" s="45">
        <f>INDEX('P-07 HACCP score'!$C$3:$E$7,MATCH(W31,'P-07 HACCP score'!$B$3:$B$7,0),MATCH('D-14 Severity'!S$2,'P-07 HACCP score'!$C$2:$E$2,0))</f>
        <v>0</v>
      </c>
      <c r="BQ31" s="45" t="e">
        <f>INDEX('P-07 HACCP score'!$C$3:$E$7,MATCH(X31,'P-07 HACCP score'!$B$3:$B$7,0),MATCH('D-14 Severity'!T$2,'P-07 HACCP score'!$C$2:$E$2,0))</f>
        <v>#N/A</v>
      </c>
      <c r="BR31" s="49">
        <f>INDEX('P-07 HACCP score'!$C$3:$E$7,MATCH(Y31,'P-07 HACCP score'!$B$3:$B$7,0),MATCH('D-14 Severity'!U$2,'P-07 HACCP score'!$C$2:$E$2,0))</f>
        <v>0</v>
      </c>
      <c r="BS31" s="49">
        <f>INDEX('P-07 HACCP score'!$C$3:$E$7,MATCH(Z31,'P-07 HACCP score'!$B$3:$B$7,0),MATCH('D-14 Severity'!V$2,'P-07 HACCP score'!$C$2:$E$2,0))</f>
        <v>0</v>
      </c>
      <c r="BT31" s="49">
        <f>INDEX('P-07 HACCP score'!$C$3:$E$7,MATCH(AA31,'P-07 HACCP score'!$B$3:$B$7,0),MATCH('D-14 Severity'!W$2,'P-07 HACCP score'!$C$2:$E$2,0))</f>
        <v>0</v>
      </c>
      <c r="BU31" s="45">
        <f>INDEX('P-07 HACCP score'!$C$3:$E$7,MATCH(AB31,'P-07 HACCP score'!$B$3:$B$7,0),MATCH('D-14 Severity'!X$2,'P-07 HACCP score'!$C$2:$E$2,0))</f>
        <v>0</v>
      </c>
      <c r="BV31" s="45">
        <f>INDEX('P-07 HACCP score'!$C$3:$E$7,MATCH(AC31,'P-07 HACCP score'!$B$3:$B$7,0),MATCH('D-14 Severity'!Y$2,'P-07 HACCP score'!$C$2:$E$2,0))</f>
        <v>0</v>
      </c>
      <c r="BW31" s="45">
        <f>INDEX('P-07 HACCP score'!$C$3:$E$7,MATCH(AD31,'P-07 HACCP score'!$B$3:$B$7,0),MATCH('D-14 Severity'!Z$2,'P-07 HACCP score'!$C$2:$E$2,0))</f>
        <v>0</v>
      </c>
      <c r="BX31" s="45">
        <f>INDEX('P-07 HACCP score'!$C$3:$E$7,MATCH(AE31,'P-07 HACCP score'!$B$3:$B$7,0),MATCH('D-14 Severity'!AA$2,'P-07 HACCP score'!$C$2:$E$2,0))</f>
        <v>0</v>
      </c>
      <c r="BY31" s="45">
        <f>INDEX('P-07 HACCP score'!$C$3:$E$7,MATCH(AF31,'P-07 HACCP score'!$B$3:$B$7,0),MATCH('D-14 Severity'!AB$2,'P-07 HACCP score'!$C$2:$E$2,0))</f>
        <v>0</v>
      </c>
      <c r="BZ31" s="45">
        <f>INDEX('P-07 HACCP score'!$C$3:$E$7,MATCH(AG31,'P-07 HACCP score'!$B$3:$B$7,0),MATCH('D-14 Severity'!AC$2,'P-07 HACCP score'!$C$2:$E$2,0))</f>
        <v>0</v>
      </c>
      <c r="CA31" s="45">
        <f>INDEX('P-07 HACCP score'!$C$3:$E$7,MATCH(AH31,'P-07 HACCP score'!$B$3:$B$7,0),MATCH('D-14 Severity'!AD$2,'P-07 HACCP score'!$C$2:$E$2,0))</f>
        <v>0</v>
      </c>
      <c r="CB31" s="45">
        <f>INDEX('P-07 HACCP score'!$C$3:$E$7,MATCH(AI31,'P-07 HACCP score'!$B$3:$B$7,0),MATCH('D-14 Severity'!AE$2,'P-07 HACCP score'!$C$2:$E$2,0))</f>
        <v>0</v>
      </c>
      <c r="CC31" s="45">
        <f>INDEX('P-07 HACCP score'!$C$3:$E$7,MATCH(AJ31,'P-07 HACCP score'!$B$3:$B$7,0),MATCH('D-14 Severity'!AF$2,'P-07 HACCP score'!$C$2:$E$2,0))</f>
        <v>0</v>
      </c>
      <c r="CD31" s="45">
        <f>INDEX('P-07 HACCP score'!$C$3:$E$7,MATCH(AK31,'P-07 HACCP score'!$B$3:$B$7,0),MATCH('D-14 Severity'!AG$2,'P-07 HACCP score'!$C$2:$E$2,0))</f>
        <v>0</v>
      </c>
    </row>
    <row r="32" spans="1:82" x14ac:dyDescent="0.25">
      <c r="A32" s="37">
        <v>51430</v>
      </c>
      <c r="B32" s="38" t="s">
        <v>111</v>
      </c>
      <c r="C32" s="35" t="s">
        <v>61</v>
      </c>
      <c r="D32" s="30">
        <v>3</v>
      </c>
      <c r="E32" s="2" t="s">
        <v>62</v>
      </c>
      <c r="H32" s="1" t="str">
        <f t="shared" si="0"/>
        <v/>
      </c>
      <c r="O32" s="1" t="str">
        <f t="shared" si="1"/>
        <v>L</v>
      </c>
      <c r="P32" s="6" t="s">
        <v>63</v>
      </c>
      <c r="X32" s="1" t="str">
        <f t="shared" si="2"/>
        <v/>
      </c>
      <c r="AL32" s="1">
        <f t="shared" si="3"/>
        <v>0</v>
      </c>
      <c r="AM32" s="1">
        <f t="shared" si="4"/>
        <v>0</v>
      </c>
      <c r="AN32" s="1" t="str">
        <f t="shared" si="5"/>
        <v>LOW</v>
      </c>
      <c r="AO32" s="1" t="str">
        <f t="shared" si="6"/>
        <v>N</v>
      </c>
      <c r="AP32" s="1" t="s">
        <v>64</v>
      </c>
      <c r="AQ32" s="1" t="str">
        <f t="shared" si="7"/>
        <v>LOW</v>
      </c>
      <c r="AR32" s="46" t="s">
        <v>63</v>
      </c>
      <c r="AS32" s="46" t="s">
        <v>64</v>
      </c>
      <c r="AT32" s="46" t="s">
        <v>64</v>
      </c>
      <c r="AU32" s="46" t="str">
        <f t="shared" si="9"/>
        <v>N</v>
      </c>
      <c r="AW32" s="46" t="str">
        <f t="shared" si="8"/>
        <v>LOW</v>
      </c>
      <c r="AX32" s="45">
        <f>INDEX('P-07 HACCP score'!$C$3:$E$7,MATCH(E32,'P-07 HACCP score'!$B$3:$B$7,0),MATCH('D-14 Severity'!A$2,'P-07 HACCP score'!$C$2:$E$2,0))</f>
        <v>1.5</v>
      </c>
      <c r="AY32" s="45">
        <f>INDEX('P-07 HACCP score'!$C$3:$E$7,MATCH(F32,'P-07 HACCP score'!$B$3:$B$7,0),MATCH('D-14 Severity'!B$2,'P-07 HACCP score'!$C$2:$E$2,0))</f>
        <v>0</v>
      </c>
      <c r="AZ32" s="45">
        <f>INDEX('P-07 HACCP score'!$C$3:$E$7,MATCH(G32,'P-07 HACCP score'!$B$3:$B$7,0),MATCH('D-14 Severity'!C$2,'P-07 HACCP score'!$C$2:$E$2,0))</f>
        <v>0</v>
      </c>
      <c r="BA32" s="45" t="e">
        <f>INDEX('P-07 HACCP score'!$C$3:$E$7,MATCH(H32,'P-07 HACCP score'!$B$3:$B$7,0),MATCH('D-14 Severity'!D$2,'P-07 HACCP score'!$C$2:$E$2,0))</f>
        <v>#N/A</v>
      </c>
      <c r="BB32" s="47">
        <f>INDEX('P-07 HACCP score'!$C$3:$E$7,MATCH(I32,'P-07 HACCP score'!$B$3:$B$7,0),MATCH('D-14 Severity'!E$2,'P-07 HACCP score'!$C$2:$E$2,0))</f>
        <v>0</v>
      </c>
      <c r="BC32" s="47">
        <f>INDEX('P-07 HACCP score'!$C$3:$E$7,MATCH(J32,'P-07 HACCP score'!$B$3:$B$7,0),MATCH('D-14 Severity'!F$2,'P-07 HACCP score'!$C$2:$E$2,0))</f>
        <v>0</v>
      </c>
      <c r="BD32" s="47">
        <f>INDEX('P-07 HACCP score'!$C$3:$E$7,MATCH(K32,'P-07 HACCP score'!$B$3:$B$7,0),MATCH('D-14 Severity'!G$2,'P-07 HACCP score'!$C$2:$E$2,0))</f>
        <v>0</v>
      </c>
      <c r="BE32" s="47">
        <f>INDEX('P-07 HACCP score'!$C$3:$E$7,MATCH(L32,'P-07 HACCP score'!$B$3:$B$7,0),MATCH('D-14 Severity'!H$2,'P-07 HACCP score'!$C$2:$E$2,0))</f>
        <v>0</v>
      </c>
      <c r="BF32" s="45">
        <f>INDEX('P-07 HACCP score'!$C$3:$E$7,MATCH(M32,'P-07 HACCP score'!$B$3:$B$7,0),MATCH('D-14 Severity'!I$2,'P-07 HACCP score'!$C$2:$E$2,0))</f>
        <v>0</v>
      </c>
      <c r="BG32" s="45">
        <f>INDEX('P-07 HACCP score'!$C$3:$E$7,MATCH(N32,'P-07 HACCP score'!$B$3:$B$7,0),MATCH('D-14 Severity'!J$2,'P-07 HACCP score'!$C$2:$E$2,0))</f>
        <v>0</v>
      </c>
      <c r="BH32" s="45">
        <f>INDEX('P-07 HACCP score'!$C$3:$E$7,MATCH(O32,'P-07 HACCP score'!$B$3:$B$7,0),MATCH('D-14 Severity'!K$2,'P-07 HACCP score'!$C$2:$E$2,0))</f>
        <v>3</v>
      </c>
      <c r="BI32" s="48">
        <f>INDEX('P-07 HACCP score'!$C$3:$E$7,MATCH(P32,'P-07 HACCP score'!$B$3:$B$7,0),MATCH('D-14 Severity'!L$2,'P-07 HACCP score'!$C$2:$E$2,0))</f>
        <v>3</v>
      </c>
      <c r="BJ32" s="48">
        <f>INDEX('P-07 HACCP score'!$C$3:$E$7,MATCH(Q32,'P-07 HACCP score'!$B$3:$B$7,0),MATCH('D-14 Severity'!M$2,'P-07 HACCP score'!$C$2:$E$2,0))</f>
        <v>0</v>
      </c>
      <c r="BK32" s="45">
        <f>INDEX('P-07 HACCP score'!$C$3:$E$7,MATCH(R32,'P-07 HACCP score'!$B$3:$B$7,0),MATCH('D-14 Severity'!N$2,'P-07 HACCP score'!$C$2:$E$2,0))</f>
        <v>0</v>
      </c>
      <c r="BL32" s="45">
        <f>INDEX('P-07 HACCP score'!$C$3:$E$7,MATCH(S32,'P-07 HACCP score'!$B$3:$B$7,0),MATCH('D-14 Severity'!O$2,'P-07 HACCP score'!$C$2:$E$2,0))</f>
        <v>0</v>
      </c>
      <c r="BM32" s="45">
        <f>INDEX('P-07 HACCP score'!$C$3:$E$7,MATCH(T32,'P-07 HACCP score'!$B$3:$B$7,0),MATCH('D-14 Severity'!P$2,'P-07 HACCP score'!$C$2:$E$2,0))</f>
        <v>0</v>
      </c>
      <c r="BN32" s="45">
        <f>INDEX('P-07 HACCP score'!$C$3:$E$7,MATCH(U32,'P-07 HACCP score'!$B$3:$B$7,0),MATCH('D-14 Severity'!Q$2,'P-07 HACCP score'!$C$2:$E$2,0))</f>
        <v>0</v>
      </c>
      <c r="BO32" s="45">
        <f>INDEX('P-07 HACCP score'!$C$3:$E$7,MATCH(V32,'P-07 HACCP score'!$B$3:$B$7,0),MATCH('D-14 Severity'!R$2,'P-07 HACCP score'!$C$2:$E$2,0))</f>
        <v>0</v>
      </c>
      <c r="BP32" s="45">
        <f>INDEX('P-07 HACCP score'!$C$3:$E$7,MATCH(W32,'P-07 HACCP score'!$B$3:$B$7,0),MATCH('D-14 Severity'!S$2,'P-07 HACCP score'!$C$2:$E$2,0))</f>
        <v>0</v>
      </c>
      <c r="BQ32" s="45" t="e">
        <f>INDEX('P-07 HACCP score'!$C$3:$E$7,MATCH(X32,'P-07 HACCP score'!$B$3:$B$7,0),MATCH('D-14 Severity'!T$2,'P-07 HACCP score'!$C$2:$E$2,0))</f>
        <v>#N/A</v>
      </c>
      <c r="BR32" s="49">
        <f>INDEX('P-07 HACCP score'!$C$3:$E$7,MATCH(Y32,'P-07 HACCP score'!$B$3:$B$7,0),MATCH('D-14 Severity'!U$2,'P-07 HACCP score'!$C$2:$E$2,0))</f>
        <v>0</v>
      </c>
      <c r="BS32" s="49">
        <f>INDEX('P-07 HACCP score'!$C$3:$E$7,MATCH(Z32,'P-07 HACCP score'!$B$3:$B$7,0),MATCH('D-14 Severity'!V$2,'P-07 HACCP score'!$C$2:$E$2,0))</f>
        <v>0</v>
      </c>
      <c r="BT32" s="49">
        <f>INDEX('P-07 HACCP score'!$C$3:$E$7,MATCH(AA32,'P-07 HACCP score'!$B$3:$B$7,0),MATCH('D-14 Severity'!W$2,'P-07 HACCP score'!$C$2:$E$2,0))</f>
        <v>0</v>
      </c>
      <c r="BU32" s="45">
        <f>INDEX('P-07 HACCP score'!$C$3:$E$7,MATCH(AB32,'P-07 HACCP score'!$B$3:$B$7,0),MATCH('D-14 Severity'!X$2,'P-07 HACCP score'!$C$2:$E$2,0))</f>
        <v>0</v>
      </c>
      <c r="BV32" s="45">
        <f>INDEX('P-07 HACCP score'!$C$3:$E$7,MATCH(AC32,'P-07 HACCP score'!$B$3:$B$7,0),MATCH('D-14 Severity'!Y$2,'P-07 HACCP score'!$C$2:$E$2,0))</f>
        <v>0</v>
      </c>
      <c r="BW32" s="45">
        <f>INDEX('P-07 HACCP score'!$C$3:$E$7,MATCH(AD32,'P-07 HACCP score'!$B$3:$B$7,0),MATCH('D-14 Severity'!Z$2,'P-07 HACCP score'!$C$2:$E$2,0))</f>
        <v>0</v>
      </c>
      <c r="BX32" s="45">
        <f>INDEX('P-07 HACCP score'!$C$3:$E$7,MATCH(AE32,'P-07 HACCP score'!$B$3:$B$7,0),MATCH('D-14 Severity'!AA$2,'P-07 HACCP score'!$C$2:$E$2,0))</f>
        <v>0</v>
      </c>
      <c r="BY32" s="45">
        <f>INDEX('P-07 HACCP score'!$C$3:$E$7,MATCH(AF32,'P-07 HACCP score'!$B$3:$B$7,0),MATCH('D-14 Severity'!AB$2,'P-07 HACCP score'!$C$2:$E$2,0))</f>
        <v>0</v>
      </c>
      <c r="BZ32" s="45">
        <f>INDEX('P-07 HACCP score'!$C$3:$E$7,MATCH(AG32,'P-07 HACCP score'!$B$3:$B$7,0),MATCH('D-14 Severity'!AC$2,'P-07 HACCP score'!$C$2:$E$2,0))</f>
        <v>0</v>
      </c>
      <c r="CA32" s="45">
        <f>INDEX('P-07 HACCP score'!$C$3:$E$7,MATCH(AH32,'P-07 HACCP score'!$B$3:$B$7,0),MATCH('D-14 Severity'!AD$2,'P-07 HACCP score'!$C$2:$E$2,0))</f>
        <v>0</v>
      </c>
      <c r="CB32" s="45">
        <f>INDEX('P-07 HACCP score'!$C$3:$E$7,MATCH(AI32,'P-07 HACCP score'!$B$3:$B$7,0),MATCH('D-14 Severity'!AE$2,'P-07 HACCP score'!$C$2:$E$2,0))</f>
        <v>0</v>
      </c>
      <c r="CC32" s="45">
        <f>INDEX('P-07 HACCP score'!$C$3:$E$7,MATCH(AJ32,'P-07 HACCP score'!$B$3:$B$7,0),MATCH('D-14 Severity'!AF$2,'P-07 HACCP score'!$C$2:$E$2,0))</f>
        <v>0</v>
      </c>
      <c r="CD32" s="45">
        <f>INDEX('P-07 HACCP score'!$C$3:$E$7,MATCH(AK32,'P-07 HACCP score'!$B$3:$B$7,0),MATCH('D-14 Severity'!AG$2,'P-07 HACCP score'!$C$2:$E$2,0))</f>
        <v>0</v>
      </c>
    </row>
    <row r="33" spans="1:82" x14ac:dyDescent="0.25">
      <c r="A33" s="37">
        <v>50471</v>
      </c>
      <c r="B33" s="38" t="s">
        <v>112</v>
      </c>
      <c r="C33" s="35" t="s">
        <v>96</v>
      </c>
      <c r="D33" s="30">
        <v>3</v>
      </c>
      <c r="E33" s="25" t="s">
        <v>63</v>
      </c>
      <c r="H33" s="1" t="str">
        <f t="shared" si="0"/>
        <v/>
      </c>
      <c r="O33" s="1" t="str">
        <f t="shared" si="1"/>
        <v>L</v>
      </c>
      <c r="P33" s="6" t="s">
        <v>63</v>
      </c>
      <c r="X33" s="1" t="str">
        <f t="shared" si="2"/>
        <v/>
      </c>
      <c r="AL33" s="1">
        <f t="shared" si="3"/>
        <v>0</v>
      </c>
      <c r="AM33" s="1">
        <f t="shared" si="4"/>
        <v>0</v>
      </c>
      <c r="AN33" s="1" t="str">
        <f t="shared" si="5"/>
        <v>LOW</v>
      </c>
      <c r="AO33" s="1" t="str">
        <f t="shared" si="6"/>
        <v>N</v>
      </c>
      <c r="AP33" s="1" t="s">
        <v>64</v>
      </c>
      <c r="AQ33" s="1" t="str">
        <f t="shared" si="7"/>
        <v>LOW</v>
      </c>
      <c r="AR33" s="46" t="s">
        <v>63</v>
      </c>
      <c r="AS33" s="46" t="s">
        <v>64</v>
      </c>
      <c r="AT33" s="46" t="s">
        <v>64</v>
      </c>
      <c r="AU33" s="46" t="str">
        <f t="shared" si="9"/>
        <v>N</v>
      </c>
      <c r="AW33" s="46" t="str">
        <f t="shared" si="8"/>
        <v>LOW</v>
      </c>
      <c r="AX33" s="45">
        <f>INDEX('P-07 HACCP score'!$C$3:$E$7,MATCH(E33,'P-07 HACCP score'!$B$3:$B$7,0),MATCH('D-14 Severity'!A$2,'P-07 HACCP score'!$C$2:$E$2,0))</f>
        <v>3</v>
      </c>
      <c r="AY33" s="45">
        <f>INDEX('P-07 HACCP score'!$C$3:$E$7,MATCH(F33,'P-07 HACCP score'!$B$3:$B$7,0),MATCH('D-14 Severity'!B$2,'P-07 HACCP score'!$C$2:$E$2,0))</f>
        <v>0</v>
      </c>
      <c r="AZ33" s="45">
        <f>INDEX('P-07 HACCP score'!$C$3:$E$7,MATCH(G33,'P-07 HACCP score'!$B$3:$B$7,0),MATCH('D-14 Severity'!C$2,'P-07 HACCP score'!$C$2:$E$2,0))</f>
        <v>0</v>
      </c>
      <c r="BA33" s="45" t="e">
        <f>INDEX('P-07 HACCP score'!$C$3:$E$7,MATCH(H33,'P-07 HACCP score'!$B$3:$B$7,0),MATCH('D-14 Severity'!D$2,'P-07 HACCP score'!$C$2:$E$2,0))</f>
        <v>#N/A</v>
      </c>
      <c r="BB33" s="47">
        <f>INDEX('P-07 HACCP score'!$C$3:$E$7,MATCH(I33,'P-07 HACCP score'!$B$3:$B$7,0),MATCH('D-14 Severity'!E$2,'P-07 HACCP score'!$C$2:$E$2,0))</f>
        <v>0</v>
      </c>
      <c r="BC33" s="47">
        <f>INDEX('P-07 HACCP score'!$C$3:$E$7,MATCH(J33,'P-07 HACCP score'!$B$3:$B$7,0),MATCH('D-14 Severity'!F$2,'P-07 HACCP score'!$C$2:$E$2,0))</f>
        <v>0</v>
      </c>
      <c r="BD33" s="47">
        <f>INDEX('P-07 HACCP score'!$C$3:$E$7,MATCH(K33,'P-07 HACCP score'!$B$3:$B$7,0),MATCH('D-14 Severity'!G$2,'P-07 HACCP score'!$C$2:$E$2,0))</f>
        <v>0</v>
      </c>
      <c r="BE33" s="47">
        <f>INDEX('P-07 HACCP score'!$C$3:$E$7,MATCH(L33,'P-07 HACCP score'!$B$3:$B$7,0),MATCH('D-14 Severity'!H$2,'P-07 HACCP score'!$C$2:$E$2,0))</f>
        <v>0</v>
      </c>
      <c r="BF33" s="45">
        <f>INDEX('P-07 HACCP score'!$C$3:$E$7,MATCH(M33,'P-07 HACCP score'!$B$3:$B$7,0),MATCH('D-14 Severity'!I$2,'P-07 HACCP score'!$C$2:$E$2,0))</f>
        <v>0</v>
      </c>
      <c r="BG33" s="45">
        <f>INDEX('P-07 HACCP score'!$C$3:$E$7,MATCH(N33,'P-07 HACCP score'!$B$3:$B$7,0),MATCH('D-14 Severity'!J$2,'P-07 HACCP score'!$C$2:$E$2,0))</f>
        <v>0</v>
      </c>
      <c r="BH33" s="45">
        <f>INDEX('P-07 HACCP score'!$C$3:$E$7,MATCH(O33,'P-07 HACCP score'!$B$3:$B$7,0),MATCH('D-14 Severity'!K$2,'P-07 HACCP score'!$C$2:$E$2,0))</f>
        <v>3</v>
      </c>
      <c r="BI33" s="48">
        <f>INDEX('P-07 HACCP score'!$C$3:$E$7,MATCH(P33,'P-07 HACCP score'!$B$3:$B$7,0),MATCH('D-14 Severity'!L$2,'P-07 HACCP score'!$C$2:$E$2,0))</f>
        <v>3</v>
      </c>
      <c r="BJ33" s="48">
        <f>INDEX('P-07 HACCP score'!$C$3:$E$7,MATCH(Q33,'P-07 HACCP score'!$B$3:$B$7,0),MATCH('D-14 Severity'!M$2,'P-07 HACCP score'!$C$2:$E$2,0))</f>
        <v>0</v>
      </c>
      <c r="BK33" s="45">
        <f>INDEX('P-07 HACCP score'!$C$3:$E$7,MATCH(R33,'P-07 HACCP score'!$B$3:$B$7,0),MATCH('D-14 Severity'!N$2,'P-07 HACCP score'!$C$2:$E$2,0))</f>
        <v>0</v>
      </c>
      <c r="BL33" s="45">
        <f>INDEX('P-07 HACCP score'!$C$3:$E$7,MATCH(S33,'P-07 HACCP score'!$B$3:$B$7,0),MATCH('D-14 Severity'!O$2,'P-07 HACCP score'!$C$2:$E$2,0))</f>
        <v>0</v>
      </c>
      <c r="BM33" s="45">
        <f>INDEX('P-07 HACCP score'!$C$3:$E$7,MATCH(T33,'P-07 HACCP score'!$B$3:$B$7,0),MATCH('D-14 Severity'!P$2,'P-07 HACCP score'!$C$2:$E$2,0))</f>
        <v>0</v>
      </c>
      <c r="BN33" s="45">
        <f>INDEX('P-07 HACCP score'!$C$3:$E$7,MATCH(U33,'P-07 HACCP score'!$B$3:$B$7,0),MATCH('D-14 Severity'!Q$2,'P-07 HACCP score'!$C$2:$E$2,0))</f>
        <v>0</v>
      </c>
      <c r="BO33" s="45">
        <f>INDEX('P-07 HACCP score'!$C$3:$E$7,MATCH(V33,'P-07 HACCP score'!$B$3:$B$7,0),MATCH('D-14 Severity'!R$2,'P-07 HACCP score'!$C$2:$E$2,0))</f>
        <v>0</v>
      </c>
      <c r="BP33" s="45">
        <f>INDEX('P-07 HACCP score'!$C$3:$E$7,MATCH(W33,'P-07 HACCP score'!$B$3:$B$7,0),MATCH('D-14 Severity'!S$2,'P-07 HACCP score'!$C$2:$E$2,0))</f>
        <v>0</v>
      </c>
      <c r="BQ33" s="45" t="e">
        <f>INDEX('P-07 HACCP score'!$C$3:$E$7,MATCH(X33,'P-07 HACCP score'!$B$3:$B$7,0),MATCH('D-14 Severity'!T$2,'P-07 HACCP score'!$C$2:$E$2,0))</f>
        <v>#N/A</v>
      </c>
      <c r="BR33" s="49">
        <f>INDEX('P-07 HACCP score'!$C$3:$E$7,MATCH(Y33,'P-07 HACCP score'!$B$3:$B$7,0),MATCH('D-14 Severity'!U$2,'P-07 HACCP score'!$C$2:$E$2,0))</f>
        <v>0</v>
      </c>
      <c r="BS33" s="49">
        <f>INDEX('P-07 HACCP score'!$C$3:$E$7,MATCH(Z33,'P-07 HACCP score'!$B$3:$B$7,0),MATCH('D-14 Severity'!V$2,'P-07 HACCP score'!$C$2:$E$2,0))</f>
        <v>0</v>
      </c>
      <c r="BT33" s="49">
        <f>INDEX('P-07 HACCP score'!$C$3:$E$7,MATCH(AA33,'P-07 HACCP score'!$B$3:$B$7,0),MATCH('D-14 Severity'!W$2,'P-07 HACCP score'!$C$2:$E$2,0))</f>
        <v>0</v>
      </c>
      <c r="BU33" s="45">
        <f>INDEX('P-07 HACCP score'!$C$3:$E$7,MATCH(AB33,'P-07 HACCP score'!$B$3:$B$7,0),MATCH('D-14 Severity'!X$2,'P-07 HACCP score'!$C$2:$E$2,0))</f>
        <v>0</v>
      </c>
      <c r="BV33" s="45">
        <f>INDEX('P-07 HACCP score'!$C$3:$E$7,MATCH(AC33,'P-07 HACCP score'!$B$3:$B$7,0),MATCH('D-14 Severity'!Y$2,'P-07 HACCP score'!$C$2:$E$2,0))</f>
        <v>0</v>
      </c>
      <c r="BW33" s="45">
        <f>INDEX('P-07 HACCP score'!$C$3:$E$7,MATCH(AD33,'P-07 HACCP score'!$B$3:$B$7,0),MATCH('D-14 Severity'!Z$2,'P-07 HACCP score'!$C$2:$E$2,0))</f>
        <v>0</v>
      </c>
      <c r="BX33" s="45">
        <f>INDEX('P-07 HACCP score'!$C$3:$E$7,MATCH(AE33,'P-07 HACCP score'!$B$3:$B$7,0),MATCH('D-14 Severity'!AA$2,'P-07 HACCP score'!$C$2:$E$2,0))</f>
        <v>0</v>
      </c>
      <c r="BY33" s="45">
        <f>INDEX('P-07 HACCP score'!$C$3:$E$7,MATCH(AF33,'P-07 HACCP score'!$B$3:$B$7,0),MATCH('D-14 Severity'!AB$2,'P-07 HACCP score'!$C$2:$E$2,0))</f>
        <v>0</v>
      </c>
      <c r="BZ33" s="45">
        <f>INDEX('P-07 HACCP score'!$C$3:$E$7,MATCH(AG33,'P-07 HACCP score'!$B$3:$B$7,0),MATCH('D-14 Severity'!AC$2,'P-07 HACCP score'!$C$2:$E$2,0))</f>
        <v>0</v>
      </c>
      <c r="CA33" s="45">
        <f>INDEX('P-07 HACCP score'!$C$3:$E$7,MATCH(AH33,'P-07 HACCP score'!$B$3:$B$7,0),MATCH('D-14 Severity'!AD$2,'P-07 HACCP score'!$C$2:$E$2,0))</f>
        <v>0</v>
      </c>
      <c r="CB33" s="45">
        <f>INDEX('P-07 HACCP score'!$C$3:$E$7,MATCH(AI33,'P-07 HACCP score'!$B$3:$B$7,0),MATCH('D-14 Severity'!AE$2,'P-07 HACCP score'!$C$2:$E$2,0))</f>
        <v>0</v>
      </c>
      <c r="CC33" s="45">
        <f>INDEX('P-07 HACCP score'!$C$3:$E$7,MATCH(AJ33,'P-07 HACCP score'!$B$3:$B$7,0),MATCH('D-14 Severity'!AF$2,'P-07 HACCP score'!$C$2:$E$2,0))</f>
        <v>0</v>
      </c>
      <c r="CD33" s="45">
        <f>INDEX('P-07 HACCP score'!$C$3:$E$7,MATCH(AK33,'P-07 HACCP score'!$B$3:$B$7,0),MATCH('D-14 Severity'!AG$2,'P-07 HACCP score'!$C$2:$E$2,0))</f>
        <v>0</v>
      </c>
    </row>
    <row r="34" spans="1:82" x14ac:dyDescent="0.25">
      <c r="A34" s="37">
        <v>30220</v>
      </c>
      <c r="B34" s="38" t="s">
        <v>113</v>
      </c>
      <c r="C34" s="35" t="s">
        <v>114</v>
      </c>
      <c r="D34" s="30">
        <v>5</v>
      </c>
      <c r="H34" s="1" t="str">
        <f t="shared" si="0"/>
        <v/>
      </c>
      <c r="O34" s="1" t="str">
        <f t="shared" si="1"/>
        <v>M</v>
      </c>
      <c r="P34" s="6" t="s">
        <v>81</v>
      </c>
      <c r="Q34" s="6" t="s">
        <v>62</v>
      </c>
      <c r="R34" s="1" t="s">
        <v>81</v>
      </c>
      <c r="T34" s="1" t="s">
        <v>63</v>
      </c>
      <c r="X34" s="1" t="str">
        <f t="shared" si="2"/>
        <v/>
      </c>
      <c r="AL34" s="1">
        <f t="shared" si="3"/>
        <v>1</v>
      </c>
      <c r="AM34" s="1">
        <f t="shared" si="4"/>
        <v>1</v>
      </c>
      <c r="AN34" s="1" t="str">
        <f t="shared" si="5"/>
        <v>HIGH</v>
      </c>
      <c r="AO34" s="1" t="str">
        <f t="shared" ref="AO34:AO65" si="10">IF(AND(AM34=1,OR(H34="H",AB34="H"),TEXT(D34,0)&lt;&gt;"4"),"Y","N" )</f>
        <v>N</v>
      </c>
      <c r="AP34" s="1" t="s">
        <v>64</v>
      </c>
      <c r="AQ34" s="1" t="str">
        <f t="shared" si="7"/>
        <v>HIGH</v>
      </c>
      <c r="AR34" s="46" t="s">
        <v>63</v>
      </c>
      <c r="AS34" s="46" t="s">
        <v>65</v>
      </c>
      <c r="AT34" s="46" t="s">
        <v>64</v>
      </c>
      <c r="AU34" s="46" t="str">
        <f t="shared" si="9"/>
        <v>N</v>
      </c>
      <c r="AW34" s="46" t="str">
        <f t="shared" si="8"/>
        <v>HIGH</v>
      </c>
      <c r="AX34" s="45">
        <f>INDEX('P-07 HACCP score'!$C$3:$E$7,MATCH(E34,'P-07 HACCP score'!$B$3:$B$7,0),MATCH('D-14 Severity'!A$2,'P-07 HACCP score'!$C$2:$E$2,0))</f>
        <v>0</v>
      </c>
      <c r="AY34" s="45">
        <f>INDEX('P-07 HACCP score'!$C$3:$E$7,MATCH(F34,'P-07 HACCP score'!$B$3:$B$7,0),MATCH('D-14 Severity'!B$2,'P-07 HACCP score'!$C$2:$E$2,0))</f>
        <v>0</v>
      </c>
      <c r="AZ34" s="45">
        <f>INDEX('P-07 HACCP score'!$C$3:$E$7,MATCH(G34,'P-07 HACCP score'!$B$3:$B$7,0),MATCH('D-14 Severity'!C$2,'P-07 HACCP score'!$C$2:$E$2,0))</f>
        <v>0</v>
      </c>
      <c r="BA34" s="45" t="e">
        <f>INDEX('P-07 HACCP score'!$C$3:$E$7,MATCH(H34,'P-07 HACCP score'!$B$3:$B$7,0),MATCH('D-14 Severity'!D$2,'P-07 HACCP score'!$C$2:$E$2,0))</f>
        <v>#N/A</v>
      </c>
      <c r="BB34" s="47">
        <f>INDEX('P-07 HACCP score'!$C$3:$E$7,MATCH(I34,'P-07 HACCP score'!$B$3:$B$7,0),MATCH('D-14 Severity'!E$2,'P-07 HACCP score'!$C$2:$E$2,0))</f>
        <v>0</v>
      </c>
      <c r="BC34" s="47">
        <f>INDEX('P-07 HACCP score'!$C$3:$E$7,MATCH(J34,'P-07 HACCP score'!$B$3:$B$7,0),MATCH('D-14 Severity'!F$2,'P-07 HACCP score'!$C$2:$E$2,0))</f>
        <v>0</v>
      </c>
      <c r="BD34" s="47">
        <f>INDEX('P-07 HACCP score'!$C$3:$E$7,MATCH(K34,'P-07 HACCP score'!$B$3:$B$7,0),MATCH('D-14 Severity'!G$2,'P-07 HACCP score'!$C$2:$E$2,0))</f>
        <v>0</v>
      </c>
      <c r="BE34" s="47">
        <f>INDEX('P-07 HACCP score'!$C$3:$E$7,MATCH(L34,'P-07 HACCP score'!$B$3:$B$7,0),MATCH('D-14 Severity'!H$2,'P-07 HACCP score'!$C$2:$E$2,0))</f>
        <v>0</v>
      </c>
      <c r="BF34" s="45">
        <f>INDEX('P-07 HACCP score'!$C$3:$E$7,MATCH(M34,'P-07 HACCP score'!$B$3:$B$7,0),MATCH('D-14 Severity'!I$2,'P-07 HACCP score'!$C$2:$E$2,0))</f>
        <v>0</v>
      </c>
      <c r="BG34" s="45">
        <f>INDEX('P-07 HACCP score'!$C$3:$E$7,MATCH(N34,'P-07 HACCP score'!$B$3:$B$7,0),MATCH('D-14 Severity'!J$2,'P-07 HACCP score'!$C$2:$E$2,0))</f>
        <v>0</v>
      </c>
      <c r="BH34" s="45">
        <f>INDEX('P-07 HACCP score'!$C$3:$E$7,MATCH(O34,'P-07 HACCP score'!$B$3:$B$7,0),MATCH('D-14 Severity'!K$2,'P-07 HACCP score'!$C$2:$E$2,0))</f>
        <v>9</v>
      </c>
      <c r="BI34" s="48">
        <f>INDEX('P-07 HACCP score'!$C$3:$E$7,MATCH(P34,'P-07 HACCP score'!$B$3:$B$7,0),MATCH('D-14 Severity'!L$2,'P-07 HACCP score'!$C$2:$E$2,0))</f>
        <v>9</v>
      </c>
      <c r="BJ34" s="48">
        <f>INDEX('P-07 HACCP score'!$C$3:$E$7,MATCH(Q34,'P-07 HACCP score'!$B$3:$B$7,0),MATCH('D-14 Severity'!M$2,'P-07 HACCP score'!$C$2:$E$2,0))</f>
        <v>1.5</v>
      </c>
      <c r="BK34" s="45">
        <f>INDEX('P-07 HACCP score'!$C$3:$E$7,MATCH(R34,'P-07 HACCP score'!$B$3:$B$7,0),MATCH('D-14 Severity'!N$2,'P-07 HACCP score'!$C$2:$E$2,0))</f>
        <v>15</v>
      </c>
      <c r="BL34" s="45">
        <f>INDEX('P-07 HACCP score'!$C$3:$E$7,MATCH(S34,'P-07 HACCP score'!$B$3:$B$7,0),MATCH('D-14 Severity'!O$2,'P-07 HACCP score'!$C$2:$E$2,0))</f>
        <v>0</v>
      </c>
      <c r="BM34" s="45">
        <f>INDEX('P-07 HACCP score'!$C$3:$E$7,MATCH(T34,'P-07 HACCP score'!$B$3:$B$7,0),MATCH('D-14 Severity'!P$2,'P-07 HACCP score'!$C$2:$E$2,0))</f>
        <v>3</v>
      </c>
      <c r="BN34" s="45">
        <f>INDEX('P-07 HACCP score'!$C$3:$E$7,MATCH(U34,'P-07 HACCP score'!$B$3:$B$7,0),MATCH('D-14 Severity'!Q$2,'P-07 HACCP score'!$C$2:$E$2,0))</f>
        <v>0</v>
      </c>
      <c r="BO34" s="45">
        <f>INDEX('P-07 HACCP score'!$C$3:$E$7,MATCH(V34,'P-07 HACCP score'!$B$3:$B$7,0),MATCH('D-14 Severity'!R$2,'P-07 HACCP score'!$C$2:$E$2,0))</f>
        <v>0</v>
      </c>
      <c r="BP34" s="45">
        <f>INDEX('P-07 HACCP score'!$C$3:$E$7,MATCH(W34,'P-07 HACCP score'!$B$3:$B$7,0),MATCH('D-14 Severity'!S$2,'P-07 HACCP score'!$C$2:$E$2,0))</f>
        <v>0</v>
      </c>
      <c r="BQ34" s="45" t="e">
        <f>INDEX('P-07 HACCP score'!$C$3:$E$7,MATCH(X34,'P-07 HACCP score'!$B$3:$B$7,0),MATCH('D-14 Severity'!T$2,'P-07 HACCP score'!$C$2:$E$2,0))</f>
        <v>#N/A</v>
      </c>
      <c r="BR34" s="49">
        <f>INDEX('P-07 HACCP score'!$C$3:$E$7,MATCH(Y34,'P-07 HACCP score'!$B$3:$B$7,0),MATCH('D-14 Severity'!U$2,'P-07 HACCP score'!$C$2:$E$2,0))</f>
        <v>0</v>
      </c>
      <c r="BS34" s="49">
        <f>INDEX('P-07 HACCP score'!$C$3:$E$7,MATCH(Z34,'P-07 HACCP score'!$B$3:$B$7,0),MATCH('D-14 Severity'!V$2,'P-07 HACCP score'!$C$2:$E$2,0))</f>
        <v>0</v>
      </c>
      <c r="BT34" s="49">
        <f>INDEX('P-07 HACCP score'!$C$3:$E$7,MATCH(AA34,'P-07 HACCP score'!$B$3:$B$7,0),MATCH('D-14 Severity'!W$2,'P-07 HACCP score'!$C$2:$E$2,0))</f>
        <v>0</v>
      </c>
      <c r="BU34" s="45">
        <f>INDEX('P-07 HACCP score'!$C$3:$E$7,MATCH(AB34,'P-07 HACCP score'!$B$3:$B$7,0),MATCH('D-14 Severity'!X$2,'P-07 HACCP score'!$C$2:$E$2,0))</f>
        <v>0</v>
      </c>
      <c r="BV34" s="45">
        <f>INDEX('P-07 HACCP score'!$C$3:$E$7,MATCH(AC34,'P-07 HACCP score'!$B$3:$B$7,0),MATCH('D-14 Severity'!Y$2,'P-07 HACCP score'!$C$2:$E$2,0))</f>
        <v>0</v>
      </c>
      <c r="BW34" s="45">
        <f>INDEX('P-07 HACCP score'!$C$3:$E$7,MATCH(AD34,'P-07 HACCP score'!$B$3:$B$7,0),MATCH('D-14 Severity'!Z$2,'P-07 HACCP score'!$C$2:$E$2,0))</f>
        <v>0</v>
      </c>
      <c r="BX34" s="45">
        <f>INDEX('P-07 HACCP score'!$C$3:$E$7,MATCH(AE34,'P-07 HACCP score'!$B$3:$B$7,0),MATCH('D-14 Severity'!AA$2,'P-07 HACCP score'!$C$2:$E$2,0))</f>
        <v>0</v>
      </c>
      <c r="BY34" s="45">
        <f>INDEX('P-07 HACCP score'!$C$3:$E$7,MATCH(AF34,'P-07 HACCP score'!$B$3:$B$7,0),MATCH('D-14 Severity'!AB$2,'P-07 HACCP score'!$C$2:$E$2,0))</f>
        <v>0</v>
      </c>
      <c r="BZ34" s="45">
        <f>INDEX('P-07 HACCP score'!$C$3:$E$7,MATCH(AG34,'P-07 HACCP score'!$B$3:$B$7,0),MATCH('D-14 Severity'!AC$2,'P-07 HACCP score'!$C$2:$E$2,0))</f>
        <v>0</v>
      </c>
      <c r="CA34" s="45">
        <f>INDEX('P-07 HACCP score'!$C$3:$E$7,MATCH(AH34,'P-07 HACCP score'!$B$3:$B$7,0),MATCH('D-14 Severity'!AD$2,'P-07 HACCP score'!$C$2:$E$2,0))</f>
        <v>0</v>
      </c>
      <c r="CB34" s="45">
        <f>INDEX('P-07 HACCP score'!$C$3:$E$7,MATCH(AI34,'P-07 HACCP score'!$B$3:$B$7,0),MATCH('D-14 Severity'!AE$2,'P-07 HACCP score'!$C$2:$E$2,0))</f>
        <v>0</v>
      </c>
      <c r="CC34" s="45">
        <f>INDEX('P-07 HACCP score'!$C$3:$E$7,MATCH(AJ34,'P-07 HACCP score'!$B$3:$B$7,0),MATCH('D-14 Severity'!AF$2,'P-07 HACCP score'!$C$2:$E$2,0))</f>
        <v>0</v>
      </c>
      <c r="CD34" s="45">
        <f>INDEX('P-07 HACCP score'!$C$3:$E$7,MATCH(AK34,'P-07 HACCP score'!$B$3:$B$7,0),MATCH('D-14 Severity'!AG$2,'P-07 HACCP score'!$C$2:$E$2,0))</f>
        <v>0</v>
      </c>
    </row>
    <row r="35" spans="1:82" x14ac:dyDescent="0.25">
      <c r="A35" s="37">
        <v>30730</v>
      </c>
      <c r="B35" s="38" t="s">
        <v>115</v>
      </c>
      <c r="C35" s="35" t="s">
        <v>78</v>
      </c>
      <c r="D35" s="30">
        <v>5</v>
      </c>
      <c r="H35" s="1" t="str">
        <f t="shared" si="0"/>
        <v/>
      </c>
      <c r="O35" s="1" t="str">
        <f t="shared" si="1"/>
        <v/>
      </c>
      <c r="X35" s="1" t="str">
        <f t="shared" si="2"/>
        <v/>
      </c>
      <c r="AL35" s="1">
        <f t="shared" si="3"/>
        <v>0</v>
      </c>
      <c r="AM35" s="1">
        <f t="shared" si="4"/>
        <v>0</v>
      </c>
      <c r="AN35" s="1" t="str">
        <f t="shared" si="5"/>
        <v>LOW</v>
      </c>
      <c r="AO35" s="1" t="str">
        <f t="shared" si="10"/>
        <v>N</v>
      </c>
      <c r="AP35" s="1" t="s">
        <v>64</v>
      </c>
      <c r="AQ35" s="1" t="str">
        <f t="shared" si="7"/>
        <v>LOW</v>
      </c>
      <c r="AR35" s="46" t="s">
        <v>63</v>
      </c>
      <c r="AS35" s="46" t="s">
        <v>65</v>
      </c>
      <c r="AT35" s="46" t="s">
        <v>64</v>
      </c>
      <c r="AU35" s="46" t="str">
        <f t="shared" si="9"/>
        <v>N</v>
      </c>
      <c r="AW35" s="46" t="str">
        <f t="shared" si="8"/>
        <v>LOW</v>
      </c>
      <c r="AX35" s="45">
        <f>INDEX('P-07 HACCP score'!$C$3:$E$7,MATCH(E35,'P-07 HACCP score'!$B$3:$B$7,0),MATCH('D-14 Severity'!A$2,'P-07 HACCP score'!$C$2:$E$2,0))</f>
        <v>0</v>
      </c>
      <c r="AY35" s="45">
        <f>INDEX('P-07 HACCP score'!$C$3:$E$7,MATCH(F35,'P-07 HACCP score'!$B$3:$B$7,0),MATCH('D-14 Severity'!B$2,'P-07 HACCP score'!$C$2:$E$2,0))</f>
        <v>0</v>
      </c>
      <c r="AZ35" s="45">
        <f>INDEX('P-07 HACCP score'!$C$3:$E$7,MATCH(G35,'P-07 HACCP score'!$B$3:$B$7,0),MATCH('D-14 Severity'!C$2,'P-07 HACCP score'!$C$2:$E$2,0))</f>
        <v>0</v>
      </c>
      <c r="BA35" s="45" t="e">
        <f>INDEX('P-07 HACCP score'!$C$3:$E$7,MATCH(H35,'P-07 HACCP score'!$B$3:$B$7,0),MATCH('D-14 Severity'!D$2,'P-07 HACCP score'!$C$2:$E$2,0))</f>
        <v>#N/A</v>
      </c>
      <c r="BB35" s="47">
        <f>INDEX('P-07 HACCP score'!$C$3:$E$7,MATCH(I35,'P-07 HACCP score'!$B$3:$B$7,0),MATCH('D-14 Severity'!E$2,'P-07 HACCP score'!$C$2:$E$2,0))</f>
        <v>0</v>
      </c>
      <c r="BC35" s="47">
        <f>INDEX('P-07 HACCP score'!$C$3:$E$7,MATCH(J35,'P-07 HACCP score'!$B$3:$B$7,0),MATCH('D-14 Severity'!F$2,'P-07 HACCP score'!$C$2:$E$2,0))</f>
        <v>0</v>
      </c>
      <c r="BD35" s="47">
        <f>INDEX('P-07 HACCP score'!$C$3:$E$7,MATCH(K35,'P-07 HACCP score'!$B$3:$B$7,0),MATCH('D-14 Severity'!G$2,'P-07 HACCP score'!$C$2:$E$2,0))</f>
        <v>0</v>
      </c>
      <c r="BE35" s="47">
        <f>INDEX('P-07 HACCP score'!$C$3:$E$7,MATCH(L35,'P-07 HACCP score'!$B$3:$B$7,0),MATCH('D-14 Severity'!H$2,'P-07 HACCP score'!$C$2:$E$2,0))</f>
        <v>0</v>
      </c>
      <c r="BF35" s="45">
        <f>INDEX('P-07 HACCP score'!$C$3:$E$7,MATCH(M35,'P-07 HACCP score'!$B$3:$B$7,0),MATCH('D-14 Severity'!I$2,'P-07 HACCP score'!$C$2:$E$2,0))</f>
        <v>0</v>
      </c>
      <c r="BG35" s="45">
        <f>INDEX('P-07 HACCP score'!$C$3:$E$7,MATCH(N35,'P-07 HACCP score'!$B$3:$B$7,0),MATCH('D-14 Severity'!J$2,'P-07 HACCP score'!$C$2:$E$2,0))</f>
        <v>0</v>
      </c>
      <c r="BH35" s="45" t="e">
        <f>INDEX('P-07 HACCP score'!$C$3:$E$7,MATCH(O35,'P-07 HACCP score'!$B$3:$B$7,0),MATCH('D-14 Severity'!K$2,'P-07 HACCP score'!$C$2:$E$2,0))</f>
        <v>#N/A</v>
      </c>
      <c r="BI35" s="48">
        <f>INDEX('P-07 HACCP score'!$C$3:$E$7,MATCH(P35,'P-07 HACCP score'!$B$3:$B$7,0),MATCH('D-14 Severity'!L$2,'P-07 HACCP score'!$C$2:$E$2,0))</f>
        <v>0</v>
      </c>
      <c r="BJ35" s="48">
        <f>INDEX('P-07 HACCP score'!$C$3:$E$7,MATCH(Q35,'P-07 HACCP score'!$B$3:$B$7,0),MATCH('D-14 Severity'!M$2,'P-07 HACCP score'!$C$2:$E$2,0))</f>
        <v>0</v>
      </c>
      <c r="BK35" s="45">
        <f>INDEX('P-07 HACCP score'!$C$3:$E$7,MATCH(R35,'P-07 HACCP score'!$B$3:$B$7,0),MATCH('D-14 Severity'!N$2,'P-07 HACCP score'!$C$2:$E$2,0))</f>
        <v>0</v>
      </c>
      <c r="BL35" s="45">
        <f>INDEX('P-07 HACCP score'!$C$3:$E$7,MATCH(S35,'P-07 HACCP score'!$B$3:$B$7,0),MATCH('D-14 Severity'!O$2,'P-07 HACCP score'!$C$2:$E$2,0))</f>
        <v>0</v>
      </c>
      <c r="BM35" s="45">
        <f>INDEX('P-07 HACCP score'!$C$3:$E$7,MATCH(T35,'P-07 HACCP score'!$B$3:$B$7,0),MATCH('D-14 Severity'!P$2,'P-07 HACCP score'!$C$2:$E$2,0))</f>
        <v>0</v>
      </c>
      <c r="BN35" s="45">
        <f>INDEX('P-07 HACCP score'!$C$3:$E$7,MATCH(U35,'P-07 HACCP score'!$B$3:$B$7,0),MATCH('D-14 Severity'!Q$2,'P-07 HACCP score'!$C$2:$E$2,0))</f>
        <v>0</v>
      </c>
      <c r="BO35" s="45">
        <f>INDEX('P-07 HACCP score'!$C$3:$E$7,MATCH(V35,'P-07 HACCP score'!$B$3:$B$7,0),MATCH('D-14 Severity'!R$2,'P-07 HACCP score'!$C$2:$E$2,0))</f>
        <v>0</v>
      </c>
      <c r="BP35" s="45">
        <f>INDEX('P-07 HACCP score'!$C$3:$E$7,MATCH(W35,'P-07 HACCP score'!$B$3:$B$7,0),MATCH('D-14 Severity'!S$2,'P-07 HACCP score'!$C$2:$E$2,0))</f>
        <v>0</v>
      </c>
      <c r="BQ35" s="45" t="e">
        <f>INDEX('P-07 HACCP score'!$C$3:$E$7,MATCH(X35,'P-07 HACCP score'!$B$3:$B$7,0),MATCH('D-14 Severity'!T$2,'P-07 HACCP score'!$C$2:$E$2,0))</f>
        <v>#N/A</v>
      </c>
      <c r="BR35" s="49">
        <f>INDEX('P-07 HACCP score'!$C$3:$E$7,MATCH(Y35,'P-07 HACCP score'!$B$3:$B$7,0),MATCH('D-14 Severity'!U$2,'P-07 HACCP score'!$C$2:$E$2,0))</f>
        <v>0</v>
      </c>
      <c r="BS35" s="49">
        <f>INDEX('P-07 HACCP score'!$C$3:$E$7,MATCH(Z35,'P-07 HACCP score'!$B$3:$B$7,0),MATCH('D-14 Severity'!V$2,'P-07 HACCP score'!$C$2:$E$2,0))</f>
        <v>0</v>
      </c>
      <c r="BT35" s="49">
        <f>INDEX('P-07 HACCP score'!$C$3:$E$7,MATCH(AA35,'P-07 HACCP score'!$B$3:$B$7,0),MATCH('D-14 Severity'!W$2,'P-07 HACCP score'!$C$2:$E$2,0))</f>
        <v>0</v>
      </c>
      <c r="BU35" s="45">
        <f>INDEX('P-07 HACCP score'!$C$3:$E$7,MATCH(AB35,'P-07 HACCP score'!$B$3:$B$7,0),MATCH('D-14 Severity'!X$2,'P-07 HACCP score'!$C$2:$E$2,0))</f>
        <v>0</v>
      </c>
      <c r="BV35" s="45">
        <f>INDEX('P-07 HACCP score'!$C$3:$E$7,MATCH(AC35,'P-07 HACCP score'!$B$3:$B$7,0),MATCH('D-14 Severity'!Y$2,'P-07 HACCP score'!$C$2:$E$2,0))</f>
        <v>0</v>
      </c>
      <c r="BW35" s="45">
        <f>INDEX('P-07 HACCP score'!$C$3:$E$7,MATCH(AD35,'P-07 HACCP score'!$B$3:$B$7,0),MATCH('D-14 Severity'!Z$2,'P-07 HACCP score'!$C$2:$E$2,0))</f>
        <v>0</v>
      </c>
      <c r="BX35" s="45">
        <f>INDEX('P-07 HACCP score'!$C$3:$E$7,MATCH(AE35,'P-07 HACCP score'!$B$3:$B$7,0),MATCH('D-14 Severity'!AA$2,'P-07 HACCP score'!$C$2:$E$2,0))</f>
        <v>0</v>
      </c>
      <c r="BY35" s="45">
        <f>INDEX('P-07 HACCP score'!$C$3:$E$7,MATCH(AF35,'P-07 HACCP score'!$B$3:$B$7,0),MATCH('D-14 Severity'!AB$2,'P-07 HACCP score'!$C$2:$E$2,0))</f>
        <v>0</v>
      </c>
      <c r="BZ35" s="45">
        <f>INDEX('P-07 HACCP score'!$C$3:$E$7,MATCH(AG35,'P-07 HACCP score'!$B$3:$B$7,0),MATCH('D-14 Severity'!AC$2,'P-07 HACCP score'!$C$2:$E$2,0))</f>
        <v>0</v>
      </c>
      <c r="CA35" s="45">
        <f>INDEX('P-07 HACCP score'!$C$3:$E$7,MATCH(AH35,'P-07 HACCP score'!$B$3:$B$7,0),MATCH('D-14 Severity'!AD$2,'P-07 HACCP score'!$C$2:$E$2,0))</f>
        <v>0</v>
      </c>
      <c r="CB35" s="45">
        <f>INDEX('P-07 HACCP score'!$C$3:$E$7,MATCH(AI35,'P-07 HACCP score'!$B$3:$B$7,0),MATCH('D-14 Severity'!AE$2,'P-07 HACCP score'!$C$2:$E$2,0))</f>
        <v>0</v>
      </c>
      <c r="CC35" s="45">
        <f>INDEX('P-07 HACCP score'!$C$3:$E$7,MATCH(AJ35,'P-07 HACCP score'!$B$3:$B$7,0),MATCH('D-14 Severity'!AF$2,'P-07 HACCP score'!$C$2:$E$2,0))</f>
        <v>0</v>
      </c>
      <c r="CD35" s="45">
        <f>INDEX('P-07 HACCP score'!$C$3:$E$7,MATCH(AK35,'P-07 HACCP score'!$B$3:$B$7,0),MATCH('D-14 Severity'!AG$2,'P-07 HACCP score'!$C$2:$E$2,0))</f>
        <v>0</v>
      </c>
    </row>
    <row r="36" spans="1:82" x14ac:dyDescent="0.25">
      <c r="A36" s="37">
        <v>30920</v>
      </c>
      <c r="B36" s="38" t="s">
        <v>116</v>
      </c>
      <c r="C36" s="35" t="s">
        <v>117</v>
      </c>
      <c r="D36" s="30">
        <v>5</v>
      </c>
      <c r="H36" s="1" t="str">
        <f t="shared" si="0"/>
        <v/>
      </c>
      <c r="O36" s="1" t="str">
        <f t="shared" si="1"/>
        <v/>
      </c>
      <c r="X36" s="1" t="str">
        <f t="shared" si="2"/>
        <v/>
      </c>
      <c r="AL36" s="1">
        <f t="shared" si="3"/>
        <v>0</v>
      </c>
      <c r="AM36" s="1">
        <f t="shared" si="4"/>
        <v>0</v>
      </c>
      <c r="AN36" s="1" t="str">
        <f t="shared" si="5"/>
        <v>LOW</v>
      </c>
      <c r="AO36" s="1" t="str">
        <f t="shared" si="10"/>
        <v>N</v>
      </c>
      <c r="AP36" s="1" t="s">
        <v>64</v>
      </c>
      <c r="AQ36" s="1" t="str">
        <f t="shared" si="7"/>
        <v>LOW</v>
      </c>
      <c r="AR36" s="46" t="s">
        <v>63</v>
      </c>
      <c r="AS36" s="46" t="s">
        <v>65</v>
      </c>
      <c r="AT36" s="46" t="s">
        <v>64</v>
      </c>
      <c r="AU36" s="46" t="str">
        <f t="shared" si="9"/>
        <v>N</v>
      </c>
      <c r="AW36" s="46" t="str">
        <f t="shared" si="8"/>
        <v>LOW</v>
      </c>
      <c r="AX36" s="45">
        <f>INDEX('P-07 HACCP score'!$C$3:$E$7,MATCH(E36,'P-07 HACCP score'!$B$3:$B$7,0),MATCH('D-14 Severity'!A$2,'P-07 HACCP score'!$C$2:$E$2,0))</f>
        <v>0</v>
      </c>
      <c r="AY36" s="45">
        <f>INDEX('P-07 HACCP score'!$C$3:$E$7,MATCH(F36,'P-07 HACCP score'!$B$3:$B$7,0),MATCH('D-14 Severity'!B$2,'P-07 HACCP score'!$C$2:$E$2,0))</f>
        <v>0</v>
      </c>
      <c r="AZ36" s="45">
        <f>INDEX('P-07 HACCP score'!$C$3:$E$7,MATCH(G36,'P-07 HACCP score'!$B$3:$B$7,0),MATCH('D-14 Severity'!C$2,'P-07 HACCP score'!$C$2:$E$2,0))</f>
        <v>0</v>
      </c>
      <c r="BA36" s="45" t="e">
        <f>INDEX('P-07 HACCP score'!$C$3:$E$7,MATCH(H36,'P-07 HACCP score'!$B$3:$B$7,0),MATCH('D-14 Severity'!D$2,'P-07 HACCP score'!$C$2:$E$2,0))</f>
        <v>#N/A</v>
      </c>
      <c r="BB36" s="47">
        <f>INDEX('P-07 HACCP score'!$C$3:$E$7,MATCH(I36,'P-07 HACCP score'!$B$3:$B$7,0),MATCH('D-14 Severity'!E$2,'P-07 HACCP score'!$C$2:$E$2,0))</f>
        <v>0</v>
      </c>
      <c r="BC36" s="47">
        <f>INDEX('P-07 HACCP score'!$C$3:$E$7,MATCH(J36,'P-07 HACCP score'!$B$3:$B$7,0),MATCH('D-14 Severity'!F$2,'P-07 HACCP score'!$C$2:$E$2,0))</f>
        <v>0</v>
      </c>
      <c r="BD36" s="47">
        <f>INDEX('P-07 HACCP score'!$C$3:$E$7,MATCH(K36,'P-07 HACCP score'!$B$3:$B$7,0),MATCH('D-14 Severity'!G$2,'P-07 HACCP score'!$C$2:$E$2,0))</f>
        <v>0</v>
      </c>
      <c r="BE36" s="47">
        <f>INDEX('P-07 HACCP score'!$C$3:$E$7,MATCH(L36,'P-07 HACCP score'!$B$3:$B$7,0),MATCH('D-14 Severity'!H$2,'P-07 HACCP score'!$C$2:$E$2,0))</f>
        <v>0</v>
      </c>
      <c r="BF36" s="45">
        <f>INDEX('P-07 HACCP score'!$C$3:$E$7,MATCH(M36,'P-07 HACCP score'!$B$3:$B$7,0),MATCH('D-14 Severity'!I$2,'P-07 HACCP score'!$C$2:$E$2,0))</f>
        <v>0</v>
      </c>
      <c r="BG36" s="45">
        <f>INDEX('P-07 HACCP score'!$C$3:$E$7,MATCH(N36,'P-07 HACCP score'!$B$3:$B$7,0),MATCH('D-14 Severity'!J$2,'P-07 HACCP score'!$C$2:$E$2,0))</f>
        <v>0</v>
      </c>
      <c r="BH36" s="45" t="e">
        <f>INDEX('P-07 HACCP score'!$C$3:$E$7,MATCH(O36,'P-07 HACCP score'!$B$3:$B$7,0),MATCH('D-14 Severity'!K$2,'P-07 HACCP score'!$C$2:$E$2,0))</f>
        <v>#N/A</v>
      </c>
      <c r="BI36" s="48">
        <f>INDEX('P-07 HACCP score'!$C$3:$E$7,MATCH(P36,'P-07 HACCP score'!$B$3:$B$7,0),MATCH('D-14 Severity'!L$2,'P-07 HACCP score'!$C$2:$E$2,0))</f>
        <v>0</v>
      </c>
      <c r="BJ36" s="48">
        <f>INDEX('P-07 HACCP score'!$C$3:$E$7,MATCH(Q36,'P-07 HACCP score'!$B$3:$B$7,0),MATCH('D-14 Severity'!M$2,'P-07 HACCP score'!$C$2:$E$2,0))</f>
        <v>0</v>
      </c>
      <c r="BK36" s="45">
        <f>INDEX('P-07 HACCP score'!$C$3:$E$7,MATCH(R36,'P-07 HACCP score'!$B$3:$B$7,0),MATCH('D-14 Severity'!N$2,'P-07 HACCP score'!$C$2:$E$2,0))</f>
        <v>0</v>
      </c>
      <c r="BL36" s="45">
        <f>INDEX('P-07 HACCP score'!$C$3:$E$7,MATCH(S36,'P-07 HACCP score'!$B$3:$B$7,0),MATCH('D-14 Severity'!O$2,'P-07 HACCP score'!$C$2:$E$2,0))</f>
        <v>0</v>
      </c>
      <c r="BM36" s="45">
        <f>INDEX('P-07 HACCP score'!$C$3:$E$7,MATCH(T36,'P-07 HACCP score'!$B$3:$B$7,0),MATCH('D-14 Severity'!P$2,'P-07 HACCP score'!$C$2:$E$2,0))</f>
        <v>0</v>
      </c>
      <c r="BN36" s="45">
        <f>INDEX('P-07 HACCP score'!$C$3:$E$7,MATCH(U36,'P-07 HACCP score'!$B$3:$B$7,0),MATCH('D-14 Severity'!Q$2,'P-07 HACCP score'!$C$2:$E$2,0))</f>
        <v>0</v>
      </c>
      <c r="BO36" s="45">
        <f>INDEX('P-07 HACCP score'!$C$3:$E$7,MATCH(V36,'P-07 HACCP score'!$B$3:$B$7,0),MATCH('D-14 Severity'!R$2,'P-07 HACCP score'!$C$2:$E$2,0))</f>
        <v>0</v>
      </c>
      <c r="BP36" s="45">
        <f>INDEX('P-07 HACCP score'!$C$3:$E$7,MATCH(W36,'P-07 HACCP score'!$B$3:$B$7,0),MATCH('D-14 Severity'!S$2,'P-07 HACCP score'!$C$2:$E$2,0))</f>
        <v>0</v>
      </c>
      <c r="BQ36" s="45" t="e">
        <f>INDEX('P-07 HACCP score'!$C$3:$E$7,MATCH(X36,'P-07 HACCP score'!$B$3:$B$7,0),MATCH('D-14 Severity'!T$2,'P-07 HACCP score'!$C$2:$E$2,0))</f>
        <v>#N/A</v>
      </c>
      <c r="BR36" s="49">
        <f>INDEX('P-07 HACCP score'!$C$3:$E$7,MATCH(Y36,'P-07 HACCP score'!$B$3:$B$7,0),MATCH('D-14 Severity'!U$2,'P-07 HACCP score'!$C$2:$E$2,0))</f>
        <v>0</v>
      </c>
      <c r="BS36" s="49">
        <f>INDEX('P-07 HACCP score'!$C$3:$E$7,MATCH(Z36,'P-07 HACCP score'!$B$3:$B$7,0),MATCH('D-14 Severity'!V$2,'P-07 HACCP score'!$C$2:$E$2,0))</f>
        <v>0</v>
      </c>
      <c r="BT36" s="49">
        <f>INDEX('P-07 HACCP score'!$C$3:$E$7,MATCH(AA36,'P-07 HACCP score'!$B$3:$B$7,0),MATCH('D-14 Severity'!W$2,'P-07 HACCP score'!$C$2:$E$2,0))</f>
        <v>0</v>
      </c>
      <c r="BU36" s="45">
        <f>INDEX('P-07 HACCP score'!$C$3:$E$7,MATCH(AB36,'P-07 HACCP score'!$B$3:$B$7,0),MATCH('D-14 Severity'!X$2,'P-07 HACCP score'!$C$2:$E$2,0))</f>
        <v>0</v>
      </c>
      <c r="BV36" s="45">
        <f>INDEX('P-07 HACCP score'!$C$3:$E$7,MATCH(AC36,'P-07 HACCP score'!$B$3:$B$7,0),MATCH('D-14 Severity'!Y$2,'P-07 HACCP score'!$C$2:$E$2,0))</f>
        <v>0</v>
      </c>
      <c r="BW36" s="45">
        <f>INDEX('P-07 HACCP score'!$C$3:$E$7,MATCH(AD36,'P-07 HACCP score'!$B$3:$B$7,0),MATCH('D-14 Severity'!Z$2,'P-07 HACCP score'!$C$2:$E$2,0))</f>
        <v>0</v>
      </c>
      <c r="BX36" s="45">
        <f>INDEX('P-07 HACCP score'!$C$3:$E$7,MATCH(AE36,'P-07 HACCP score'!$B$3:$B$7,0),MATCH('D-14 Severity'!AA$2,'P-07 HACCP score'!$C$2:$E$2,0))</f>
        <v>0</v>
      </c>
      <c r="BY36" s="45">
        <f>INDEX('P-07 HACCP score'!$C$3:$E$7,MATCH(AF36,'P-07 HACCP score'!$B$3:$B$7,0),MATCH('D-14 Severity'!AB$2,'P-07 HACCP score'!$C$2:$E$2,0))</f>
        <v>0</v>
      </c>
      <c r="BZ36" s="45">
        <f>INDEX('P-07 HACCP score'!$C$3:$E$7,MATCH(AG36,'P-07 HACCP score'!$B$3:$B$7,0),MATCH('D-14 Severity'!AC$2,'P-07 HACCP score'!$C$2:$E$2,0))</f>
        <v>0</v>
      </c>
      <c r="CA36" s="45">
        <f>INDEX('P-07 HACCP score'!$C$3:$E$7,MATCH(AH36,'P-07 HACCP score'!$B$3:$B$7,0),MATCH('D-14 Severity'!AD$2,'P-07 HACCP score'!$C$2:$E$2,0))</f>
        <v>0</v>
      </c>
      <c r="CB36" s="45">
        <f>INDEX('P-07 HACCP score'!$C$3:$E$7,MATCH(AI36,'P-07 HACCP score'!$B$3:$B$7,0),MATCH('D-14 Severity'!AE$2,'P-07 HACCP score'!$C$2:$E$2,0))</f>
        <v>0</v>
      </c>
      <c r="CC36" s="45">
        <f>INDEX('P-07 HACCP score'!$C$3:$E$7,MATCH(AJ36,'P-07 HACCP score'!$B$3:$B$7,0),MATCH('D-14 Severity'!AF$2,'P-07 HACCP score'!$C$2:$E$2,0))</f>
        <v>0</v>
      </c>
      <c r="CD36" s="45">
        <f>INDEX('P-07 HACCP score'!$C$3:$E$7,MATCH(AK36,'P-07 HACCP score'!$B$3:$B$7,0),MATCH('D-14 Severity'!AG$2,'P-07 HACCP score'!$C$2:$E$2,0))</f>
        <v>0</v>
      </c>
    </row>
    <row r="37" spans="1:82" x14ac:dyDescent="0.25">
      <c r="A37" s="37">
        <v>30930</v>
      </c>
      <c r="B37" s="38" t="s">
        <v>118</v>
      </c>
      <c r="C37" s="36" t="s">
        <v>117</v>
      </c>
      <c r="D37" s="30">
        <v>5</v>
      </c>
      <c r="H37" s="1" t="str">
        <f t="shared" si="0"/>
        <v/>
      </c>
      <c r="O37" s="1" t="str">
        <f t="shared" si="1"/>
        <v/>
      </c>
      <c r="X37" s="1" t="str">
        <f t="shared" si="2"/>
        <v/>
      </c>
      <c r="AL37" s="1">
        <f t="shared" si="3"/>
        <v>0</v>
      </c>
      <c r="AM37" s="1">
        <f t="shared" si="4"/>
        <v>0</v>
      </c>
      <c r="AN37" s="1" t="str">
        <f t="shared" si="5"/>
        <v>LOW</v>
      </c>
      <c r="AO37" s="1" t="str">
        <f t="shared" si="10"/>
        <v>N</v>
      </c>
      <c r="AP37" s="1" t="s">
        <v>64</v>
      </c>
      <c r="AQ37" s="1" t="str">
        <f t="shared" si="7"/>
        <v>LOW</v>
      </c>
      <c r="AR37" s="46" t="s">
        <v>63</v>
      </c>
      <c r="AS37" s="46" t="s">
        <v>65</v>
      </c>
      <c r="AT37" s="46" t="s">
        <v>64</v>
      </c>
      <c r="AU37" s="46" t="str">
        <f t="shared" si="9"/>
        <v>N</v>
      </c>
      <c r="AW37" s="46" t="str">
        <f t="shared" si="8"/>
        <v>LOW</v>
      </c>
      <c r="AX37" s="45">
        <f>INDEX('P-07 HACCP score'!$C$3:$E$7,MATCH(E37,'P-07 HACCP score'!$B$3:$B$7,0),MATCH('D-14 Severity'!A$2,'P-07 HACCP score'!$C$2:$E$2,0))</f>
        <v>0</v>
      </c>
      <c r="AY37" s="45">
        <f>INDEX('P-07 HACCP score'!$C$3:$E$7,MATCH(F37,'P-07 HACCP score'!$B$3:$B$7,0),MATCH('D-14 Severity'!B$2,'P-07 HACCP score'!$C$2:$E$2,0))</f>
        <v>0</v>
      </c>
      <c r="AZ37" s="45">
        <f>INDEX('P-07 HACCP score'!$C$3:$E$7,MATCH(G37,'P-07 HACCP score'!$B$3:$B$7,0),MATCH('D-14 Severity'!C$2,'P-07 HACCP score'!$C$2:$E$2,0))</f>
        <v>0</v>
      </c>
      <c r="BA37" s="45" t="e">
        <f>INDEX('P-07 HACCP score'!$C$3:$E$7,MATCH(H37,'P-07 HACCP score'!$B$3:$B$7,0),MATCH('D-14 Severity'!D$2,'P-07 HACCP score'!$C$2:$E$2,0))</f>
        <v>#N/A</v>
      </c>
      <c r="BB37" s="47">
        <f>INDEX('P-07 HACCP score'!$C$3:$E$7,MATCH(I37,'P-07 HACCP score'!$B$3:$B$7,0),MATCH('D-14 Severity'!E$2,'P-07 HACCP score'!$C$2:$E$2,0))</f>
        <v>0</v>
      </c>
      <c r="BC37" s="47">
        <f>INDEX('P-07 HACCP score'!$C$3:$E$7,MATCH(J37,'P-07 HACCP score'!$B$3:$B$7,0),MATCH('D-14 Severity'!F$2,'P-07 HACCP score'!$C$2:$E$2,0))</f>
        <v>0</v>
      </c>
      <c r="BD37" s="47">
        <f>INDEX('P-07 HACCP score'!$C$3:$E$7,MATCH(K37,'P-07 HACCP score'!$B$3:$B$7,0),MATCH('D-14 Severity'!G$2,'P-07 HACCP score'!$C$2:$E$2,0))</f>
        <v>0</v>
      </c>
      <c r="BE37" s="47">
        <f>INDEX('P-07 HACCP score'!$C$3:$E$7,MATCH(L37,'P-07 HACCP score'!$B$3:$B$7,0),MATCH('D-14 Severity'!H$2,'P-07 HACCP score'!$C$2:$E$2,0))</f>
        <v>0</v>
      </c>
      <c r="BF37" s="45">
        <f>INDEX('P-07 HACCP score'!$C$3:$E$7,MATCH(M37,'P-07 HACCP score'!$B$3:$B$7,0),MATCH('D-14 Severity'!I$2,'P-07 HACCP score'!$C$2:$E$2,0))</f>
        <v>0</v>
      </c>
      <c r="BG37" s="45">
        <f>INDEX('P-07 HACCP score'!$C$3:$E$7,MATCH(N37,'P-07 HACCP score'!$B$3:$B$7,0),MATCH('D-14 Severity'!J$2,'P-07 HACCP score'!$C$2:$E$2,0))</f>
        <v>0</v>
      </c>
      <c r="BH37" s="45" t="e">
        <f>INDEX('P-07 HACCP score'!$C$3:$E$7,MATCH(O37,'P-07 HACCP score'!$B$3:$B$7,0),MATCH('D-14 Severity'!K$2,'P-07 HACCP score'!$C$2:$E$2,0))</f>
        <v>#N/A</v>
      </c>
      <c r="BI37" s="48">
        <f>INDEX('P-07 HACCP score'!$C$3:$E$7,MATCH(P37,'P-07 HACCP score'!$B$3:$B$7,0),MATCH('D-14 Severity'!L$2,'P-07 HACCP score'!$C$2:$E$2,0))</f>
        <v>0</v>
      </c>
      <c r="BJ37" s="48">
        <f>INDEX('P-07 HACCP score'!$C$3:$E$7,MATCH(Q37,'P-07 HACCP score'!$B$3:$B$7,0),MATCH('D-14 Severity'!M$2,'P-07 HACCP score'!$C$2:$E$2,0))</f>
        <v>0</v>
      </c>
      <c r="BK37" s="45">
        <f>INDEX('P-07 HACCP score'!$C$3:$E$7,MATCH(R37,'P-07 HACCP score'!$B$3:$B$7,0),MATCH('D-14 Severity'!N$2,'P-07 HACCP score'!$C$2:$E$2,0))</f>
        <v>0</v>
      </c>
      <c r="BL37" s="45">
        <f>INDEX('P-07 HACCP score'!$C$3:$E$7,MATCH(S37,'P-07 HACCP score'!$B$3:$B$7,0),MATCH('D-14 Severity'!O$2,'P-07 HACCP score'!$C$2:$E$2,0))</f>
        <v>0</v>
      </c>
      <c r="BM37" s="45">
        <f>INDEX('P-07 HACCP score'!$C$3:$E$7,MATCH(T37,'P-07 HACCP score'!$B$3:$B$7,0),MATCH('D-14 Severity'!P$2,'P-07 HACCP score'!$C$2:$E$2,0))</f>
        <v>0</v>
      </c>
      <c r="BN37" s="45">
        <f>INDEX('P-07 HACCP score'!$C$3:$E$7,MATCH(U37,'P-07 HACCP score'!$B$3:$B$7,0),MATCH('D-14 Severity'!Q$2,'P-07 HACCP score'!$C$2:$E$2,0))</f>
        <v>0</v>
      </c>
      <c r="BO37" s="45">
        <f>INDEX('P-07 HACCP score'!$C$3:$E$7,MATCH(V37,'P-07 HACCP score'!$B$3:$B$7,0),MATCH('D-14 Severity'!R$2,'P-07 HACCP score'!$C$2:$E$2,0))</f>
        <v>0</v>
      </c>
      <c r="BP37" s="45">
        <f>INDEX('P-07 HACCP score'!$C$3:$E$7,MATCH(W37,'P-07 HACCP score'!$B$3:$B$7,0),MATCH('D-14 Severity'!S$2,'P-07 HACCP score'!$C$2:$E$2,0))</f>
        <v>0</v>
      </c>
      <c r="BQ37" s="45" t="e">
        <f>INDEX('P-07 HACCP score'!$C$3:$E$7,MATCH(X37,'P-07 HACCP score'!$B$3:$B$7,0),MATCH('D-14 Severity'!T$2,'P-07 HACCP score'!$C$2:$E$2,0))</f>
        <v>#N/A</v>
      </c>
      <c r="BR37" s="49">
        <f>INDEX('P-07 HACCP score'!$C$3:$E$7,MATCH(Y37,'P-07 HACCP score'!$B$3:$B$7,0),MATCH('D-14 Severity'!U$2,'P-07 HACCP score'!$C$2:$E$2,0))</f>
        <v>0</v>
      </c>
      <c r="BS37" s="49">
        <f>INDEX('P-07 HACCP score'!$C$3:$E$7,MATCH(Z37,'P-07 HACCP score'!$B$3:$B$7,0),MATCH('D-14 Severity'!V$2,'P-07 HACCP score'!$C$2:$E$2,0))</f>
        <v>0</v>
      </c>
      <c r="BT37" s="49">
        <f>INDEX('P-07 HACCP score'!$C$3:$E$7,MATCH(AA37,'P-07 HACCP score'!$B$3:$B$7,0),MATCH('D-14 Severity'!W$2,'P-07 HACCP score'!$C$2:$E$2,0))</f>
        <v>0</v>
      </c>
      <c r="BU37" s="45">
        <f>INDEX('P-07 HACCP score'!$C$3:$E$7,MATCH(AB37,'P-07 HACCP score'!$B$3:$B$7,0),MATCH('D-14 Severity'!X$2,'P-07 HACCP score'!$C$2:$E$2,0))</f>
        <v>0</v>
      </c>
      <c r="BV37" s="45">
        <f>INDEX('P-07 HACCP score'!$C$3:$E$7,MATCH(AC37,'P-07 HACCP score'!$B$3:$B$7,0),MATCH('D-14 Severity'!Y$2,'P-07 HACCP score'!$C$2:$E$2,0))</f>
        <v>0</v>
      </c>
      <c r="BW37" s="45">
        <f>INDEX('P-07 HACCP score'!$C$3:$E$7,MATCH(AD37,'P-07 HACCP score'!$B$3:$B$7,0),MATCH('D-14 Severity'!Z$2,'P-07 HACCP score'!$C$2:$E$2,0))</f>
        <v>0</v>
      </c>
      <c r="BX37" s="45">
        <f>INDEX('P-07 HACCP score'!$C$3:$E$7,MATCH(AE37,'P-07 HACCP score'!$B$3:$B$7,0),MATCH('D-14 Severity'!AA$2,'P-07 HACCP score'!$C$2:$E$2,0))</f>
        <v>0</v>
      </c>
      <c r="BY37" s="45">
        <f>INDEX('P-07 HACCP score'!$C$3:$E$7,MATCH(AF37,'P-07 HACCP score'!$B$3:$B$7,0),MATCH('D-14 Severity'!AB$2,'P-07 HACCP score'!$C$2:$E$2,0))</f>
        <v>0</v>
      </c>
      <c r="BZ37" s="45">
        <f>INDEX('P-07 HACCP score'!$C$3:$E$7,MATCH(AG37,'P-07 HACCP score'!$B$3:$B$7,0),MATCH('D-14 Severity'!AC$2,'P-07 HACCP score'!$C$2:$E$2,0))</f>
        <v>0</v>
      </c>
      <c r="CA37" s="45">
        <f>INDEX('P-07 HACCP score'!$C$3:$E$7,MATCH(AH37,'P-07 HACCP score'!$B$3:$B$7,0),MATCH('D-14 Severity'!AD$2,'P-07 HACCP score'!$C$2:$E$2,0))</f>
        <v>0</v>
      </c>
      <c r="CB37" s="45">
        <f>INDEX('P-07 HACCP score'!$C$3:$E$7,MATCH(AI37,'P-07 HACCP score'!$B$3:$B$7,0),MATCH('D-14 Severity'!AE$2,'P-07 HACCP score'!$C$2:$E$2,0))</f>
        <v>0</v>
      </c>
      <c r="CC37" s="45">
        <f>INDEX('P-07 HACCP score'!$C$3:$E$7,MATCH(AJ37,'P-07 HACCP score'!$B$3:$B$7,0),MATCH('D-14 Severity'!AF$2,'P-07 HACCP score'!$C$2:$E$2,0))</f>
        <v>0</v>
      </c>
      <c r="CD37" s="45">
        <f>INDEX('P-07 HACCP score'!$C$3:$E$7,MATCH(AK37,'P-07 HACCP score'!$B$3:$B$7,0),MATCH('D-14 Severity'!AG$2,'P-07 HACCP score'!$C$2:$E$2,0))</f>
        <v>0</v>
      </c>
    </row>
    <row r="38" spans="1:82" x14ac:dyDescent="0.25">
      <c r="A38" s="37">
        <v>51135</v>
      </c>
      <c r="B38" s="38" t="s">
        <v>119</v>
      </c>
      <c r="C38" s="35" t="s">
        <v>120</v>
      </c>
      <c r="D38" s="30">
        <v>2</v>
      </c>
      <c r="E38" s="2" t="s">
        <v>62</v>
      </c>
      <c r="G38" s="1" t="s">
        <v>63</v>
      </c>
      <c r="H38" s="1" t="str">
        <f t="shared" si="0"/>
        <v>L</v>
      </c>
      <c r="I38" s="4" t="s">
        <v>63</v>
      </c>
      <c r="J38" s="4" t="s">
        <v>63</v>
      </c>
      <c r="O38" s="1" t="str">
        <f t="shared" si="1"/>
        <v/>
      </c>
      <c r="X38" s="1" t="str">
        <f t="shared" si="2"/>
        <v/>
      </c>
      <c r="AB38" s="1" t="s">
        <v>81</v>
      </c>
      <c r="AL38" s="1">
        <f t="shared" si="3"/>
        <v>2</v>
      </c>
      <c r="AM38" s="1">
        <f t="shared" si="4"/>
        <v>0</v>
      </c>
      <c r="AN38" s="1" t="str">
        <f t="shared" si="5"/>
        <v>MEDIUM</v>
      </c>
      <c r="AO38" s="1" t="str">
        <f t="shared" si="10"/>
        <v>N</v>
      </c>
      <c r="AP38" s="1" t="s">
        <v>64</v>
      </c>
      <c r="AQ38" s="1" t="str">
        <f t="shared" si="7"/>
        <v>MEDIUM</v>
      </c>
      <c r="AR38" s="46" t="s">
        <v>63</v>
      </c>
      <c r="AS38" s="46" t="s">
        <v>64</v>
      </c>
      <c r="AT38" s="46" t="s">
        <v>64</v>
      </c>
      <c r="AU38" s="46" t="str">
        <f t="shared" si="9"/>
        <v>N</v>
      </c>
      <c r="AW38" s="46" t="str">
        <f t="shared" si="8"/>
        <v>MEDIUM</v>
      </c>
      <c r="AX38" s="45">
        <f>INDEX('P-07 HACCP score'!$C$3:$E$7,MATCH(E38,'P-07 HACCP score'!$B$3:$B$7,0),MATCH('D-14 Severity'!A$2,'P-07 HACCP score'!$C$2:$E$2,0))</f>
        <v>1.5</v>
      </c>
      <c r="AY38" s="45">
        <f>INDEX('P-07 HACCP score'!$C$3:$E$7,MATCH(F38,'P-07 HACCP score'!$B$3:$B$7,0),MATCH('D-14 Severity'!B$2,'P-07 HACCP score'!$C$2:$E$2,0))</f>
        <v>0</v>
      </c>
      <c r="AZ38" s="45">
        <f>INDEX('P-07 HACCP score'!$C$3:$E$7,MATCH(G38,'P-07 HACCP score'!$B$3:$B$7,0),MATCH('D-14 Severity'!C$2,'P-07 HACCP score'!$C$2:$E$2,0))</f>
        <v>5</v>
      </c>
      <c r="BA38" s="45">
        <f>INDEX('P-07 HACCP score'!$C$3:$E$7,MATCH(H38,'P-07 HACCP score'!$B$3:$B$7,0),MATCH('D-14 Severity'!D$2,'P-07 HACCP score'!$C$2:$E$2,0))</f>
        <v>3</v>
      </c>
      <c r="BB38" s="47">
        <f>INDEX('P-07 HACCP score'!$C$3:$E$7,MATCH(I38,'P-07 HACCP score'!$B$3:$B$7,0),MATCH('D-14 Severity'!E$2,'P-07 HACCP score'!$C$2:$E$2,0))</f>
        <v>3</v>
      </c>
      <c r="BC38" s="47">
        <f>INDEX('P-07 HACCP score'!$C$3:$E$7,MATCH(J38,'P-07 HACCP score'!$B$3:$B$7,0),MATCH('D-14 Severity'!F$2,'P-07 HACCP score'!$C$2:$E$2,0))</f>
        <v>3</v>
      </c>
      <c r="BD38" s="47">
        <f>INDEX('P-07 HACCP score'!$C$3:$E$7,MATCH(K38,'P-07 HACCP score'!$B$3:$B$7,0),MATCH('D-14 Severity'!G$2,'P-07 HACCP score'!$C$2:$E$2,0))</f>
        <v>0</v>
      </c>
      <c r="BE38" s="47">
        <f>INDEX('P-07 HACCP score'!$C$3:$E$7,MATCH(L38,'P-07 HACCP score'!$B$3:$B$7,0),MATCH('D-14 Severity'!H$2,'P-07 HACCP score'!$C$2:$E$2,0))</f>
        <v>0</v>
      </c>
      <c r="BF38" s="45">
        <f>INDEX('P-07 HACCP score'!$C$3:$E$7,MATCH(M38,'P-07 HACCP score'!$B$3:$B$7,0),MATCH('D-14 Severity'!I$2,'P-07 HACCP score'!$C$2:$E$2,0))</f>
        <v>0</v>
      </c>
      <c r="BG38" s="45">
        <f>INDEX('P-07 HACCP score'!$C$3:$E$7,MATCH(N38,'P-07 HACCP score'!$B$3:$B$7,0),MATCH('D-14 Severity'!J$2,'P-07 HACCP score'!$C$2:$E$2,0))</f>
        <v>0</v>
      </c>
      <c r="BH38" s="45" t="e">
        <f>INDEX('P-07 HACCP score'!$C$3:$E$7,MATCH(O38,'P-07 HACCP score'!$B$3:$B$7,0),MATCH('D-14 Severity'!K$2,'P-07 HACCP score'!$C$2:$E$2,0))</f>
        <v>#N/A</v>
      </c>
      <c r="BI38" s="48">
        <f>INDEX('P-07 HACCP score'!$C$3:$E$7,MATCH(P38,'P-07 HACCP score'!$B$3:$B$7,0),MATCH('D-14 Severity'!L$2,'P-07 HACCP score'!$C$2:$E$2,0))</f>
        <v>0</v>
      </c>
      <c r="BJ38" s="48">
        <f>INDEX('P-07 HACCP score'!$C$3:$E$7,MATCH(Q38,'P-07 HACCP score'!$B$3:$B$7,0),MATCH('D-14 Severity'!M$2,'P-07 HACCP score'!$C$2:$E$2,0))</f>
        <v>0</v>
      </c>
      <c r="BK38" s="45">
        <f>INDEX('P-07 HACCP score'!$C$3:$E$7,MATCH(R38,'P-07 HACCP score'!$B$3:$B$7,0),MATCH('D-14 Severity'!N$2,'P-07 HACCP score'!$C$2:$E$2,0))</f>
        <v>0</v>
      </c>
      <c r="BL38" s="45">
        <f>INDEX('P-07 HACCP score'!$C$3:$E$7,MATCH(S38,'P-07 HACCP score'!$B$3:$B$7,0),MATCH('D-14 Severity'!O$2,'P-07 HACCP score'!$C$2:$E$2,0))</f>
        <v>0</v>
      </c>
      <c r="BM38" s="45">
        <f>INDEX('P-07 HACCP score'!$C$3:$E$7,MATCH(T38,'P-07 HACCP score'!$B$3:$B$7,0),MATCH('D-14 Severity'!P$2,'P-07 HACCP score'!$C$2:$E$2,0))</f>
        <v>0</v>
      </c>
      <c r="BN38" s="45">
        <f>INDEX('P-07 HACCP score'!$C$3:$E$7,MATCH(U38,'P-07 HACCP score'!$B$3:$B$7,0),MATCH('D-14 Severity'!Q$2,'P-07 HACCP score'!$C$2:$E$2,0))</f>
        <v>0</v>
      </c>
      <c r="BO38" s="45">
        <f>INDEX('P-07 HACCP score'!$C$3:$E$7,MATCH(V38,'P-07 HACCP score'!$B$3:$B$7,0),MATCH('D-14 Severity'!R$2,'P-07 HACCP score'!$C$2:$E$2,0))</f>
        <v>0</v>
      </c>
      <c r="BP38" s="45">
        <f>INDEX('P-07 HACCP score'!$C$3:$E$7,MATCH(W38,'P-07 HACCP score'!$B$3:$B$7,0),MATCH('D-14 Severity'!S$2,'P-07 HACCP score'!$C$2:$E$2,0))</f>
        <v>0</v>
      </c>
      <c r="BQ38" s="45" t="e">
        <f>INDEX('P-07 HACCP score'!$C$3:$E$7,MATCH(X38,'P-07 HACCP score'!$B$3:$B$7,0),MATCH('D-14 Severity'!T$2,'P-07 HACCP score'!$C$2:$E$2,0))</f>
        <v>#N/A</v>
      </c>
      <c r="BR38" s="49">
        <f>INDEX('P-07 HACCP score'!$C$3:$E$7,MATCH(Y38,'P-07 HACCP score'!$B$3:$B$7,0),MATCH('D-14 Severity'!U$2,'P-07 HACCP score'!$C$2:$E$2,0))</f>
        <v>0</v>
      </c>
      <c r="BS38" s="49">
        <f>INDEX('P-07 HACCP score'!$C$3:$E$7,MATCH(Z38,'P-07 HACCP score'!$B$3:$B$7,0),MATCH('D-14 Severity'!V$2,'P-07 HACCP score'!$C$2:$E$2,0))</f>
        <v>0</v>
      </c>
      <c r="BT38" s="49">
        <f>INDEX('P-07 HACCP score'!$C$3:$E$7,MATCH(AA38,'P-07 HACCP score'!$B$3:$B$7,0),MATCH('D-14 Severity'!W$2,'P-07 HACCP score'!$C$2:$E$2,0))</f>
        <v>0</v>
      </c>
      <c r="BU38" s="45">
        <f>INDEX('P-07 HACCP score'!$C$3:$E$7,MATCH(AB38,'P-07 HACCP score'!$B$3:$B$7,0),MATCH('D-14 Severity'!X$2,'P-07 HACCP score'!$C$2:$E$2,0))</f>
        <v>9</v>
      </c>
      <c r="BV38" s="45">
        <f>INDEX('P-07 HACCP score'!$C$3:$E$7,MATCH(AC38,'P-07 HACCP score'!$B$3:$B$7,0),MATCH('D-14 Severity'!Y$2,'P-07 HACCP score'!$C$2:$E$2,0))</f>
        <v>0</v>
      </c>
      <c r="BW38" s="45">
        <f>INDEX('P-07 HACCP score'!$C$3:$E$7,MATCH(AD38,'P-07 HACCP score'!$B$3:$B$7,0),MATCH('D-14 Severity'!Z$2,'P-07 HACCP score'!$C$2:$E$2,0))</f>
        <v>0</v>
      </c>
      <c r="BX38" s="45">
        <f>INDEX('P-07 HACCP score'!$C$3:$E$7,MATCH(AE38,'P-07 HACCP score'!$B$3:$B$7,0),MATCH('D-14 Severity'!AA$2,'P-07 HACCP score'!$C$2:$E$2,0))</f>
        <v>0</v>
      </c>
      <c r="BY38" s="45">
        <f>INDEX('P-07 HACCP score'!$C$3:$E$7,MATCH(AF38,'P-07 HACCP score'!$B$3:$B$7,0),MATCH('D-14 Severity'!AB$2,'P-07 HACCP score'!$C$2:$E$2,0))</f>
        <v>0</v>
      </c>
      <c r="BZ38" s="45">
        <f>INDEX('P-07 HACCP score'!$C$3:$E$7,MATCH(AG38,'P-07 HACCP score'!$B$3:$B$7,0),MATCH('D-14 Severity'!AC$2,'P-07 HACCP score'!$C$2:$E$2,0))</f>
        <v>0</v>
      </c>
      <c r="CA38" s="45">
        <f>INDEX('P-07 HACCP score'!$C$3:$E$7,MATCH(AH38,'P-07 HACCP score'!$B$3:$B$7,0),MATCH('D-14 Severity'!AD$2,'P-07 HACCP score'!$C$2:$E$2,0))</f>
        <v>0</v>
      </c>
      <c r="CB38" s="45">
        <f>INDEX('P-07 HACCP score'!$C$3:$E$7,MATCH(AI38,'P-07 HACCP score'!$B$3:$B$7,0),MATCH('D-14 Severity'!AE$2,'P-07 HACCP score'!$C$2:$E$2,0))</f>
        <v>0</v>
      </c>
      <c r="CC38" s="45">
        <f>INDEX('P-07 HACCP score'!$C$3:$E$7,MATCH(AJ38,'P-07 HACCP score'!$B$3:$B$7,0),MATCH('D-14 Severity'!AF$2,'P-07 HACCP score'!$C$2:$E$2,0))</f>
        <v>0</v>
      </c>
      <c r="CD38" s="45">
        <f>INDEX('P-07 HACCP score'!$C$3:$E$7,MATCH(AK38,'P-07 HACCP score'!$B$3:$B$7,0),MATCH('D-14 Severity'!AG$2,'P-07 HACCP score'!$C$2:$E$2,0))</f>
        <v>0</v>
      </c>
    </row>
    <row r="39" spans="1:82" x14ac:dyDescent="0.25">
      <c r="A39" s="37">
        <v>52047</v>
      </c>
      <c r="B39" s="40" t="s">
        <v>121</v>
      </c>
      <c r="C39" s="35" t="s">
        <v>80</v>
      </c>
      <c r="D39" s="30">
        <v>4</v>
      </c>
      <c r="H39" s="1" t="str">
        <f t="shared" si="0"/>
        <v/>
      </c>
      <c r="O39" s="1" t="str">
        <f t="shared" si="1"/>
        <v>B</v>
      </c>
      <c r="P39" s="24" t="s">
        <v>62</v>
      </c>
      <c r="R39" s="1" t="s">
        <v>62</v>
      </c>
      <c r="X39" s="1" t="str">
        <f t="shared" si="2"/>
        <v>L</v>
      </c>
      <c r="Z39" s="28" t="s">
        <v>63</v>
      </c>
      <c r="AB39" s="1" t="s">
        <v>71</v>
      </c>
      <c r="AC39" s="1" t="s">
        <v>81</v>
      </c>
      <c r="AD39" s="1" t="s">
        <v>81</v>
      </c>
      <c r="AF39" s="23" t="s">
        <v>62</v>
      </c>
      <c r="AL39" s="1">
        <f t="shared" si="3"/>
        <v>1</v>
      </c>
      <c r="AM39" s="1">
        <f t="shared" si="4"/>
        <v>1</v>
      </c>
      <c r="AN39" s="1" t="str">
        <f t="shared" si="5"/>
        <v>HIGH</v>
      </c>
      <c r="AO39" s="1" t="str">
        <f t="shared" si="10"/>
        <v>N</v>
      </c>
      <c r="AP39" s="1" t="s">
        <v>64</v>
      </c>
      <c r="AQ39" s="1" t="str">
        <f t="shared" si="7"/>
        <v>HIGH</v>
      </c>
      <c r="AR39" s="46" t="s">
        <v>63</v>
      </c>
      <c r="AS39" s="46" t="s">
        <v>65</v>
      </c>
      <c r="AT39" s="46" t="s">
        <v>64</v>
      </c>
      <c r="AU39" s="46" t="str">
        <f t="shared" si="9"/>
        <v>N</v>
      </c>
      <c r="AW39" s="46" t="str">
        <f t="shared" si="8"/>
        <v>HIGH</v>
      </c>
      <c r="AX39" s="45">
        <f>INDEX('P-07 HACCP score'!$C$3:$E$7,MATCH(E39,'P-07 HACCP score'!$B$3:$B$7,0),MATCH('D-14 Severity'!A$2,'P-07 HACCP score'!$C$2:$E$2,0))</f>
        <v>0</v>
      </c>
      <c r="AY39" s="45">
        <f>INDEX('P-07 HACCP score'!$C$3:$E$7,MATCH(F39,'P-07 HACCP score'!$B$3:$B$7,0),MATCH('D-14 Severity'!B$2,'P-07 HACCP score'!$C$2:$E$2,0))</f>
        <v>0</v>
      </c>
      <c r="AZ39" s="45">
        <f>INDEX('P-07 HACCP score'!$C$3:$E$7,MATCH(G39,'P-07 HACCP score'!$B$3:$B$7,0),MATCH('D-14 Severity'!C$2,'P-07 HACCP score'!$C$2:$E$2,0))</f>
        <v>0</v>
      </c>
      <c r="BA39" s="45" t="e">
        <f>INDEX('P-07 HACCP score'!$C$3:$E$7,MATCH(H39,'P-07 HACCP score'!$B$3:$B$7,0),MATCH('D-14 Severity'!D$2,'P-07 HACCP score'!$C$2:$E$2,0))</f>
        <v>#N/A</v>
      </c>
      <c r="BB39" s="47">
        <f>INDEX('P-07 HACCP score'!$C$3:$E$7,MATCH(I39,'P-07 HACCP score'!$B$3:$B$7,0),MATCH('D-14 Severity'!E$2,'P-07 HACCP score'!$C$2:$E$2,0))</f>
        <v>0</v>
      </c>
      <c r="BC39" s="47">
        <f>INDEX('P-07 HACCP score'!$C$3:$E$7,MATCH(J39,'P-07 HACCP score'!$B$3:$B$7,0),MATCH('D-14 Severity'!F$2,'P-07 HACCP score'!$C$2:$E$2,0))</f>
        <v>0</v>
      </c>
      <c r="BD39" s="47">
        <f>INDEX('P-07 HACCP score'!$C$3:$E$7,MATCH(K39,'P-07 HACCP score'!$B$3:$B$7,0),MATCH('D-14 Severity'!G$2,'P-07 HACCP score'!$C$2:$E$2,0))</f>
        <v>0</v>
      </c>
      <c r="BE39" s="47">
        <f>INDEX('P-07 HACCP score'!$C$3:$E$7,MATCH(L39,'P-07 HACCP score'!$B$3:$B$7,0),MATCH('D-14 Severity'!H$2,'P-07 HACCP score'!$C$2:$E$2,0))</f>
        <v>0</v>
      </c>
      <c r="BF39" s="45">
        <f>INDEX('P-07 HACCP score'!$C$3:$E$7,MATCH(M39,'P-07 HACCP score'!$B$3:$B$7,0),MATCH('D-14 Severity'!I$2,'P-07 HACCP score'!$C$2:$E$2,0))</f>
        <v>0</v>
      </c>
      <c r="BG39" s="45">
        <f>INDEX('P-07 HACCP score'!$C$3:$E$7,MATCH(N39,'P-07 HACCP score'!$B$3:$B$7,0),MATCH('D-14 Severity'!J$2,'P-07 HACCP score'!$C$2:$E$2,0))</f>
        <v>0</v>
      </c>
      <c r="BH39" s="45">
        <f>INDEX('P-07 HACCP score'!$C$3:$E$7,MATCH(O39,'P-07 HACCP score'!$B$3:$B$7,0),MATCH('D-14 Severity'!K$2,'P-07 HACCP score'!$C$2:$E$2,0))</f>
        <v>1.5</v>
      </c>
      <c r="BI39" s="48">
        <f>INDEX('P-07 HACCP score'!$C$3:$E$7,MATCH(P39,'P-07 HACCP score'!$B$3:$B$7,0),MATCH('D-14 Severity'!L$2,'P-07 HACCP score'!$C$2:$E$2,0))</f>
        <v>1.5</v>
      </c>
      <c r="BJ39" s="48">
        <f>INDEX('P-07 HACCP score'!$C$3:$E$7,MATCH(Q39,'P-07 HACCP score'!$B$3:$B$7,0),MATCH('D-14 Severity'!M$2,'P-07 HACCP score'!$C$2:$E$2,0))</f>
        <v>0</v>
      </c>
      <c r="BK39" s="45">
        <f>INDEX('P-07 HACCP score'!$C$3:$E$7,MATCH(R39,'P-07 HACCP score'!$B$3:$B$7,0),MATCH('D-14 Severity'!N$2,'P-07 HACCP score'!$C$2:$E$2,0))</f>
        <v>2.5</v>
      </c>
      <c r="BL39" s="45">
        <f>INDEX('P-07 HACCP score'!$C$3:$E$7,MATCH(S39,'P-07 HACCP score'!$B$3:$B$7,0),MATCH('D-14 Severity'!O$2,'P-07 HACCP score'!$C$2:$E$2,0))</f>
        <v>0</v>
      </c>
      <c r="BM39" s="45">
        <f>INDEX('P-07 HACCP score'!$C$3:$E$7,MATCH(T39,'P-07 HACCP score'!$B$3:$B$7,0),MATCH('D-14 Severity'!P$2,'P-07 HACCP score'!$C$2:$E$2,0))</f>
        <v>0</v>
      </c>
      <c r="BN39" s="45">
        <f>INDEX('P-07 HACCP score'!$C$3:$E$7,MATCH(U39,'P-07 HACCP score'!$B$3:$B$7,0),MATCH('D-14 Severity'!Q$2,'P-07 HACCP score'!$C$2:$E$2,0))</f>
        <v>0</v>
      </c>
      <c r="BO39" s="45">
        <f>INDEX('P-07 HACCP score'!$C$3:$E$7,MATCH(V39,'P-07 HACCP score'!$B$3:$B$7,0),MATCH('D-14 Severity'!R$2,'P-07 HACCP score'!$C$2:$E$2,0))</f>
        <v>0</v>
      </c>
      <c r="BP39" s="45">
        <f>INDEX('P-07 HACCP score'!$C$3:$E$7,MATCH(W39,'P-07 HACCP score'!$B$3:$B$7,0),MATCH('D-14 Severity'!S$2,'P-07 HACCP score'!$C$2:$E$2,0))</f>
        <v>0</v>
      </c>
      <c r="BQ39" s="45">
        <f>INDEX('P-07 HACCP score'!$C$3:$E$7,MATCH(X39,'P-07 HACCP score'!$B$3:$B$7,0),MATCH('D-14 Severity'!T$2,'P-07 HACCP score'!$C$2:$E$2,0))</f>
        <v>5</v>
      </c>
      <c r="BR39" s="49">
        <f>INDEX('P-07 HACCP score'!$C$3:$E$7,MATCH(Y39,'P-07 HACCP score'!$B$3:$B$7,0),MATCH('D-14 Severity'!U$2,'P-07 HACCP score'!$C$2:$E$2,0))</f>
        <v>0</v>
      </c>
      <c r="BS39" s="49">
        <f>INDEX('P-07 HACCP score'!$C$3:$E$7,MATCH(Z39,'P-07 HACCP score'!$B$3:$B$7,0),MATCH('D-14 Severity'!V$2,'P-07 HACCP score'!$C$2:$E$2,0))</f>
        <v>5</v>
      </c>
      <c r="BT39" s="49">
        <f>INDEX('P-07 HACCP score'!$C$3:$E$7,MATCH(AA39,'P-07 HACCP score'!$B$3:$B$7,0),MATCH('D-14 Severity'!W$2,'P-07 HACCP score'!$C$2:$E$2,0))</f>
        <v>0</v>
      </c>
      <c r="BU39" s="45">
        <f>INDEX('P-07 HACCP score'!$C$3:$E$7,MATCH(AB39,'P-07 HACCP score'!$B$3:$B$7,0),MATCH('D-14 Severity'!X$2,'P-07 HACCP score'!$C$2:$E$2,0))</f>
        <v>15</v>
      </c>
      <c r="BV39" s="45">
        <f>INDEX('P-07 HACCP score'!$C$3:$E$7,MATCH(AC39,'P-07 HACCP score'!$B$3:$B$7,0),MATCH('D-14 Severity'!Y$2,'P-07 HACCP score'!$C$2:$E$2,0))</f>
        <v>3</v>
      </c>
      <c r="BW39" s="45">
        <f>INDEX('P-07 HACCP score'!$C$3:$E$7,MATCH(AD39,'P-07 HACCP score'!$B$3:$B$7,0),MATCH('D-14 Severity'!Z$2,'P-07 HACCP score'!$C$2:$E$2,0))</f>
        <v>3</v>
      </c>
      <c r="BX39" s="45">
        <f>INDEX('P-07 HACCP score'!$C$3:$E$7,MATCH(AE39,'P-07 HACCP score'!$B$3:$B$7,0),MATCH('D-14 Severity'!AA$2,'P-07 HACCP score'!$C$2:$E$2,0))</f>
        <v>0</v>
      </c>
      <c r="BY39" s="45">
        <f>INDEX('P-07 HACCP score'!$C$3:$E$7,MATCH(AF39,'P-07 HACCP score'!$B$3:$B$7,0),MATCH('D-14 Severity'!AB$2,'P-07 HACCP score'!$C$2:$E$2,0))</f>
        <v>1.5</v>
      </c>
      <c r="BZ39" s="45">
        <f>INDEX('P-07 HACCP score'!$C$3:$E$7,MATCH(AG39,'P-07 HACCP score'!$B$3:$B$7,0),MATCH('D-14 Severity'!AC$2,'P-07 HACCP score'!$C$2:$E$2,0))</f>
        <v>0</v>
      </c>
      <c r="CA39" s="45">
        <f>INDEX('P-07 HACCP score'!$C$3:$E$7,MATCH(AH39,'P-07 HACCP score'!$B$3:$B$7,0),MATCH('D-14 Severity'!AD$2,'P-07 HACCP score'!$C$2:$E$2,0))</f>
        <v>0</v>
      </c>
      <c r="CB39" s="45">
        <f>INDEX('P-07 HACCP score'!$C$3:$E$7,MATCH(AI39,'P-07 HACCP score'!$B$3:$B$7,0),MATCH('D-14 Severity'!AE$2,'P-07 HACCP score'!$C$2:$E$2,0))</f>
        <v>0</v>
      </c>
      <c r="CC39" s="45">
        <f>INDEX('P-07 HACCP score'!$C$3:$E$7,MATCH(AJ39,'P-07 HACCP score'!$B$3:$B$7,0),MATCH('D-14 Severity'!AF$2,'P-07 HACCP score'!$C$2:$E$2,0))</f>
        <v>0</v>
      </c>
      <c r="CD39" s="45">
        <f>INDEX('P-07 HACCP score'!$C$3:$E$7,MATCH(AK39,'P-07 HACCP score'!$B$3:$B$7,0),MATCH('D-14 Severity'!AG$2,'P-07 HACCP score'!$C$2:$E$2,0))</f>
        <v>0</v>
      </c>
    </row>
    <row r="40" spans="1:82" x14ac:dyDescent="0.25">
      <c r="A40" s="37">
        <v>51950</v>
      </c>
      <c r="B40" s="38" t="s">
        <v>122</v>
      </c>
      <c r="C40" s="35" t="s">
        <v>80</v>
      </c>
      <c r="D40" s="30">
        <v>4</v>
      </c>
      <c r="H40" s="1" t="str">
        <f t="shared" si="0"/>
        <v/>
      </c>
      <c r="O40" s="1" t="str">
        <f t="shared" si="1"/>
        <v>B</v>
      </c>
      <c r="P40" s="24" t="s">
        <v>62</v>
      </c>
      <c r="R40" s="1" t="s">
        <v>62</v>
      </c>
      <c r="X40" s="1" t="str">
        <f t="shared" si="2"/>
        <v/>
      </c>
      <c r="AB40" s="1" t="s">
        <v>71</v>
      </c>
      <c r="AC40" s="1" t="s">
        <v>81</v>
      </c>
      <c r="AD40" s="1" t="s">
        <v>81</v>
      </c>
      <c r="AL40" s="1">
        <f t="shared" si="3"/>
        <v>0</v>
      </c>
      <c r="AM40" s="1">
        <f t="shared" si="4"/>
        <v>1</v>
      </c>
      <c r="AN40" s="1" t="str">
        <f t="shared" si="5"/>
        <v>HIGH</v>
      </c>
      <c r="AO40" s="1" t="str">
        <f t="shared" si="10"/>
        <v>N</v>
      </c>
      <c r="AP40" s="1" t="s">
        <v>64</v>
      </c>
      <c r="AQ40" s="1" t="str">
        <f t="shared" si="7"/>
        <v>HIGH</v>
      </c>
      <c r="AR40" s="46" t="s">
        <v>63</v>
      </c>
      <c r="AS40" s="46" t="s">
        <v>65</v>
      </c>
      <c r="AT40" s="46" t="s">
        <v>64</v>
      </c>
      <c r="AU40" s="46" t="str">
        <f t="shared" si="9"/>
        <v>N</v>
      </c>
      <c r="AW40" s="46" t="str">
        <f t="shared" si="8"/>
        <v>HIGH</v>
      </c>
      <c r="AX40" s="45">
        <f>INDEX('P-07 HACCP score'!$C$3:$E$7,MATCH(E40,'P-07 HACCP score'!$B$3:$B$7,0),MATCH('D-14 Severity'!A$2,'P-07 HACCP score'!$C$2:$E$2,0))</f>
        <v>0</v>
      </c>
      <c r="AY40" s="45">
        <f>INDEX('P-07 HACCP score'!$C$3:$E$7,MATCH(F40,'P-07 HACCP score'!$B$3:$B$7,0),MATCH('D-14 Severity'!B$2,'P-07 HACCP score'!$C$2:$E$2,0))</f>
        <v>0</v>
      </c>
      <c r="AZ40" s="45">
        <f>INDEX('P-07 HACCP score'!$C$3:$E$7,MATCH(G40,'P-07 HACCP score'!$B$3:$B$7,0),MATCH('D-14 Severity'!C$2,'P-07 HACCP score'!$C$2:$E$2,0))</f>
        <v>0</v>
      </c>
      <c r="BA40" s="45" t="e">
        <f>INDEX('P-07 HACCP score'!$C$3:$E$7,MATCH(H40,'P-07 HACCP score'!$B$3:$B$7,0),MATCH('D-14 Severity'!D$2,'P-07 HACCP score'!$C$2:$E$2,0))</f>
        <v>#N/A</v>
      </c>
      <c r="BB40" s="47">
        <f>INDEX('P-07 HACCP score'!$C$3:$E$7,MATCH(I40,'P-07 HACCP score'!$B$3:$B$7,0),MATCH('D-14 Severity'!E$2,'P-07 HACCP score'!$C$2:$E$2,0))</f>
        <v>0</v>
      </c>
      <c r="BC40" s="47">
        <f>INDEX('P-07 HACCP score'!$C$3:$E$7,MATCH(J40,'P-07 HACCP score'!$B$3:$B$7,0),MATCH('D-14 Severity'!F$2,'P-07 HACCP score'!$C$2:$E$2,0))</f>
        <v>0</v>
      </c>
      <c r="BD40" s="47">
        <f>INDEX('P-07 HACCP score'!$C$3:$E$7,MATCH(K40,'P-07 HACCP score'!$B$3:$B$7,0),MATCH('D-14 Severity'!G$2,'P-07 HACCP score'!$C$2:$E$2,0))</f>
        <v>0</v>
      </c>
      <c r="BE40" s="47">
        <f>INDEX('P-07 HACCP score'!$C$3:$E$7,MATCH(L40,'P-07 HACCP score'!$B$3:$B$7,0),MATCH('D-14 Severity'!H$2,'P-07 HACCP score'!$C$2:$E$2,0))</f>
        <v>0</v>
      </c>
      <c r="BF40" s="45">
        <f>INDEX('P-07 HACCP score'!$C$3:$E$7,MATCH(M40,'P-07 HACCP score'!$B$3:$B$7,0),MATCH('D-14 Severity'!I$2,'P-07 HACCP score'!$C$2:$E$2,0))</f>
        <v>0</v>
      </c>
      <c r="BG40" s="45">
        <f>INDEX('P-07 HACCP score'!$C$3:$E$7,MATCH(N40,'P-07 HACCP score'!$B$3:$B$7,0),MATCH('D-14 Severity'!J$2,'P-07 HACCP score'!$C$2:$E$2,0))</f>
        <v>0</v>
      </c>
      <c r="BH40" s="45">
        <f>INDEX('P-07 HACCP score'!$C$3:$E$7,MATCH(O40,'P-07 HACCP score'!$B$3:$B$7,0),MATCH('D-14 Severity'!K$2,'P-07 HACCP score'!$C$2:$E$2,0))</f>
        <v>1.5</v>
      </c>
      <c r="BI40" s="48">
        <f>INDEX('P-07 HACCP score'!$C$3:$E$7,MATCH(P40,'P-07 HACCP score'!$B$3:$B$7,0),MATCH('D-14 Severity'!L$2,'P-07 HACCP score'!$C$2:$E$2,0))</f>
        <v>1.5</v>
      </c>
      <c r="BJ40" s="48">
        <f>INDEX('P-07 HACCP score'!$C$3:$E$7,MATCH(Q40,'P-07 HACCP score'!$B$3:$B$7,0),MATCH('D-14 Severity'!M$2,'P-07 HACCP score'!$C$2:$E$2,0))</f>
        <v>0</v>
      </c>
      <c r="BK40" s="45">
        <f>INDEX('P-07 HACCP score'!$C$3:$E$7,MATCH(R40,'P-07 HACCP score'!$B$3:$B$7,0),MATCH('D-14 Severity'!N$2,'P-07 HACCP score'!$C$2:$E$2,0))</f>
        <v>2.5</v>
      </c>
      <c r="BL40" s="45">
        <f>INDEX('P-07 HACCP score'!$C$3:$E$7,MATCH(S40,'P-07 HACCP score'!$B$3:$B$7,0),MATCH('D-14 Severity'!O$2,'P-07 HACCP score'!$C$2:$E$2,0))</f>
        <v>0</v>
      </c>
      <c r="BM40" s="45">
        <f>INDEX('P-07 HACCP score'!$C$3:$E$7,MATCH(T40,'P-07 HACCP score'!$B$3:$B$7,0),MATCH('D-14 Severity'!P$2,'P-07 HACCP score'!$C$2:$E$2,0))</f>
        <v>0</v>
      </c>
      <c r="BN40" s="45">
        <f>INDEX('P-07 HACCP score'!$C$3:$E$7,MATCH(U40,'P-07 HACCP score'!$B$3:$B$7,0),MATCH('D-14 Severity'!Q$2,'P-07 HACCP score'!$C$2:$E$2,0))</f>
        <v>0</v>
      </c>
      <c r="BO40" s="45">
        <f>INDEX('P-07 HACCP score'!$C$3:$E$7,MATCH(V40,'P-07 HACCP score'!$B$3:$B$7,0),MATCH('D-14 Severity'!R$2,'P-07 HACCP score'!$C$2:$E$2,0))</f>
        <v>0</v>
      </c>
      <c r="BP40" s="45">
        <f>INDEX('P-07 HACCP score'!$C$3:$E$7,MATCH(W40,'P-07 HACCP score'!$B$3:$B$7,0),MATCH('D-14 Severity'!S$2,'P-07 HACCP score'!$C$2:$E$2,0))</f>
        <v>0</v>
      </c>
      <c r="BQ40" s="45" t="e">
        <f>INDEX('P-07 HACCP score'!$C$3:$E$7,MATCH(X40,'P-07 HACCP score'!$B$3:$B$7,0),MATCH('D-14 Severity'!T$2,'P-07 HACCP score'!$C$2:$E$2,0))</f>
        <v>#N/A</v>
      </c>
      <c r="BR40" s="49">
        <f>INDEX('P-07 HACCP score'!$C$3:$E$7,MATCH(Y40,'P-07 HACCP score'!$B$3:$B$7,0),MATCH('D-14 Severity'!U$2,'P-07 HACCP score'!$C$2:$E$2,0))</f>
        <v>0</v>
      </c>
      <c r="BS40" s="49">
        <f>INDEX('P-07 HACCP score'!$C$3:$E$7,MATCH(Z40,'P-07 HACCP score'!$B$3:$B$7,0),MATCH('D-14 Severity'!V$2,'P-07 HACCP score'!$C$2:$E$2,0))</f>
        <v>0</v>
      </c>
      <c r="BT40" s="49">
        <f>INDEX('P-07 HACCP score'!$C$3:$E$7,MATCH(AA40,'P-07 HACCP score'!$B$3:$B$7,0),MATCH('D-14 Severity'!W$2,'P-07 HACCP score'!$C$2:$E$2,0))</f>
        <v>0</v>
      </c>
      <c r="BU40" s="45">
        <f>INDEX('P-07 HACCP score'!$C$3:$E$7,MATCH(AB40,'P-07 HACCP score'!$B$3:$B$7,0),MATCH('D-14 Severity'!X$2,'P-07 HACCP score'!$C$2:$E$2,0))</f>
        <v>15</v>
      </c>
      <c r="BV40" s="45">
        <f>INDEX('P-07 HACCP score'!$C$3:$E$7,MATCH(AC40,'P-07 HACCP score'!$B$3:$B$7,0),MATCH('D-14 Severity'!Y$2,'P-07 HACCP score'!$C$2:$E$2,0))</f>
        <v>3</v>
      </c>
      <c r="BW40" s="45">
        <f>INDEX('P-07 HACCP score'!$C$3:$E$7,MATCH(AD40,'P-07 HACCP score'!$B$3:$B$7,0),MATCH('D-14 Severity'!Z$2,'P-07 HACCP score'!$C$2:$E$2,0))</f>
        <v>3</v>
      </c>
      <c r="BX40" s="45">
        <f>INDEX('P-07 HACCP score'!$C$3:$E$7,MATCH(AE40,'P-07 HACCP score'!$B$3:$B$7,0),MATCH('D-14 Severity'!AA$2,'P-07 HACCP score'!$C$2:$E$2,0))</f>
        <v>0</v>
      </c>
      <c r="BY40" s="45">
        <f>INDEX('P-07 HACCP score'!$C$3:$E$7,MATCH(AF40,'P-07 HACCP score'!$B$3:$B$7,0),MATCH('D-14 Severity'!AB$2,'P-07 HACCP score'!$C$2:$E$2,0))</f>
        <v>0</v>
      </c>
      <c r="BZ40" s="45">
        <f>INDEX('P-07 HACCP score'!$C$3:$E$7,MATCH(AG40,'P-07 HACCP score'!$B$3:$B$7,0),MATCH('D-14 Severity'!AC$2,'P-07 HACCP score'!$C$2:$E$2,0))</f>
        <v>0</v>
      </c>
      <c r="CA40" s="45">
        <f>INDEX('P-07 HACCP score'!$C$3:$E$7,MATCH(AH40,'P-07 HACCP score'!$B$3:$B$7,0),MATCH('D-14 Severity'!AD$2,'P-07 HACCP score'!$C$2:$E$2,0))</f>
        <v>0</v>
      </c>
      <c r="CB40" s="45">
        <f>INDEX('P-07 HACCP score'!$C$3:$E$7,MATCH(AI40,'P-07 HACCP score'!$B$3:$B$7,0),MATCH('D-14 Severity'!AE$2,'P-07 HACCP score'!$C$2:$E$2,0))</f>
        <v>0</v>
      </c>
      <c r="CC40" s="45">
        <f>INDEX('P-07 HACCP score'!$C$3:$E$7,MATCH(AJ40,'P-07 HACCP score'!$B$3:$B$7,0),MATCH('D-14 Severity'!AF$2,'P-07 HACCP score'!$C$2:$E$2,0))</f>
        <v>0</v>
      </c>
      <c r="CD40" s="45">
        <f>INDEX('P-07 HACCP score'!$C$3:$E$7,MATCH(AK40,'P-07 HACCP score'!$B$3:$B$7,0),MATCH('D-14 Severity'!AG$2,'P-07 HACCP score'!$C$2:$E$2,0))</f>
        <v>0</v>
      </c>
    </row>
    <row r="41" spans="1:82" x14ac:dyDescent="0.25">
      <c r="A41" s="37">
        <v>51905</v>
      </c>
      <c r="B41" s="38" t="s">
        <v>123</v>
      </c>
      <c r="C41" s="35" t="s">
        <v>80</v>
      </c>
      <c r="D41" s="30">
        <v>4</v>
      </c>
      <c r="E41" s="2" t="s">
        <v>63</v>
      </c>
      <c r="H41" s="1" t="str">
        <f t="shared" si="0"/>
        <v/>
      </c>
      <c r="O41" s="1" t="str">
        <f t="shared" si="1"/>
        <v/>
      </c>
      <c r="R41" s="1" t="s">
        <v>81</v>
      </c>
      <c r="S41" s="23" t="s">
        <v>81</v>
      </c>
      <c r="T41" s="1" t="s">
        <v>63</v>
      </c>
      <c r="U41" s="1" t="s">
        <v>62</v>
      </c>
      <c r="X41" s="1" t="str">
        <f t="shared" si="2"/>
        <v>H</v>
      </c>
      <c r="AA41" s="28" t="s">
        <v>71</v>
      </c>
      <c r="AL41" s="1">
        <f t="shared" si="3"/>
        <v>0</v>
      </c>
      <c r="AM41" s="1">
        <f t="shared" si="4"/>
        <v>2</v>
      </c>
      <c r="AN41" s="1" t="str">
        <f t="shared" si="5"/>
        <v>HIGH</v>
      </c>
      <c r="AO41" s="1" t="str">
        <f t="shared" si="10"/>
        <v>N</v>
      </c>
      <c r="AP41" s="1" t="s">
        <v>64</v>
      </c>
      <c r="AQ41" s="1" t="str">
        <f t="shared" si="7"/>
        <v>HIGH</v>
      </c>
      <c r="AR41" s="46" t="s">
        <v>71</v>
      </c>
      <c r="AS41" s="46" t="s">
        <v>65</v>
      </c>
      <c r="AT41" s="46" t="s">
        <v>64</v>
      </c>
      <c r="AU41" s="46" t="str">
        <f t="shared" si="9"/>
        <v>N</v>
      </c>
      <c r="AW41" s="46" t="str">
        <f t="shared" si="8"/>
        <v>HIGH</v>
      </c>
      <c r="AX41" s="45">
        <f>INDEX('P-07 HACCP score'!$C$3:$E$7,MATCH(E41,'P-07 HACCP score'!$B$3:$B$7,0),MATCH('D-14 Severity'!A$2,'P-07 HACCP score'!$C$2:$E$2,0))</f>
        <v>3</v>
      </c>
      <c r="AY41" s="45">
        <f>INDEX('P-07 HACCP score'!$C$3:$E$7,MATCH(F41,'P-07 HACCP score'!$B$3:$B$7,0),MATCH('D-14 Severity'!B$2,'P-07 HACCP score'!$C$2:$E$2,0))</f>
        <v>0</v>
      </c>
      <c r="AZ41" s="45">
        <f>INDEX('P-07 HACCP score'!$C$3:$E$7,MATCH(G41,'P-07 HACCP score'!$B$3:$B$7,0),MATCH('D-14 Severity'!C$2,'P-07 HACCP score'!$C$2:$E$2,0))</f>
        <v>0</v>
      </c>
      <c r="BA41" s="45" t="e">
        <f>INDEX('P-07 HACCP score'!$C$3:$E$7,MATCH(H41,'P-07 HACCP score'!$B$3:$B$7,0),MATCH('D-14 Severity'!D$2,'P-07 HACCP score'!$C$2:$E$2,0))</f>
        <v>#N/A</v>
      </c>
      <c r="BB41" s="47">
        <f>INDEX('P-07 HACCP score'!$C$3:$E$7,MATCH(I41,'P-07 HACCP score'!$B$3:$B$7,0),MATCH('D-14 Severity'!E$2,'P-07 HACCP score'!$C$2:$E$2,0))</f>
        <v>0</v>
      </c>
      <c r="BC41" s="47">
        <f>INDEX('P-07 HACCP score'!$C$3:$E$7,MATCH(J41,'P-07 HACCP score'!$B$3:$B$7,0),MATCH('D-14 Severity'!F$2,'P-07 HACCP score'!$C$2:$E$2,0))</f>
        <v>0</v>
      </c>
      <c r="BD41" s="47">
        <f>INDEX('P-07 HACCP score'!$C$3:$E$7,MATCH(K41,'P-07 HACCP score'!$B$3:$B$7,0),MATCH('D-14 Severity'!G$2,'P-07 HACCP score'!$C$2:$E$2,0))</f>
        <v>0</v>
      </c>
      <c r="BE41" s="47">
        <f>INDEX('P-07 HACCP score'!$C$3:$E$7,MATCH(L41,'P-07 HACCP score'!$B$3:$B$7,0),MATCH('D-14 Severity'!H$2,'P-07 HACCP score'!$C$2:$E$2,0))</f>
        <v>0</v>
      </c>
      <c r="BF41" s="45">
        <f>INDEX('P-07 HACCP score'!$C$3:$E$7,MATCH(M41,'P-07 HACCP score'!$B$3:$B$7,0),MATCH('D-14 Severity'!I$2,'P-07 HACCP score'!$C$2:$E$2,0))</f>
        <v>0</v>
      </c>
      <c r="BG41" s="45">
        <f>INDEX('P-07 HACCP score'!$C$3:$E$7,MATCH(N41,'P-07 HACCP score'!$B$3:$B$7,0),MATCH('D-14 Severity'!J$2,'P-07 HACCP score'!$C$2:$E$2,0))</f>
        <v>0</v>
      </c>
      <c r="BH41" s="45" t="e">
        <f>INDEX('P-07 HACCP score'!$C$3:$E$7,MATCH(O41,'P-07 HACCP score'!$B$3:$B$7,0),MATCH('D-14 Severity'!K$2,'P-07 HACCP score'!$C$2:$E$2,0))</f>
        <v>#N/A</v>
      </c>
      <c r="BI41" s="48">
        <f>INDEX('P-07 HACCP score'!$C$3:$E$7,MATCH(P41,'P-07 HACCP score'!$B$3:$B$7,0),MATCH('D-14 Severity'!L$2,'P-07 HACCP score'!$C$2:$E$2,0))</f>
        <v>0</v>
      </c>
      <c r="BJ41" s="48">
        <f>INDEX('P-07 HACCP score'!$C$3:$E$7,MATCH(Q41,'P-07 HACCP score'!$B$3:$B$7,0),MATCH('D-14 Severity'!M$2,'P-07 HACCP score'!$C$2:$E$2,0))</f>
        <v>0</v>
      </c>
      <c r="BK41" s="45">
        <f>INDEX('P-07 HACCP score'!$C$3:$E$7,MATCH(R41,'P-07 HACCP score'!$B$3:$B$7,0),MATCH('D-14 Severity'!N$2,'P-07 HACCP score'!$C$2:$E$2,0))</f>
        <v>15</v>
      </c>
      <c r="BL41" s="45">
        <f>INDEX('P-07 HACCP score'!$C$3:$E$7,MATCH(S41,'P-07 HACCP score'!$B$3:$B$7,0),MATCH('D-14 Severity'!O$2,'P-07 HACCP score'!$C$2:$E$2,0))</f>
        <v>3</v>
      </c>
      <c r="BM41" s="45">
        <f>INDEX('P-07 HACCP score'!$C$3:$E$7,MATCH(T41,'P-07 HACCP score'!$B$3:$B$7,0),MATCH('D-14 Severity'!P$2,'P-07 HACCP score'!$C$2:$E$2,0))</f>
        <v>3</v>
      </c>
      <c r="BN41" s="45">
        <f>INDEX('P-07 HACCP score'!$C$3:$E$7,MATCH(U41,'P-07 HACCP score'!$B$3:$B$7,0),MATCH('D-14 Severity'!Q$2,'P-07 HACCP score'!$C$2:$E$2,0))</f>
        <v>1.5</v>
      </c>
      <c r="BO41" s="45">
        <f>INDEX('P-07 HACCP score'!$C$3:$E$7,MATCH(V41,'P-07 HACCP score'!$B$3:$B$7,0),MATCH('D-14 Severity'!R$2,'P-07 HACCP score'!$C$2:$E$2,0))</f>
        <v>0</v>
      </c>
      <c r="BP41" s="45">
        <f>INDEX('P-07 HACCP score'!$C$3:$E$7,MATCH(W41,'P-07 HACCP score'!$B$3:$B$7,0),MATCH('D-14 Severity'!S$2,'P-07 HACCP score'!$C$2:$E$2,0))</f>
        <v>0</v>
      </c>
      <c r="BQ41" s="45">
        <f>INDEX('P-07 HACCP score'!$C$3:$E$7,MATCH(X41,'P-07 HACCP score'!$B$3:$B$7,0),MATCH('D-14 Severity'!T$2,'P-07 HACCP score'!$C$2:$E$2,0))</f>
        <v>25</v>
      </c>
      <c r="BR41" s="49">
        <f>INDEX('P-07 HACCP score'!$C$3:$E$7,MATCH(Y41,'P-07 HACCP score'!$B$3:$B$7,0),MATCH('D-14 Severity'!U$2,'P-07 HACCP score'!$C$2:$E$2,0))</f>
        <v>0</v>
      </c>
      <c r="BS41" s="49">
        <f>INDEX('P-07 HACCP score'!$C$3:$E$7,MATCH(Z41,'P-07 HACCP score'!$B$3:$B$7,0),MATCH('D-14 Severity'!V$2,'P-07 HACCP score'!$C$2:$E$2,0))</f>
        <v>0</v>
      </c>
      <c r="BT41" s="49">
        <f>INDEX('P-07 HACCP score'!$C$3:$E$7,MATCH(AA41,'P-07 HACCP score'!$B$3:$B$7,0),MATCH('D-14 Severity'!W$2,'P-07 HACCP score'!$C$2:$E$2,0))</f>
        <v>25</v>
      </c>
      <c r="BU41" s="45">
        <f>INDEX('P-07 HACCP score'!$C$3:$E$7,MATCH(AB41,'P-07 HACCP score'!$B$3:$B$7,0),MATCH('D-14 Severity'!X$2,'P-07 HACCP score'!$C$2:$E$2,0))</f>
        <v>0</v>
      </c>
      <c r="BV41" s="45">
        <f>INDEX('P-07 HACCP score'!$C$3:$E$7,MATCH(AC41,'P-07 HACCP score'!$B$3:$B$7,0),MATCH('D-14 Severity'!Y$2,'P-07 HACCP score'!$C$2:$E$2,0))</f>
        <v>0</v>
      </c>
      <c r="BW41" s="45">
        <f>INDEX('P-07 HACCP score'!$C$3:$E$7,MATCH(AD41,'P-07 HACCP score'!$B$3:$B$7,0),MATCH('D-14 Severity'!Z$2,'P-07 HACCP score'!$C$2:$E$2,0))</f>
        <v>0</v>
      </c>
      <c r="BX41" s="45">
        <f>INDEX('P-07 HACCP score'!$C$3:$E$7,MATCH(AE41,'P-07 HACCP score'!$B$3:$B$7,0),MATCH('D-14 Severity'!AA$2,'P-07 HACCP score'!$C$2:$E$2,0))</f>
        <v>0</v>
      </c>
      <c r="BY41" s="45">
        <f>INDEX('P-07 HACCP score'!$C$3:$E$7,MATCH(AF41,'P-07 HACCP score'!$B$3:$B$7,0),MATCH('D-14 Severity'!AB$2,'P-07 HACCP score'!$C$2:$E$2,0))</f>
        <v>0</v>
      </c>
      <c r="BZ41" s="45">
        <f>INDEX('P-07 HACCP score'!$C$3:$E$7,MATCH(AG41,'P-07 HACCP score'!$B$3:$B$7,0),MATCH('D-14 Severity'!AC$2,'P-07 HACCP score'!$C$2:$E$2,0))</f>
        <v>0</v>
      </c>
      <c r="CA41" s="45">
        <f>INDEX('P-07 HACCP score'!$C$3:$E$7,MATCH(AH41,'P-07 HACCP score'!$B$3:$B$7,0),MATCH('D-14 Severity'!AD$2,'P-07 HACCP score'!$C$2:$E$2,0))</f>
        <v>0</v>
      </c>
      <c r="CB41" s="45">
        <f>INDEX('P-07 HACCP score'!$C$3:$E$7,MATCH(AI41,'P-07 HACCP score'!$B$3:$B$7,0),MATCH('D-14 Severity'!AE$2,'P-07 HACCP score'!$C$2:$E$2,0))</f>
        <v>0</v>
      </c>
      <c r="CC41" s="45">
        <f>INDEX('P-07 HACCP score'!$C$3:$E$7,MATCH(AJ41,'P-07 HACCP score'!$B$3:$B$7,0),MATCH('D-14 Severity'!AF$2,'P-07 HACCP score'!$C$2:$E$2,0))</f>
        <v>0</v>
      </c>
      <c r="CD41" s="45">
        <f>INDEX('P-07 HACCP score'!$C$3:$E$7,MATCH(AK41,'P-07 HACCP score'!$B$3:$B$7,0),MATCH('D-14 Severity'!AG$2,'P-07 HACCP score'!$C$2:$E$2,0))</f>
        <v>0</v>
      </c>
    </row>
    <row r="42" spans="1:82" x14ac:dyDescent="0.25">
      <c r="A42" s="37">
        <v>53420</v>
      </c>
      <c r="B42" s="38" t="s">
        <v>124</v>
      </c>
      <c r="C42" s="35" t="s">
        <v>125</v>
      </c>
      <c r="D42" s="30">
        <v>5</v>
      </c>
      <c r="H42" s="1" t="str">
        <f t="shared" si="0"/>
        <v/>
      </c>
      <c r="O42" s="1" t="str">
        <f t="shared" si="1"/>
        <v/>
      </c>
      <c r="X42" s="1" t="str">
        <f t="shared" si="2"/>
        <v/>
      </c>
      <c r="AF42" s="23" t="s">
        <v>62</v>
      </c>
      <c r="AL42" s="1">
        <f t="shared" si="3"/>
        <v>0</v>
      </c>
      <c r="AM42" s="1">
        <f t="shared" si="4"/>
        <v>0</v>
      </c>
      <c r="AN42" s="1" t="str">
        <f t="shared" si="5"/>
        <v>LOW</v>
      </c>
      <c r="AO42" s="1" t="str">
        <f t="shared" si="10"/>
        <v>N</v>
      </c>
      <c r="AP42" s="1" t="s">
        <v>64</v>
      </c>
      <c r="AQ42" s="1" t="str">
        <f t="shared" si="7"/>
        <v>LOW</v>
      </c>
      <c r="AR42" s="46" t="s">
        <v>63</v>
      </c>
      <c r="AS42" s="46" t="s">
        <v>64</v>
      </c>
      <c r="AT42" s="46" t="s">
        <v>64</v>
      </c>
      <c r="AU42" s="46" t="str">
        <f t="shared" si="9"/>
        <v>N</v>
      </c>
      <c r="AW42" s="46" t="str">
        <f t="shared" si="8"/>
        <v>LOW</v>
      </c>
      <c r="AX42" s="45">
        <f>INDEX('P-07 HACCP score'!$C$3:$E$7,MATCH(E42,'P-07 HACCP score'!$B$3:$B$7,0),MATCH('D-14 Severity'!A$2,'P-07 HACCP score'!$C$2:$E$2,0))</f>
        <v>0</v>
      </c>
      <c r="AY42" s="45">
        <f>INDEX('P-07 HACCP score'!$C$3:$E$7,MATCH(F42,'P-07 HACCP score'!$B$3:$B$7,0),MATCH('D-14 Severity'!B$2,'P-07 HACCP score'!$C$2:$E$2,0))</f>
        <v>0</v>
      </c>
      <c r="AZ42" s="45">
        <f>INDEX('P-07 HACCP score'!$C$3:$E$7,MATCH(G42,'P-07 HACCP score'!$B$3:$B$7,0),MATCH('D-14 Severity'!C$2,'P-07 HACCP score'!$C$2:$E$2,0))</f>
        <v>0</v>
      </c>
      <c r="BA42" s="45" t="e">
        <f>INDEX('P-07 HACCP score'!$C$3:$E$7,MATCH(H42,'P-07 HACCP score'!$B$3:$B$7,0),MATCH('D-14 Severity'!D$2,'P-07 HACCP score'!$C$2:$E$2,0))</f>
        <v>#N/A</v>
      </c>
      <c r="BB42" s="47">
        <f>INDEX('P-07 HACCP score'!$C$3:$E$7,MATCH(I42,'P-07 HACCP score'!$B$3:$B$7,0),MATCH('D-14 Severity'!E$2,'P-07 HACCP score'!$C$2:$E$2,0))</f>
        <v>0</v>
      </c>
      <c r="BC42" s="47">
        <f>INDEX('P-07 HACCP score'!$C$3:$E$7,MATCH(J42,'P-07 HACCP score'!$B$3:$B$7,0),MATCH('D-14 Severity'!F$2,'P-07 HACCP score'!$C$2:$E$2,0))</f>
        <v>0</v>
      </c>
      <c r="BD42" s="47">
        <f>INDEX('P-07 HACCP score'!$C$3:$E$7,MATCH(K42,'P-07 HACCP score'!$B$3:$B$7,0),MATCH('D-14 Severity'!G$2,'P-07 HACCP score'!$C$2:$E$2,0))</f>
        <v>0</v>
      </c>
      <c r="BE42" s="47">
        <f>INDEX('P-07 HACCP score'!$C$3:$E$7,MATCH(L42,'P-07 HACCP score'!$B$3:$B$7,0),MATCH('D-14 Severity'!H$2,'P-07 HACCP score'!$C$2:$E$2,0))</f>
        <v>0</v>
      </c>
      <c r="BF42" s="45">
        <f>INDEX('P-07 HACCP score'!$C$3:$E$7,MATCH(M42,'P-07 HACCP score'!$B$3:$B$7,0),MATCH('D-14 Severity'!I$2,'P-07 HACCP score'!$C$2:$E$2,0))</f>
        <v>0</v>
      </c>
      <c r="BG42" s="45">
        <f>INDEX('P-07 HACCP score'!$C$3:$E$7,MATCH(N42,'P-07 HACCP score'!$B$3:$B$7,0),MATCH('D-14 Severity'!J$2,'P-07 HACCP score'!$C$2:$E$2,0))</f>
        <v>0</v>
      </c>
      <c r="BH42" s="45" t="e">
        <f>INDEX('P-07 HACCP score'!$C$3:$E$7,MATCH(O42,'P-07 HACCP score'!$B$3:$B$7,0),MATCH('D-14 Severity'!K$2,'P-07 HACCP score'!$C$2:$E$2,0))</f>
        <v>#N/A</v>
      </c>
      <c r="BI42" s="48">
        <f>INDEX('P-07 HACCP score'!$C$3:$E$7,MATCH(P42,'P-07 HACCP score'!$B$3:$B$7,0),MATCH('D-14 Severity'!L$2,'P-07 HACCP score'!$C$2:$E$2,0))</f>
        <v>0</v>
      </c>
      <c r="BJ42" s="48">
        <f>INDEX('P-07 HACCP score'!$C$3:$E$7,MATCH(Q42,'P-07 HACCP score'!$B$3:$B$7,0),MATCH('D-14 Severity'!M$2,'P-07 HACCP score'!$C$2:$E$2,0))</f>
        <v>0</v>
      </c>
      <c r="BK42" s="45">
        <f>INDEX('P-07 HACCP score'!$C$3:$E$7,MATCH(R42,'P-07 HACCP score'!$B$3:$B$7,0),MATCH('D-14 Severity'!N$2,'P-07 HACCP score'!$C$2:$E$2,0))</f>
        <v>0</v>
      </c>
      <c r="BL42" s="45">
        <f>INDEX('P-07 HACCP score'!$C$3:$E$7,MATCH(S42,'P-07 HACCP score'!$B$3:$B$7,0),MATCH('D-14 Severity'!O$2,'P-07 HACCP score'!$C$2:$E$2,0))</f>
        <v>0</v>
      </c>
      <c r="BM42" s="45">
        <f>INDEX('P-07 HACCP score'!$C$3:$E$7,MATCH(T42,'P-07 HACCP score'!$B$3:$B$7,0),MATCH('D-14 Severity'!P$2,'P-07 HACCP score'!$C$2:$E$2,0))</f>
        <v>0</v>
      </c>
      <c r="BN42" s="45">
        <f>INDEX('P-07 HACCP score'!$C$3:$E$7,MATCH(U42,'P-07 HACCP score'!$B$3:$B$7,0),MATCH('D-14 Severity'!Q$2,'P-07 HACCP score'!$C$2:$E$2,0))</f>
        <v>0</v>
      </c>
      <c r="BO42" s="45">
        <f>INDEX('P-07 HACCP score'!$C$3:$E$7,MATCH(V42,'P-07 HACCP score'!$B$3:$B$7,0),MATCH('D-14 Severity'!R$2,'P-07 HACCP score'!$C$2:$E$2,0))</f>
        <v>0</v>
      </c>
      <c r="BP42" s="45">
        <f>INDEX('P-07 HACCP score'!$C$3:$E$7,MATCH(W42,'P-07 HACCP score'!$B$3:$B$7,0),MATCH('D-14 Severity'!S$2,'P-07 HACCP score'!$C$2:$E$2,0))</f>
        <v>0</v>
      </c>
      <c r="BQ42" s="45" t="e">
        <f>INDEX('P-07 HACCP score'!$C$3:$E$7,MATCH(X42,'P-07 HACCP score'!$B$3:$B$7,0),MATCH('D-14 Severity'!T$2,'P-07 HACCP score'!$C$2:$E$2,0))</f>
        <v>#N/A</v>
      </c>
      <c r="BR42" s="49">
        <f>INDEX('P-07 HACCP score'!$C$3:$E$7,MATCH(Y42,'P-07 HACCP score'!$B$3:$B$7,0),MATCH('D-14 Severity'!U$2,'P-07 HACCP score'!$C$2:$E$2,0))</f>
        <v>0</v>
      </c>
      <c r="BS42" s="49">
        <f>INDEX('P-07 HACCP score'!$C$3:$E$7,MATCH(Z42,'P-07 HACCP score'!$B$3:$B$7,0),MATCH('D-14 Severity'!V$2,'P-07 HACCP score'!$C$2:$E$2,0))</f>
        <v>0</v>
      </c>
      <c r="BT42" s="49">
        <f>INDEX('P-07 HACCP score'!$C$3:$E$7,MATCH(AA42,'P-07 HACCP score'!$B$3:$B$7,0),MATCH('D-14 Severity'!W$2,'P-07 HACCP score'!$C$2:$E$2,0))</f>
        <v>0</v>
      </c>
      <c r="BU42" s="45">
        <f>INDEX('P-07 HACCP score'!$C$3:$E$7,MATCH(AB42,'P-07 HACCP score'!$B$3:$B$7,0),MATCH('D-14 Severity'!X$2,'P-07 HACCP score'!$C$2:$E$2,0))</f>
        <v>0</v>
      </c>
      <c r="BV42" s="45">
        <f>INDEX('P-07 HACCP score'!$C$3:$E$7,MATCH(AC42,'P-07 HACCP score'!$B$3:$B$7,0),MATCH('D-14 Severity'!Y$2,'P-07 HACCP score'!$C$2:$E$2,0))</f>
        <v>0</v>
      </c>
      <c r="BW42" s="45">
        <f>INDEX('P-07 HACCP score'!$C$3:$E$7,MATCH(AD42,'P-07 HACCP score'!$B$3:$B$7,0),MATCH('D-14 Severity'!Z$2,'P-07 HACCP score'!$C$2:$E$2,0))</f>
        <v>0</v>
      </c>
      <c r="BX42" s="45">
        <f>INDEX('P-07 HACCP score'!$C$3:$E$7,MATCH(AE42,'P-07 HACCP score'!$B$3:$B$7,0),MATCH('D-14 Severity'!AA$2,'P-07 HACCP score'!$C$2:$E$2,0))</f>
        <v>0</v>
      </c>
      <c r="BY42" s="45">
        <f>INDEX('P-07 HACCP score'!$C$3:$E$7,MATCH(AF42,'P-07 HACCP score'!$B$3:$B$7,0),MATCH('D-14 Severity'!AB$2,'P-07 HACCP score'!$C$2:$E$2,0))</f>
        <v>1.5</v>
      </c>
      <c r="BZ42" s="45">
        <f>INDEX('P-07 HACCP score'!$C$3:$E$7,MATCH(AG42,'P-07 HACCP score'!$B$3:$B$7,0),MATCH('D-14 Severity'!AC$2,'P-07 HACCP score'!$C$2:$E$2,0))</f>
        <v>0</v>
      </c>
      <c r="CA42" s="45">
        <f>INDEX('P-07 HACCP score'!$C$3:$E$7,MATCH(AH42,'P-07 HACCP score'!$B$3:$B$7,0),MATCH('D-14 Severity'!AD$2,'P-07 HACCP score'!$C$2:$E$2,0))</f>
        <v>0</v>
      </c>
      <c r="CB42" s="45">
        <f>INDEX('P-07 HACCP score'!$C$3:$E$7,MATCH(AI42,'P-07 HACCP score'!$B$3:$B$7,0),MATCH('D-14 Severity'!AE$2,'P-07 HACCP score'!$C$2:$E$2,0))</f>
        <v>0</v>
      </c>
      <c r="CC42" s="45">
        <f>INDEX('P-07 HACCP score'!$C$3:$E$7,MATCH(AJ42,'P-07 HACCP score'!$B$3:$B$7,0),MATCH('D-14 Severity'!AF$2,'P-07 HACCP score'!$C$2:$E$2,0))</f>
        <v>0</v>
      </c>
      <c r="CD42" s="45">
        <f>INDEX('P-07 HACCP score'!$C$3:$E$7,MATCH(AK42,'P-07 HACCP score'!$B$3:$B$7,0),MATCH('D-14 Severity'!AG$2,'P-07 HACCP score'!$C$2:$E$2,0))</f>
        <v>0</v>
      </c>
    </row>
    <row r="43" spans="1:82" x14ac:dyDescent="0.25">
      <c r="A43" s="37">
        <v>53480</v>
      </c>
      <c r="B43" s="40" t="s">
        <v>126</v>
      </c>
      <c r="C43" s="35" t="s">
        <v>125</v>
      </c>
      <c r="D43" s="30">
        <v>5</v>
      </c>
      <c r="H43" s="1" t="str">
        <f t="shared" si="0"/>
        <v/>
      </c>
      <c r="O43" s="1" t="str">
        <f t="shared" si="1"/>
        <v/>
      </c>
      <c r="X43" s="1" t="str">
        <f t="shared" si="2"/>
        <v/>
      </c>
      <c r="AF43" s="1" t="s">
        <v>62</v>
      </c>
      <c r="AK43" s="23" t="s">
        <v>62</v>
      </c>
      <c r="AL43" s="1">
        <f t="shared" si="3"/>
        <v>0</v>
      </c>
      <c r="AM43" s="1">
        <f t="shared" si="4"/>
        <v>0</v>
      </c>
      <c r="AN43" s="1" t="str">
        <f t="shared" si="5"/>
        <v>LOW</v>
      </c>
      <c r="AO43" s="1" t="str">
        <f t="shared" si="10"/>
        <v>N</v>
      </c>
      <c r="AP43" s="1" t="s">
        <v>64</v>
      </c>
      <c r="AQ43" s="1" t="str">
        <f t="shared" si="7"/>
        <v>LOW</v>
      </c>
      <c r="AR43" s="46" t="s">
        <v>71</v>
      </c>
      <c r="AS43" s="46" t="s">
        <v>65</v>
      </c>
      <c r="AT43" s="46" t="s">
        <v>64</v>
      </c>
      <c r="AU43" s="46" t="str">
        <f t="shared" si="9"/>
        <v>N</v>
      </c>
      <c r="AW43" s="46" t="str">
        <f t="shared" si="8"/>
        <v>LOW</v>
      </c>
      <c r="AX43" s="45">
        <f>INDEX('P-07 HACCP score'!$C$3:$E$7,MATCH(E43,'P-07 HACCP score'!$B$3:$B$7,0),MATCH('D-14 Severity'!A$2,'P-07 HACCP score'!$C$2:$E$2,0))</f>
        <v>0</v>
      </c>
      <c r="AY43" s="45">
        <f>INDEX('P-07 HACCP score'!$C$3:$E$7,MATCH(F43,'P-07 HACCP score'!$B$3:$B$7,0),MATCH('D-14 Severity'!B$2,'P-07 HACCP score'!$C$2:$E$2,0))</f>
        <v>0</v>
      </c>
      <c r="AZ43" s="45">
        <f>INDEX('P-07 HACCP score'!$C$3:$E$7,MATCH(G43,'P-07 HACCP score'!$B$3:$B$7,0),MATCH('D-14 Severity'!C$2,'P-07 HACCP score'!$C$2:$E$2,0))</f>
        <v>0</v>
      </c>
      <c r="BA43" s="45" t="e">
        <f>INDEX('P-07 HACCP score'!$C$3:$E$7,MATCH(H43,'P-07 HACCP score'!$B$3:$B$7,0),MATCH('D-14 Severity'!D$2,'P-07 HACCP score'!$C$2:$E$2,0))</f>
        <v>#N/A</v>
      </c>
      <c r="BB43" s="47">
        <f>INDEX('P-07 HACCP score'!$C$3:$E$7,MATCH(I43,'P-07 HACCP score'!$B$3:$B$7,0),MATCH('D-14 Severity'!E$2,'P-07 HACCP score'!$C$2:$E$2,0))</f>
        <v>0</v>
      </c>
      <c r="BC43" s="47">
        <f>INDEX('P-07 HACCP score'!$C$3:$E$7,MATCH(J43,'P-07 HACCP score'!$B$3:$B$7,0),MATCH('D-14 Severity'!F$2,'P-07 HACCP score'!$C$2:$E$2,0))</f>
        <v>0</v>
      </c>
      <c r="BD43" s="47">
        <f>INDEX('P-07 HACCP score'!$C$3:$E$7,MATCH(K43,'P-07 HACCP score'!$B$3:$B$7,0),MATCH('D-14 Severity'!G$2,'P-07 HACCP score'!$C$2:$E$2,0))</f>
        <v>0</v>
      </c>
      <c r="BE43" s="47">
        <f>INDEX('P-07 HACCP score'!$C$3:$E$7,MATCH(L43,'P-07 HACCP score'!$B$3:$B$7,0),MATCH('D-14 Severity'!H$2,'P-07 HACCP score'!$C$2:$E$2,0))</f>
        <v>0</v>
      </c>
      <c r="BF43" s="45">
        <f>INDEX('P-07 HACCP score'!$C$3:$E$7,MATCH(M43,'P-07 HACCP score'!$B$3:$B$7,0),MATCH('D-14 Severity'!I$2,'P-07 HACCP score'!$C$2:$E$2,0))</f>
        <v>0</v>
      </c>
      <c r="BG43" s="45">
        <f>INDEX('P-07 HACCP score'!$C$3:$E$7,MATCH(N43,'P-07 HACCP score'!$B$3:$B$7,0),MATCH('D-14 Severity'!J$2,'P-07 HACCP score'!$C$2:$E$2,0))</f>
        <v>0</v>
      </c>
      <c r="BH43" s="45" t="e">
        <f>INDEX('P-07 HACCP score'!$C$3:$E$7,MATCH(O43,'P-07 HACCP score'!$B$3:$B$7,0),MATCH('D-14 Severity'!K$2,'P-07 HACCP score'!$C$2:$E$2,0))</f>
        <v>#N/A</v>
      </c>
      <c r="BI43" s="48">
        <f>INDEX('P-07 HACCP score'!$C$3:$E$7,MATCH(P43,'P-07 HACCP score'!$B$3:$B$7,0),MATCH('D-14 Severity'!L$2,'P-07 HACCP score'!$C$2:$E$2,0))</f>
        <v>0</v>
      </c>
      <c r="BJ43" s="48">
        <f>INDEX('P-07 HACCP score'!$C$3:$E$7,MATCH(Q43,'P-07 HACCP score'!$B$3:$B$7,0),MATCH('D-14 Severity'!M$2,'P-07 HACCP score'!$C$2:$E$2,0))</f>
        <v>0</v>
      </c>
      <c r="BK43" s="45">
        <f>INDEX('P-07 HACCP score'!$C$3:$E$7,MATCH(R43,'P-07 HACCP score'!$B$3:$B$7,0),MATCH('D-14 Severity'!N$2,'P-07 HACCP score'!$C$2:$E$2,0))</f>
        <v>0</v>
      </c>
      <c r="BL43" s="45">
        <f>INDEX('P-07 HACCP score'!$C$3:$E$7,MATCH(S43,'P-07 HACCP score'!$B$3:$B$7,0),MATCH('D-14 Severity'!O$2,'P-07 HACCP score'!$C$2:$E$2,0))</f>
        <v>0</v>
      </c>
      <c r="BM43" s="45">
        <f>INDEX('P-07 HACCP score'!$C$3:$E$7,MATCH(T43,'P-07 HACCP score'!$B$3:$B$7,0),MATCH('D-14 Severity'!P$2,'P-07 HACCP score'!$C$2:$E$2,0))</f>
        <v>0</v>
      </c>
      <c r="BN43" s="45">
        <f>INDEX('P-07 HACCP score'!$C$3:$E$7,MATCH(U43,'P-07 HACCP score'!$B$3:$B$7,0),MATCH('D-14 Severity'!Q$2,'P-07 HACCP score'!$C$2:$E$2,0))</f>
        <v>0</v>
      </c>
      <c r="BO43" s="45">
        <f>INDEX('P-07 HACCP score'!$C$3:$E$7,MATCH(V43,'P-07 HACCP score'!$B$3:$B$7,0),MATCH('D-14 Severity'!R$2,'P-07 HACCP score'!$C$2:$E$2,0))</f>
        <v>0</v>
      </c>
      <c r="BP43" s="45">
        <f>INDEX('P-07 HACCP score'!$C$3:$E$7,MATCH(W43,'P-07 HACCP score'!$B$3:$B$7,0),MATCH('D-14 Severity'!S$2,'P-07 HACCP score'!$C$2:$E$2,0))</f>
        <v>0</v>
      </c>
      <c r="BQ43" s="45" t="e">
        <f>INDEX('P-07 HACCP score'!$C$3:$E$7,MATCH(X43,'P-07 HACCP score'!$B$3:$B$7,0),MATCH('D-14 Severity'!T$2,'P-07 HACCP score'!$C$2:$E$2,0))</f>
        <v>#N/A</v>
      </c>
      <c r="BR43" s="49">
        <f>INDEX('P-07 HACCP score'!$C$3:$E$7,MATCH(Y43,'P-07 HACCP score'!$B$3:$B$7,0),MATCH('D-14 Severity'!U$2,'P-07 HACCP score'!$C$2:$E$2,0))</f>
        <v>0</v>
      </c>
      <c r="BS43" s="49">
        <f>INDEX('P-07 HACCP score'!$C$3:$E$7,MATCH(Z43,'P-07 HACCP score'!$B$3:$B$7,0),MATCH('D-14 Severity'!V$2,'P-07 HACCP score'!$C$2:$E$2,0))</f>
        <v>0</v>
      </c>
      <c r="BT43" s="49">
        <f>INDEX('P-07 HACCP score'!$C$3:$E$7,MATCH(AA43,'P-07 HACCP score'!$B$3:$B$7,0),MATCH('D-14 Severity'!W$2,'P-07 HACCP score'!$C$2:$E$2,0))</f>
        <v>0</v>
      </c>
      <c r="BU43" s="45">
        <f>INDEX('P-07 HACCP score'!$C$3:$E$7,MATCH(AB43,'P-07 HACCP score'!$B$3:$B$7,0),MATCH('D-14 Severity'!X$2,'P-07 HACCP score'!$C$2:$E$2,0))</f>
        <v>0</v>
      </c>
      <c r="BV43" s="45">
        <f>INDEX('P-07 HACCP score'!$C$3:$E$7,MATCH(AC43,'P-07 HACCP score'!$B$3:$B$7,0),MATCH('D-14 Severity'!Y$2,'P-07 HACCP score'!$C$2:$E$2,0))</f>
        <v>0</v>
      </c>
      <c r="BW43" s="45">
        <f>INDEX('P-07 HACCP score'!$C$3:$E$7,MATCH(AD43,'P-07 HACCP score'!$B$3:$B$7,0),MATCH('D-14 Severity'!Z$2,'P-07 HACCP score'!$C$2:$E$2,0))</f>
        <v>0</v>
      </c>
      <c r="BX43" s="45">
        <f>INDEX('P-07 HACCP score'!$C$3:$E$7,MATCH(AE43,'P-07 HACCP score'!$B$3:$B$7,0),MATCH('D-14 Severity'!AA$2,'P-07 HACCP score'!$C$2:$E$2,0))</f>
        <v>0</v>
      </c>
      <c r="BY43" s="45">
        <f>INDEX('P-07 HACCP score'!$C$3:$E$7,MATCH(AF43,'P-07 HACCP score'!$B$3:$B$7,0),MATCH('D-14 Severity'!AB$2,'P-07 HACCP score'!$C$2:$E$2,0))</f>
        <v>1.5</v>
      </c>
      <c r="BZ43" s="45">
        <f>INDEX('P-07 HACCP score'!$C$3:$E$7,MATCH(AG43,'P-07 HACCP score'!$B$3:$B$7,0),MATCH('D-14 Severity'!AC$2,'P-07 HACCP score'!$C$2:$E$2,0))</f>
        <v>0</v>
      </c>
      <c r="CA43" s="45">
        <f>INDEX('P-07 HACCP score'!$C$3:$E$7,MATCH(AH43,'P-07 HACCP score'!$B$3:$B$7,0),MATCH('D-14 Severity'!AD$2,'P-07 HACCP score'!$C$2:$E$2,0))</f>
        <v>0</v>
      </c>
      <c r="CB43" s="45">
        <f>INDEX('P-07 HACCP score'!$C$3:$E$7,MATCH(AI43,'P-07 HACCP score'!$B$3:$B$7,0),MATCH('D-14 Severity'!AE$2,'P-07 HACCP score'!$C$2:$E$2,0))</f>
        <v>0</v>
      </c>
      <c r="CC43" s="45">
        <f>INDEX('P-07 HACCP score'!$C$3:$E$7,MATCH(AJ43,'P-07 HACCP score'!$B$3:$B$7,0),MATCH('D-14 Severity'!AF$2,'P-07 HACCP score'!$C$2:$E$2,0))</f>
        <v>0</v>
      </c>
      <c r="CD43" s="45">
        <f>INDEX('P-07 HACCP score'!$C$3:$E$7,MATCH(AK43,'P-07 HACCP score'!$B$3:$B$7,0),MATCH('D-14 Severity'!AG$2,'P-07 HACCP score'!$C$2:$E$2,0))</f>
        <v>1.5</v>
      </c>
    </row>
    <row r="44" spans="1:82" x14ac:dyDescent="0.25">
      <c r="A44" s="37">
        <v>50020</v>
      </c>
      <c r="B44" s="38" t="s">
        <v>127</v>
      </c>
      <c r="C44" s="35" t="s">
        <v>103</v>
      </c>
      <c r="D44" s="30">
        <v>1</v>
      </c>
      <c r="E44" s="2" t="s">
        <v>62</v>
      </c>
      <c r="H44" s="1" t="str">
        <f t="shared" si="0"/>
        <v>B</v>
      </c>
      <c r="I44" s="4" t="s">
        <v>62</v>
      </c>
      <c r="J44" s="4" t="s">
        <v>62</v>
      </c>
      <c r="O44" s="1" t="str">
        <f t="shared" si="1"/>
        <v/>
      </c>
      <c r="X44" s="1" t="str">
        <f t="shared" si="2"/>
        <v/>
      </c>
      <c r="AL44" s="1">
        <f t="shared" si="3"/>
        <v>0</v>
      </c>
      <c r="AM44" s="1">
        <f t="shared" si="4"/>
        <v>0</v>
      </c>
      <c r="AN44" s="1" t="str">
        <f t="shared" si="5"/>
        <v>LOW</v>
      </c>
      <c r="AO44" s="1" t="str">
        <f t="shared" si="10"/>
        <v>N</v>
      </c>
      <c r="AP44" s="1" t="s">
        <v>64</v>
      </c>
      <c r="AQ44" s="1" t="str">
        <f t="shared" si="7"/>
        <v>LOW</v>
      </c>
      <c r="AR44" s="46" t="s">
        <v>63</v>
      </c>
      <c r="AS44" s="46" t="s">
        <v>64</v>
      </c>
      <c r="AT44" s="46" t="s">
        <v>64</v>
      </c>
      <c r="AU44" s="46" t="str">
        <f t="shared" si="9"/>
        <v>N</v>
      </c>
      <c r="AW44" s="46" t="str">
        <f t="shared" si="8"/>
        <v>LOW</v>
      </c>
      <c r="AX44" s="45">
        <f>INDEX('P-07 HACCP score'!$C$3:$E$7,MATCH(E44,'P-07 HACCP score'!$B$3:$B$7,0),MATCH('D-14 Severity'!A$2,'P-07 HACCP score'!$C$2:$E$2,0))</f>
        <v>1.5</v>
      </c>
      <c r="AY44" s="45">
        <f>INDEX('P-07 HACCP score'!$C$3:$E$7,MATCH(F44,'P-07 HACCP score'!$B$3:$B$7,0),MATCH('D-14 Severity'!B$2,'P-07 HACCP score'!$C$2:$E$2,0))</f>
        <v>0</v>
      </c>
      <c r="AZ44" s="45">
        <f>INDEX('P-07 HACCP score'!$C$3:$E$7,MATCH(G44,'P-07 HACCP score'!$B$3:$B$7,0),MATCH('D-14 Severity'!C$2,'P-07 HACCP score'!$C$2:$E$2,0))</f>
        <v>0</v>
      </c>
      <c r="BA44" s="45">
        <f>INDEX('P-07 HACCP score'!$C$3:$E$7,MATCH(H44,'P-07 HACCP score'!$B$3:$B$7,0),MATCH('D-14 Severity'!D$2,'P-07 HACCP score'!$C$2:$E$2,0))</f>
        <v>1.5</v>
      </c>
      <c r="BB44" s="47">
        <f>INDEX('P-07 HACCP score'!$C$3:$E$7,MATCH(I44,'P-07 HACCP score'!$B$3:$B$7,0),MATCH('D-14 Severity'!E$2,'P-07 HACCP score'!$C$2:$E$2,0))</f>
        <v>1.5</v>
      </c>
      <c r="BC44" s="47">
        <f>INDEX('P-07 HACCP score'!$C$3:$E$7,MATCH(J44,'P-07 HACCP score'!$B$3:$B$7,0),MATCH('D-14 Severity'!F$2,'P-07 HACCP score'!$C$2:$E$2,0))</f>
        <v>1.5</v>
      </c>
      <c r="BD44" s="47">
        <f>INDEX('P-07 HACCP score'!$C$3:$E$7,MATCH(K44,'P-07 HACCP score'!$B$3:$B$7,0),MATCH('D-14 Severity'!G$2,'P-07 HACCP score'!$C$2:$E$2,0))</f>
        <v>0</v>
      </c>
      <c r="BE44" s="47">
        <f>INDEX('P-07 HACCP score'!$C$3:$E$7,MATCH(L44,'P-07 HACCP score'!$B$3:$B$7,0),MATCH('D-14 Severity'!H$2,'P-07 HACCP score'!$C$2:$E$2,0))</f>
        <v>0</v>
      </c>
      <c r="BF44" s="45">
        <f>INDEX('P-07 HACCP score'!$C$3:$E$7,MATCH(M44,'P-07 HACCP score'!$B$3:$B$7,0),MATCH('D-14 Severity'!I$2,'P-07 HACCP score'!$C$2:$E$2,0))</f>
        <v>0</v>
      </c>
      <c r="BG44" s="45">
        <f>INDEX('P-07 HACCP score'!$C$3:$E$7,MATCH(N44,'P-07 HACCP score'!$B$3:$B$7,0),MATCH('D-14 Severity'!J$2,'P-07 HACCP score'!$C$2:$E$2,0))</f>
        <v>0</v>
      </c>
      <c r="BH44" s="45" t="e">
        <f>INDEX('P-07 HACCP score'!$C$3:$E$7,MATCH(O44,'P-07 HACCP score'!$B$3:$B$7,0),MATCH('D-14 Severity'!K$2,'P-07 HACCP score'!$C$2:$E$2,0))</f>
        <v>#N/A</v>
      </c>
      <c r="BI44" s="48">
        <f>INDEX('P-07 HACCP score'!$C$3:$E$7,MATCH(P44,'P-07 HACCP score'!$B$3:$B$7,0),MATCH('D-14 Severity'!L$2,'P-07 HACCP score'!$C$2:$E$2,0))</f>
        <v>0</v>
      </c>
      <c r="BJ44" s="48">
        <f>INDEX('P-07 HACCP score'!$C$3:$E$7,MATCH(Q44,'P-07 HACCP score'!$B$3:$B$7,0),MATCH('D-14 Severity'!M$2,'P-07 HACCP score'!$C$2:$E$2,0))</f>
        <v>0</v>
      </c>
      <c r="BK44" s="45">
        <f>INDEX('P-07 HACCP score'!$C$3:$E$7,MATCH(R44,'P-07 HACCP score'!$B$3:$B$7,0),MATCH('D-14 Severity'!N$2,'P-07 HACCP score'!$C$2:$E$2,0))</f>
        <v>0</v>
      </c>
      <c r="BL44" s="45">
        <f>INDEX('P-07 HACCP score'!$C$3:$E$7,MATCH(S44,'P-07 HACCP score'!$B$3:$B$7,0),MATCH('D-14 Severity'!O$2,'P-07 HACCP score'!$C$2:$E$2,0))</f>
        <v>0</v>
      </c>
      <c r="BM44" s="45">
        <f>INDEX('P-07 HACCP score'!$C$3:$E$7,MATCH(T44,'P-07 HACCP score'!$B$3:$B$7,0),MATCH('D-14 Severity'!P$2,'P-07 HACCP score'!$C$2:$E$2,0))</f>
        <v>0</v>
      </c>
      <c r="BN44" s="45">
        <f>INDEX('P-07 HACCP score'!$C$3:$E$7,MATCH(U44,'P-07 HACCP score'!$B$3:$B$7,0),MATCH('D-14 Severity'!Q$2,'P-07 HACCP score'!$C$2:$E$2,0))</f>
        <v>0</v>
      </c>
      <c r="BO44" s="45">
        <f>INDEX('P-07 HACCP score'!$C$3:$E$7,MATCH(V44,'P-07 HACCP score'!$B$3:$B$7,0),MATCH('D-14 Severity'!R$2,'P-07 HACCP score'!$C$2:$E$2,0))</f>
        <v>0</v>
      </c>
      <c r="BP44" s="45">
        <f>INDEX('P-07 HACCP score'!$C$3:$E$7,MATCH(W44,'P-07 HACCP score'!$B$3:$B$7,0),MATCH('D-14 Severity'!S$2,'P-07 HACCP score'!$C$2:$E$2,0))</f>
        <v>0</v>
      </c>
      <c r="BQ44" s="45" t="e">
        <f>INDEX('P-07 HACCP score'!$C$3:$E$7,MATCH(X44,'P-07 HACCP score'!$B$3:$B$7,0),MATCH('D-14 Severity'!T$2,'P-07 HACCP score'!$C$2:$E$2,0))</f>
        <v>#N/A</v>
      </c>
      <c r="BR44" s="49">
        <f>INDEX('P-07 HACCP score'!$C$3:$E$7,MATCH(Y44,'P-07 HACCP score'!$B$3:$B$7,0),MATCH('D-14 Severity'!U$2,'P-07 HACCP score'!$C$2:$E$2,0))</f>
        <v>0</v>
      </c>
      <c r="BS44" s="49">
        <f>INDEX('P-07 HACCP score'!$C$3:$E$7,MATCH(Z44,'P-07 HACCP score'!$B$3:$B$7,0),MATCH('D-14 Severity'!V$2,'P-07 HACCP score'!$C$2:$E$2,0))</f>
        <v>0</v>
      </c>
      <c r="BT44" s="49">
        <f>INDEX('P-07 HACCP score'!$C$3:$E$7,MATCH(AA44,'P-07 HACCP score'!$B$3:$B$7,0),MATCH('D-14 Severity'!W$2,'P-07 HACCP score'!$C$2:$E$2,0))</f>
        <v>0</v>
      </c>
      <c r="BU44" s="45">
        <f>INDEX('P-07 HACCP score'!$C$3:$E$7,MATCH(AB44,'P-07 HACCP score'!$B$3:$B$7,0),MATCH('D-14 Severity'!X$2,'P-07 HACCP score'!$C$2:$E$2,0))</f>
        <v>0</v>
      </c>
      <c r="BV44" s="45">
        <f>INDEX('P-07 HACCP score'!$C$3:$E$7,MATCH(AC44,'P-07 HACCP score'!$B$3:$B$7,0),MATCH('D-14 Severity'!Y$2,'P-07 HACCP score'!$C$2:$E$2,0))</f>
        <v>0</v>
      </c>
      <c r="BW44" s="45">
        <f>INDEX('P-07 HACCP score'!$C$3:$E$7,MATCH(AD44,'P-07 HACCP score'!$B$3:$B$7,0),MATCH('D-14 Severity'!Z$2,'P-07 HACCP score'!$C$2:$E$2,0))</f>
        <v>0</v>
      </c>
      <c r="BX44" s="45">
        <f>INDEX('P-07 HACCP score'!$C$3:$E$7,MATCH(AE44,'P-07 HACCP score'!$B$3:$B$7,0),MATCH('D-14 Severity'!AA$2,'P-07 HACCP score'!$C$2:$E$2,0))</f>
        <v>0</v>
      </c>
      <c r="BY44" s="45">
        <f>INDEX('P-07 HACCP score'!$C$3:$E$7,MATCH(AF44,'P-07 HACCP score'!$B$3:$B$7,0),MATCH('D-14 Severity'!AB$2,'P-07 HACCP score'!$C$2:$E$2,0))</f>
        <v>0</v>
      </c>
      <c r="BZ44" s="45">
        <f>INDEX('P-07 HACCP score'!$C$3:$E$7,MATCH(AG44,'P-07 HACCP score'!$B$3:$B$7,0),MATCH('D-14 Severity'!AC$2,'P-07 HACCP score'!$C$2:$E$2,0))</f>
        <v>0</v>
      </c>
      <c r="CA44" s="45">
        <f>INDEX('P-07 HACCP score'!$C$3:$E$7,MATCH(AH44,'P-07 HACCP score'!$B$3:$B$7,0),MATCH('D-14 Severity'!AD$2,'P-07 HACCP score'!$C$2:$E$2,0))</f>
        <v>0</v>
      </c>
      <c r="CB44" s="45">
        <f>INDEX('P-07 HACCP score'!$C$3:$E$7,MATCH(AI44,'P-07 HACCP score'!$B$3:$B$7,0),MATCH('D-14 Severity'!AE$2,'P-07 HACCP score'!$C$2:$E$2,0))</f>
        <v>0</v>
      </c>
      <c r="CC44" s="45">
        <f>INDEX('P-07 HACCP score'!$C$3:$E$7,MATCH(AJ44,'P-07 HACCP score'!$B$3:$B$7,0),MATCH('D-14 Severity'!AF$2,'P-07 HACCP score'!$C$2:$E$2,0))</f>
        <v>0</v>
      </c>
      <c r="CD44" s="45">
        <f>INDEX('P-07 HACCP score'!$C$3:$E$7,MATCH(AK44,'P-07 HACCP score'!$B$3:$B$7,0),MATCH('D-14 Severity'!AG$2,'P-07 HACCP score'!$C$2:$E$2,0))</f>
        <v>0</v>
      </c>
    </row>
    <row r="45" spans="1:82" x14ac:dyDescent="0.25">
      <c r="A45" s="37">
        <v>52803</v>
      </c>
      <c r="B45" s="38" t="s">
        <v>128</v>
      </c>
      <c r="C45" s="35" t="s">
        <v>120</v>
      </c>
      <c r="D45" s="30">
        <v>2</v>
      </c>
      <c r="H45" s="1" t="str">
        <f t="shared" si="0"/>
        <v/>
      </c>
      <c r="O45" s="1" t="str">
        <f t="shared" si="1"/>
        <v/>
      </c>
      <c r="X45" s="1" t="str">
        <f t="shared" si="2"/>
        <v/>
      </c>
      <c r="AL45" s="1">
        <f t="shared" si="3"/>
        <v>0</v>
      </c>
      <c r="AM45" s="1">
        <f t="shared" si="4"/>
        <v>0</v>
      </c>
      <c r="AN45" s="1" t="str">
        <f t="shared" si="5"/>
        <v>LOW</v>
      </c>
      <c r="AO45" s="1" t="str">
        <f t="shared" si="10"/>
        <v>N</v>
      </c>
      <c r="AP45" s="1" t="s">
        <v>64</v>
      </c>
      <c r="AQ45" s="1" t="str">
        <f t="shared" si="7"/>
        <v>LOW</v>
      </c>
      <c r="AR45" s="46" t="s">
        <v>63</v>
      </c>
      <c r="AS45" s="46" t="s">
        <v>65</v>
      </c>
      <c r="AT45" s="46" t="s">
        <v>64</v>
      </c>
      <c r="AU45" s="46" t="str">
        <f t="shared" si="9"/>
        <v>N</v>
      </c>
      <c r="AW45" s="46" t="str">
        <f t="shared" si="8"/>
        <v>LOW</v>
      </c>
      <c r="AX45" s="45">
        <f>INDEX('P-07 HACCP score'!$C$3:$E$7,MATCH(E45,'P-07 HACCP score'!$B$3:$B$7,0),MATCH('D-14 Severity'!A$2,'P-07 HACCP score'!$C$2:$E$2,0))</f>
        <v>0</v>
      </c>
      <c r="AY45" s="45">
        <f>INDEX('P-07 HACCP score'!$C$3:$E$7,MATCH(F45,'P-07 HACCP score'!$B$3:$B$7,0),MATCH('D-14 Severity'!B$2,'P-07 HACCP score'!$C$2:$E$2,0))</f>
        <v>0</v>
      </c>
      <c r="AZ45" s="45">
        <f>INDEX('P-07 HACCP score'!$C$3:$E$7,MATCH(G45,'P-07 HACCP score'!$B$3:$B$7,0),MATCH('D-14 Severity'!C$2,'P-07 HACCP score'!$C$2:$E$2,0))</f>
        <v>0</v>
      </c>
      <c r="BA45" s="45" t="e">
        <f>INDEX('P-07 HACCP score'!$C$3:$E$7,MATCH(H45,'P-07 HACCP score'!$B$3:$B$7,0),MATCH('D-14 Severity'!D$2,'P-07 HACCP score'!$C$2:$E$2,0))</f>
        <v>#N/A</v>
      </c>
      <c r="BB45" s="47">
        <f>INDEX('P-07 HACCP score'!$C$3:$E$7,MATCH(I45,'P-07 HACCP score'!$B$3:$B$7,0),MATCH('D-14 Severity'!E$2,'P-07 HACCP score'!$C$2:$E$2,0))</f>
        <v>0</v>
      </c>
      <c r="BC45" s="47">
        <f>INDEX('P-07 HACCP score'!$C$3:$E$7,MATCH(J45,'P-07 HACCP score'!$B$3:$B$7,0),MATCH('D-14 Severity'!F$2,'P-07 HACCP score'!$C$2:$E$2,0))</f>
        <v>0</v>
      </c>
      <c r="BD45" s="47">
        <f>INDEX('P-07 HACCP score'!$C$3:$E$7,MATCH(K45,'P-07 HACCP score'!$B$3:$B$7,0),MATCH('D-14 Severity'!G$2,'P-07 HACCP score'!$C$2:$E$2,0))</f>
        <v>0</v>
      </c>
      <c r="BE45" s="47">
        <f>INDEX('P-07 HACCP score'!$C$3:$E$7,MATCH(L45,'P-07 HACCP score'!$B$3:$B$7,0),MATCH('D-14 Severity'!H$2,'P-07 HACCP score'!$C$2:$E$2,0))</f>
        <v>0</v>
      </c>
      <c r="BF45" s="45">
        <f>INDEX('P-07 HACCP score'!$C$3:$E$7,MATCH(M45,'P-07 HACCP score'!$B$3:$B$7,0),MATCH('D-14 Severity'!I$2,'P-07 HACCP score'!$C$2:$E$2,0))</f>
        <v>0</v>
      </c>
      <c r="BG45" s="45">
        <f>INDEX('P-07 HACCP score'!$C$3:$E$7,MATCH(N45,'P-07 HACCP score'!$B$3:$B$7,0),MATCH('D-14 Severity'!J$2,'P-07 HACCP score'!$C$2:$E$2,0))</f>
        <v>0</v>
      </c>
      <c r="BH45" s="45" t="e">
        <f>INDEX('P-07 HACCP score'!$C$3:$E$7,MATCH(O45,'P-07 HACCP score'!$B$3:$B$7,0),MATCH('D-14 Severity'!K$2,'P-07 HACCP score'!$C$2:$E$2,0))</f>
        <v>#N/A</v>
      </c>
      <c r="BI45" s="48">
        <f>INDEX('P-07 HACCP score'!$C$3:$E$7,MATCH(P45,'P-07 HACCP score'!$B$3:$B$7,0),MATCH('D-14 Severity'!L$2,'P-07 HACCP score'!$C$2:$E$2,0))</f>
        <v>0</v>
      </c>
      <c r="BJ45" s="48">
        <f>INDEX('P-07 HACCP score'!$C$3:$E$7,MATCH(Q45,'P-07 HACCP score'!$B$3:$B$7,0),MATCH('D-14 Severity'!M$2,'P-07 HACCP score'!$C$2:$E$2,0))</f>
        <v>0</v>
      </c>
      <c r="BK45" s="45">
        <f>INDEX('P-07 HACCP score'!$C$3:$E$7,MATCH(R45,'P-07 HACCP score'!$B$3:$B$7,0),MATCH('D-14 Severity'!N$2,'P-07 HACCP score'!$C$2:$E$2,0))</f>
        <v>0</v>
      </c>
      <c r="BL45" s="45">
        <f>INDEX('P-07 HACCP score'!$C$3:$E$7,MATCH(S45,'P-07 HACCP score'!$B$3:$B$7,0),MATCH('D-14 Severity'!O$2,'P-07 HACCP score'!$C$2:$E$2,0))</f>
        <v>0</v>
      </c>
      <c r="BM45" s="45">
        <f>INDEX('P-07 HACCP score'!$C$3:$E$7,MATCH(T45,'P-07 HACCP score'!$B$3:$B$7,0),MATCH('D-14 Severity'!P$2,'P-07 HACCP score'!$C$2:$E$2,0))</f>
        <v>0</v>
      </c>
      <c r="BN45" s="45">
        <f>INDEX('P-07 HACCP score'!$C$3:$E$7,MATCH(U45,'P-07 HACCP score'!$B$3:$B$7,0),MATCH('D-14 Severity'!Q$2,'P-07 HACCP score'!$C$2:$E$2,0))</f>
        <v>0</v>
      </c>
      <c r="BO45" s="45">
        <f>INDEX('P-07 HACCP score'!$C$3:$E$7,MATCH(V45,'P-07 HACCP score'!$B$3:$B$7,0),MATCH('D-14 Severity'!R$2,'P-07 HACCP score'!$C$2:$E$2,0))</f>
        <v>0</v>
      </c>
      <c r="BP45" s="45">
        <f>INDEX('P-07 HACCP score'!$C$3:$E$7,MATCH(W45,'P-07 HACCP score'!$B$3:$B$7,0),MATCH('D-14 Severity'!S$2,'P-07 HACCP score'!$C$2:$E$2,0))</f>
        <v>0</v>
      </c>
      <c r="BQ45" s="45" t="e">
        <f>INDEX('P-07 HACCP score'!$C$3:$E$7,MATCH(X45,'P-07 HACCP score'!$B$3:$B$7,0),MATCH('D-14 Severity'!T$2,'P-07 HACCP score'!$C$2:$E$2,0))</f>
        <v>#N/A</v>
      </c>
      <c r="BR45" s="49">
        <f>INDEX('P-07 HACCP score'!$C$3:$E$7,MATCH(Y45,'P-07 HACCP score'!$B$3:$B$7,0),MATCH('D-14 Severity'!U$2,'P-07 HACCP score'!$C$2:$E$2,0))</f>
        <v>0</v>
      </c>
      <c r="BS45" s="49">
        <f>INDEX('P-07 HACCP score'!$C$3:$E$7,MATCH(Z45,'P-07 HACCP score'!$B$3:$B$7,0),MATCH('D-14 Severity'!V$2,'P-07 HACCP score'!$C$2:$E$2,0))</f>
        <v>0</v>
      </c>
      <c r="BT45" s="49">
        <f>INDEX('P-07 HACCP score'!$C$3:$E$7,MATCH(AA45,'P-07 HACCP score'!$B$3:$B$7,0),MATCH('D-14 Severity'!W$2,'P-07 HACCP score'!$C$2:$E$2,0))</f>
        <v>0</v>
      </c>
      <c r="BU45" s="45">
        <f>INDEX('P-07 HACCP score'!$C$3:$E$7,MATCH(AB45,'P-07 HACCP score'!$B$3:$B$7,0),MATCH('D-14 Severity'!X$2,'P-07 HACCP score'!$C$2:$E$2,0))</f>
        <v>0</v>
      </c>
      <c r="BV45" s="45">
        <f>INDEX('P-07 HACCP score'!$C$3:$E$7,MATCH(AC45,'P-07 HACCP score'!$B$3:$B$7,0),MATCH('D-14 Severity'!Y$2,'P-07 HACCP score'!$C$2:$E$2,0))</f>
        <v>0</v>
      </c>
      <c r="BW45" s="45">
        <f>INDEX('P-07 HACCP score'!$C$3:$E$7,MATCH(AD45,'P-07 HACCP score'!$B$3:$B$7,0),MATCH('D-14 Severity'!Z$2,'P-07 HACCP score'!$C$2:$E$2,0))</f>
        <v>0</v>
      </c>
      <c r="BX45" s="45">
        <f>INDEX('P-07 HACCP score'!$C$3:$E$7,MATCH(AE45,'P-07 HACCP score'!$B$3:$B$7,0),MATCH('D-14 Severity'!AA$2,'P-07 HACCP score'!$C$2:$E$2,0))</f>
        <v>0</v>
      </c>
      <c r="BY45" s="45">
        <f>INDEX('P-07 HACCP score'!$C$3:$E$7,MATCH(AF45,'P-07 HACCP score'!$B$3:$B$7,0),MATCH('D-14 Severity'!AB$2,'P-07 HACCP score'!$C$2:$E$2,0))</f>
        <v>0</v>
      </c>
      <c r="BZ45" s="45">
        <f>INDEX('P-07 HACCP score'!$C$3:$E$7,MATCH(AG45,'P-07 HACCP score'!$B$3:$B$7,0),MATCH('D-14 Severity'!AC$2,'P-07 HACCP score'!$C$2:$E$2,0))</f>
        <v>0</v>
      </c>
      <c r="CA45" s="45">
        <f>INDEX('P-07 HACCP score'!$C$3:$E$7,MATCH(AH45,'P-07 HACCP score'!$B$3:$B$7,0),MATCH('D-14 Severity'!AD$2,'P-07 HACCP score'!$C$2:$E$2,0))</f>
        <v>0</v>
      </c>
      <c r="CB45" s="45">
        <f>INDEX('P-07 HACCP score'!$C$3:$E$7,MATCH(AI45,'P-07 HACCP score'!$B$3:$B$7,0),MATCH('D-14 Severity'!AE$2,'P-07 HACCP score'!$C$2:$E$2,0))</f>
        <v>0</v>
      </c>
      <c r="CC45" s="45">
        <f>INDEX('P-07 HACCP score'!$C$3:$E$7,MATCH(AJ45,'P-07 HACCP score'!$B$3:$B$7,0),MATCH('D-14 Severity'!AF$2,'P-07 HACCP score'!$C$2:$E$2,0))</f>
        <v>0</v>
      </c>
      <c r="CD45" s="45">
        <f>INDEX('P-07 HACCP score'!$C$3:$E$7,MATCH(AK45,'P-07 HACCP score'!$B$3:$B$7,0),MATCH('D-14 Severity'!AG$2,'P-07 HACCP score'!$C$2:$E$2,0))</f>
        <v>0</v>
      </c>
    </row>
    <row r="46" spans="1:82" x14ac:dyDescent="0.25">
      <c r="A46" s="37">
        <v>53850</v>
      </c>
      <c r="B46" s="38" t="s">
        <v>129</v>
      </c>
      <c r="C46" s="35" t="s">
        <v>130</v>
      </c>
      <c r="D46" s="30">
        <v>4</v>
      </c>
      <c r="F46" s="1" t="s">
        <v>63</v>
      </c>
      <c r="H46" s="1" t="str">
        <f t="shared" si="0"/>
        <v/>
      </c>
      <c r="O46" s="1" t="str">
        <f t="shared" si="1"/>
        <v/>
      </c>
      <c r="X46" s="1" t="str">
        <f t="shared" si="2"/>
        <v/>
      </c>
      <c r="AC46" s="23" t="s">
        <v>63</v>
      </c>
      <c r="AE46" s="1" t="s">
        <v>63</v>
      </c>
      <c r="AF46" s="1" t="s">
        <v>62</v>
      </c>
      <c r="AL46" s="1">
        <f t="shared" si="3"/>
        <v>0</v>
      </c>
      <c r="AM46" s="1">
        <f t="shared" si="4"/>
        <v>0</v>
      </c>
      <c r="AN46" s="1" t="str">
        <f t="shared" si="5"/>
        <v>LOW</v>
      </c>
      <c r="AO46" s="1" t="str">
        <f t="shared" si="10"/>
        <v>N</v>
      </c>
      <c r="AP46" s="1" t="s">
        <v>64</v>
      </c>
      <c r="AQ46" s="1" t="str">
        <f t="shared" si="7"/>
        <v>LOW</v>
      </c>
      <c r="AR46" s="46" t="s">
        <v>63</v>
      </c>
      <c r="AS46" s="46" t="s">
        <v>65</v>
      </c>
      <c r="AT46" s="46" t="s">
        <v>64</v>
      </c>
      <c r="AU46" s="46" t="str">
        <f t="shared" si="9"/>
        <v>N</v>
      </c>
      <c r="AW46" s="46" t="str">
        <f t="shared" si="8"/>
        <v>LOW</v>
      </c>
      <c r="AX46" s="45">
        <f>INDEX('P-07 HACCP score'!$C$3:$E$7,MATCH(E46,'P-07 HACCP score'!$B$3:$B$7,0),MATCH('D-14 Severity'!A$2,'P-07 HACCP score'!$C$2:$E$2,0))</f>
        <v>0</v>
      </c>
      <c r="AY46" s="45">
        <f>INDEX('P-07 HACCP score'!$C$3:$E$7,MATCH(F46,'P-07 HACCP score'!$B$3:$B$7,0),MATCH('D-14 Severity'!B$2,'P-07 HACCP score'!$C$2:$E$2,0))</f>
        <v>3</v>
      </c>
      <c r="AZ46" s="45">
        <f>INDEX('P-07 HACCP score'!$C$3:$E$7,MATCH(G46,'P-07 HACCP score'!$B$3:$B$7,0),MATCH('D-14 Severity'!C$2,'P-07 HACCP score'!$C$2:$E$2,0))</f>
        <v>0</v>
      </c>
      <c r="BA46" s="45" t="e">
        <f>INDEX('P-07 HACCP score'!$C$3:$E$7,MATCH(H46,'P-07 HACCP score'!$B$3:$B$7,0),MATCH('D-14 Severity'!D$2,'P-07 HACCP score'!$C$2:$E$2,0))</f>
        <v>#N/A</v>
      </c>
      <c r="BB46" s="47">
        <f>INDEX('P-07 HACCP score'!$C$3:$E$7,MATCH(I46,'P-07 HACCP score'!$B$3:$B$7,0),MATCH('D-14 Severity'!E$2,'P-07 HACCP score'!$C$2:$E$2,0))</f>
        <v>0</v>
      </c>
      <c r="BC46" s="47">
        <f>INDEX('P-07 HACCP score'!$C$3:$E$7,MATCH(J46,'P-07 HACCP score'!$B$3:$B$7,0),MATCH('D-14 Severity'!F$2,'P-07 HACCP score'!$C$2:$E$2,0))</f>
        <v>0</v>
      </c>
      <c r="BD46" s="47">
        <f>INDEX('P-07 HACCP score'!$C$3:$E$7,MATCH(K46,'P-07 HACCP score'!$B$3:$B$7,0),MATCH('D-14 Severity'!G$2,'P-07 HACCP score'!$C$2:$E$2,0))</f>
        <v>0</v>
      </c>
      <c r="BE46" s="47">
        <f>INDEX('P-07 HACCP score'!$C$3:$E$7,MATCH(L46,'P-07 HACCP score'!$B$3:$B$7,0),MATCH('D-14 Severity'!H$2,'P-07 HACCP score'!$C$2:$E$2,0))</f>
        <v>0</v>
      </c>
      <c r="BF46" s="45">
        <f>INDEX('P-07 HACCP score'!$C$3:$E$7,MATCH(M46,'P-07 HACCP score'!$B$3:$B$7,0),MATCH('D-14 Severity'!I$2,'P-07 HACCP score'!$C$2:$E$2,0))</f>
        <v>0</v>
      </c>
      <c r="BG46" s="45">
        <f>INDEX('P-07 HACCP score'!$C$3:$E$7,MATCH(N46,'P-07 HACCP score'!$B$3:$B$7,0),MATCH('D-14 Severity'!J$2,'P-07 HACCP score'!$C$2:$E$2,0))</f>
        <v>0</v>
      </c>
      <c r="BH46" s="45" t="e">
        <f>INDEX('P-07 HACCP score'!$C$3:$E$7,MATCH(O46,'P-07 HACCP score'!$B$3:$B$7,0),MATCH('D-14 Severity'!K$2,'P-07 HACCP score'!$C$2:$E$2,0))</f>
        <v>#N/A</v>
      </c>
      <c r="BI46" s="48">
        <f>INDEX('P-07 HACCP score'!$C$3:$E$7,MATCH(P46,'P-07 HACCP score'!$B$3:$B$7,0),MATCH('D-14 Severity'!L$2,'P-07 HACCP score'!$C$2:$E$2,0))</f>
        <v>0</v>
      </c>
      <c r="BJ46" s="48">
        <f>INDEX('P-07 HACCP score'!$C$3:$E$7,MATCH(Q46,'P-07 HACCP score'!$B$3:$B$7,0),MATCH('D-14 Severity'!M$2,'P-07 HACCP score'!$C$2:$E$2,0))</f>
        <v>0</v>
      </c>
      <c r="BK46" s="45">
        <f>INDEX('P-07 HACCP score'!$C$3:$E$7,MATCH(R46,'P-07 HACCP score'!$B$3:$B$7,0),MATCH('D-14 Severity'!N$2,'P-07 HACCP score'!$C$2:$E$2,0))</f>
        <v>0</v>
      </c>
      <c r="BL46" s="45">
        <f>INDEX('P-07 HACCP score'!$C$3:$E$7,MATCH(S46,'P-07 HACCP score'!$B$3:$B$7,0),MATCH('D-14 Severity'!O$2,'P-07 HACCP score'!$C$2:$E$2,0))</f>
        <v>0</v>
      </c>
      <c r="BM46" s="45">
        <f>INDEX('P-07 HACCP score'!$C$3:$E$7,MATCH(T46,'P-07 HACCP score'!$B$3:$B$7,0),MATCH('D-14 Severity'!P$2,'P-07 HACCP score'!$C$2:$E$2,0))</f>
        <v>0</v>
      </c>
      <c r="BN46" s="45">
        <f>INDEX('P-07 HACCP score'!$C$3:$E$7,MATCH(U46,'P-07 HACCP score'!$B$3:$B$7,0),MATCH('D-14 Severity'!Q$2,'P-07 HACCP score'!$C$2:$E$2,0))</f>
        <v>0</v>
      </c>
      <c r="BO46" s="45">
        <f>INDEX('P-07 HACCP score'!$C$3:$E$7,MATCH(V46,'P-07 HACCP score'!$B$3:$B$7,0),MATCH('D-14 Severity'!R$2,'P-07 HACCP score'!$C$2:$E$2,0))</f>
        <v>0</v>
      </c>
      <c r="BP46" s="45">
        <f>INDEX('P-07 HACCP score'!$C$3:$E$7,MATCH(W46,'P-07 HACCP score'!$B$3:$B$7,0),MATCH('D-14 Severity'!S$2,'P-07 HACCP score'!$C$2:$E$2,0))</f>
        <v>0</v>
      </c>
      <c r="BQ46" s="45" t="e">
        <f>INDEX('P-07 HACCP score'!$C$3:$E$7,MATCH(X46,'P-07 HACCP score'!$B$3:$B$7,0),MATCH('D-14 Severity'!T$2,'P-07 HACCP score'!$C$2:$E$2,0))</f>
        <v>#N/A</v>
      </c>
      <c r="BR46" s="49">
        <f>INDEX('P-07 HACCP score'!$C$3:$E$7,MATCH(Y46,'P-07 HACCP score'!$B$3:$B$7,0),MATCH('D-14 Severity'!U$2,'P-07 HACCP score'!$C$2:$E$2,0))</f>
        <v>0</v>
      </c>
      <c r="BS46" s="49">
        <f>INDEX('P-07 HACCP score'!$C$3:$E$7,MATCH(Z46,'P-07 HACCP score'!$B$3:$B$7,0),MATCH('D-14 Severity'!V$2,'P-07 HACCP score'!$C$2:$E$2,0))</f>
        <v>0</v>
      </c>
      <c r="BT46" s="49">
        <f>INDEX('P-07 HACCP score'!$C$3:$E$7,MATCH(AA46,'P-07 HACCP score'!$B$3:$B$7,0),MATCH('D-14 Severity'!W$2,'P-07 HACCP score'!$C$2:$E$2,0))</f>
        <v>0</v>
      </c>
      <c r="BU46" s="45">
        <f>INDEX('P-07 HACCP score'!$C$3:$E$7,MATCH(AB46,'P-07 HACCP score'!$B$3:$B$7,0),MATCH('D-14 Severity'!X$2,'P-07 HACCP score'!$C$2:$E$2,0))</f>
        <v>0</v>
      </c>
      <c r="BV46" s="45">
        <f>INDEX('P-07 HACCP score'!$C$3:$E$7,MATCH(AC46,'P-07 HACCP score'!$B$3:$B$7,0),MATCH('D-14 Severity'!Y$2,'P-07 HACCP score'!$C$2:$E$2,0))</f>
        <v>1</v>
      </c>
      <c r="BW46" s="45">
        <f>INDEX('P-07 HACCP score'!$C$3:$E$7,MATCH(AD46,'P-07 HACCP score'!$B$3:$B$7,0),MATCH('D-14 Severity'!Z$2,'P-07 HACCP score'!$C$2:$E$2,0))</f>
        <v>0</v>
      </c>
      <c r="BX46" s="45">
        <f>INDEX('P-07 HACCP score'!$C$3:$E$7,MATCH(AE46,'P-07 HACCP score'!$B$3:$B$7,0),MATCH('D-14 Severity'!AA$2,'P-07 HACCP score'!$C$2:$E$2,0))</f>
        <v>1</v>
      </c>
      <c r="BY46" s="45">
        <f>INDEX('P-07 HACCP score'!$C$3:$E$7,MATCH(AF46,'P-07 HACCP score'!$B$3:$B$7,0),MATCH('D-14 Severity'!AB$2,'P-07 HACCP score'!$C$2:$E$2,0))</f>
        <v>1.5</v>
      </c>
      <c r="BZ46" s="45">
        <f>INDEX('P-07 HACCP score'!$C$3:$E$7,MATCH(AG46,'P-07 HACCP score'!$B$3:$B$7,0),MATCH('D-14 Severity'!AC$2,'P-07 HACCP score'!$C$2:$E$2,0))</f>
        <v>0</v>
      </c>
      <c r="CA46" s="45">
        <f>INDEX('P-07 HACCP score'!$C$3:$E$7,MATCH(AH46,'P-07 HACCP score'!$B$3:$B$7,0),MATCH('D-14 Severity'!AD$2,'P-07 HACCP score'!$C$2:$E$2,0))</f>
        <v>0</v>
      </c>
      <c r="CB46" s="45">
        <f>INDEX('P-07 HACCP score'!$C$3:$E$7,MATCH(AI46,'P-07 HACCP score'!$B$3:$B$7,0),MATCH('D-14 Severity'!AE$2,'P-07 HACCP score'!$C$2:$E$2,0))</f>
        <v>0</v>
      </c>
      <c r="CC46" s="45">
        <f>INDEX('P-07 HACCP score'!$C$3:$E$7,MATCH(AJ46,'P-07 HACCP score'!$B$3:$B$7,0),MATCH('D-14 Severity'!AF$2,'P-07 HACCP score'!$C$2:$E$2,0))</f>
        <v>0</v>
      </c>
      <c r="CD46" s="45">
        <f>INDEX('P-07 HACCP score'!$C$3:$E$7,MATCH(AK46,'P-07 HACCP score'!$B$3:$B$7,0),MATCH('D-14 Severity'!AG$2,'P-07 HACCP score'!$C$2:$E$2,0))</f>
        <v>0</v>
      </c>
    </row>
    <row r="47" spans="1:82" x14ac:dyDescent="0.25">
      <c r="A47" s="37">
        <v>30140</v>
      </c>
      <c r="B47" s="40" t="s">
        <v>131</v>
      </c>
      <c r="C47" s="35" t="s">
        <v>83</v>
      </c>
      <c r="D47" s="30">
        <v>5</v>
      </c>
      <c r="H47" s="1" t="str">
        <f t="shared" si="0"/>
        <v/>
      </c>
      <c r="O47" s="1" t="str">
        <f t="shared" si="1"/>
        <v/>
      </c>
      <c r="X47" s="1" t="str">
        <f t="shared" si="2"/>
        <v/>
      </c>
      <c r="AL47" s="1">
        <f t="shared" si="3"/>
        <v>0</v>
      </c>
      <c r="AM47" s="1">
        <f t="shared" si="4"/>
        <v>0</v>
      </c>
      <c r="AN47" s="1" t="str">
        <f t="shared" si="5"/>
        <v>LOW</v>
      </c>
      <c r="AO47" s="1" t="str">
        <f t="shared" si="10"/>
        <v>N</v>
      </c>
      <c r="AP47" s="1" t="s">
        <v>64</v>
      </c>
      <c r="AQ47" s="1" t="str">
        <f t="shared" si="7"/>
        <v>LOW</v>
      </c>
      <c r="AR47" s="46" t="s">
        <v>63</v>
      </c>
      <c r="AS47" s="46" t="s">
        <v>65</v>
      </c>
      <c r="AT47" s="46" t="s">
        <v>64</v>
      </c>
      <c r="AU47" s="46" t="str">
        <f t="shared" si="9"/>
        <v>N</v>
      </c>
      <c r="AW47" s="46" t="str">
        <f t="shared" si="8"/>
        <v>LOW</v>
      </c>
      <c r="AX47" s="45">
        <f>INDEX('P-07 HACCP score'!$C$3:$E$7,MATCH(E47,'P-07 HACCP score'!$B$3:$B$7,0),MATCH('D-14 Severity'!A$2,'P-07 HACCP score'!$C$2:$E$2,0))</f>
        <v>0</v>
      </c>
      <c r="AY47" s="45">
        <f>INDEX('P-07 HACCP score'!$C$3:$E$7,MATCH(F47,'P-07 HACCP score'!$B$3:$B$7,0),MATCH('D-14 Severity'!B$2,'P-07 HACCP score'!$C$2:$E$2,0))</f>
        <v>0</v>
      </c>
      <c r="AZ47" s="45">
        <f>INDEX('P-07 HACCP score'!$C$3:$E$7,MATCH(G47,'P-07 HACCP score'!$B$3:$B$7,0),MATCH('D-14 Severity'!C$2,'P-07 HACCP score'!$C$2:$E$2,0))</f>
        <v>0</v>
      </c>
      <c r="BA47" s="45" t="e">
        <f>INDEX('P-07 HACCP score'!$C$3:$E$7,MATCH(H47,'P-07 HACCP score'!$B$3:$B$7,0),MATCH('D-14 Severity'!D$2,'P-07 HACCP score'!$C$2:$E$2,0))</f>
        <v>#N/A</v>
      </c>
      <c r="BB47" s="47">
        <f>INDEX('P-07 HACCP score'!$C$3:$E$7,MATCH(I47,'P-07 HACCP score'!$B$3:$B$7,0),MATCH('D-14 Severity'!E$2,'P-07 HACCP score'!$C$2:$E$2,0))</f>
        <v>0</v>
      </c>
      <c r="BC47" s="47">
        <f>INDEX('P-07 HACCP score'!$C$3:$E$7,MATCH(J47,'P-07 HACCP score'!$B$3:$B$7,0),MATCH('D-14 Severity'!F$2,'P-07 HACCP score'!$C$2:$E$2,0))</f>
        <v>0</v>
      </c>
      <c r="BD47" s="47">
        <f>INDEX('P-07 HACCP score'!$C$3:$E$7,MATCH(K47,'P-07 HACCP score'!$B$3:$B$7,0),MATCH('D-14 Severity'!G$2,'P-07 HACCP score'!$C$2:$E$2,0))</f>
        <v>0</v>
      </c>
      <c r="BE47" s="47">
        <f>INDEX('P-07 HACCP score'!$C$3:$E$7,MATCH(L47,'P-07 HACCP score'!$B$3:$B$7,0),MATCH('D-14 Severity'!H$2,'P-07 HACCP score'!$C$2:$E$2,0))</f>
        <v>0</v>
      </c>
      <c r="BF47" s="45">
        <f>INDEX('P-07 HACCP score'!$C$3:$E$7,MATCH(M47,'P-07 HACCP score'!$B$3:$B$7,0),MATCH('D-14 Severity'!I$2,'P-07 HACCP score'!$C$2:$E$2,0))</f>
        <v>0</v>
      </c>
      <c r="BG47" s="45">
        <f>INDEX('P-07 HACCP score'!$C$3:$E$7,MATCH(N47,'P-07 HACCP score'!$B$3:$B$7,0),MATCH('D-14 Severity'!J$2,'P-07 HACCP score'!$C$2:$E$2,0))</f>
        <v>0</v>
      </c>
      <c r="BH47" s="45" t="e">
        <f>INDEX('P-07 HACCP score'!$C$3:$E$7,MATCH(O47,'P-07 HACCP score'!$B$3:$B$7,0),MATCH('D-14 Severity'!K$2,'P-07 HACCP score'!$C$2:$E$2,0))</f>
        <v>#N/A</v>
      </c>
      <c r="BI47" s="48">
        <f>INDEX('P-07 HACCP score'!$C$3:$E$7,MATCH(P47,'P-07 HACCP score'!$B$3:$B$7,0),MATCH('D-14 Severity'!L$2,'P-07 HACCP score'!$C$2:$E$2,0))</f>
        <v>0</v>
      </c>
      <c r="BJ47" s="48">
        <f>INDEX('P-07 HACCP score'!$C$3:$E$7,MATCH(Q47,'P-07 HACCP score'!$B$3:$B$7,0),MATCH('D-14 Severity'!M$2,'P-07 HACCP score'!$C$2:$E$2,0))</f>
        <v>0</v>
      </c>
      <c r="BK47" s="45">
        <f>INDEX('P-07 HACCP score'!$C$3:$E$7,MATCH(R47,'P-07 HACCP score'!$B$3:$B$7,0),MATCH('D-14 Severity'!N$2,'P-07 HACCP score'!$C$2:$E$2,0))</f>
        <v>0</v>
      </c>
      <c r="BL47" s="45">
        <f>INDEX('P-07 HACCP score'!$C$3:$E$7,MATCH(S47,'P-07 HACCP score'!$B$3:$B$7,0),MATCH('D-14 Severity'!O$2,'P-07 HACCP score'!$C$2:$E$2,0))</f>
        <v>0</v>
      </c>
      <c r="BM47" s="45">
        <f>INDEX('P-07 HACCP score'!$C$3:$E$7,MATCH(T47,'P-07 HACCP score'!$B$3:$B$7,0),MATCH('D-14 Severity'!P$2,'P-07 HACCP score'!$C$2:$E$2,0))</f>
        <v>0</v>
      </c>
      <c r="BN47" s="45">
        <f>INDEX('P-07 HACCP score'!$C$3:$E$7,MATCH(U47,'P-07 HACCP score'!$B$3:$B$7,0),MATCH('D-14 Severity'!Q$2,'P-07 HACCP score'!$C$2:$E$2,0))</f>
        <v>0</v>
      </c>
      <c r="BO47" s="45">
        <f>INDEX('P-07 HACCP score'!$C$3:$E$7,MATCH(V47,'P-07 HACCP score'!$B$3:$B$7,0),MATCH('D-14 Severity'!R$2,'P-07 HACCP score'!$C$2:$E$2,0))</f>
        <v>0</v>
      </c>
      <c r="BP47" s="45">
        <f>INDEX('P-07 HACCP score'!$C$3:$E$7,MATCH(W47,'P-07 HACCP score'!$B$3:$B$7,0),MATCH('D-14 Severity'!S$2,'P-07 HACCP score'!$C$2:$E$2,0))</f>
        <v>0</v>
      </c>
      <c r="BQ47" s="45" t="e">
        <f>INDEX('P-07 HACCP score'!$C$3:$E$7,MATCH(X47,'P-07 HACCP score'!$B$3:$B$7,0),MATCH('D-14 Severity'!T$2,'P-07 HACCP score'!$C$2:$E$2,0))</f>
        <v>#N/A</v>
      </c>
      <c r="BR47" s="49">
        <f>INDEX('P-07 HACCP score'!$C$3:$E$7,MATCH(Y47,'P-07 HACCP score'!$B$3:$B$7,0),MATCH('D-14 Severity'!U$2,'P-07 HACCP score'!$C$2:$E$2,0))</f>
        <v>0</v>
      </c>
      <c r="BS47" s="49">
        <f>INDEX('P-07 HACCP score'!$C$3:$E$7,MATCH(Z47,'P-07 HACCP score'!$B$3:$B$7,0),MATCH('D-14 Severity'!V$2,'P-07 HACCP score'!$C$2:$E$2,0))</f>
        <v>0</v>
      </c>
      <c r="BT47" s="49">
        <f>INDEX('P-07 HACCP score'!$C$3:$E$7,MATCH(AA47,'P-07 HACCP score'!$B$3:$B$7,0),MATCH('D-14 Severity'!W$2,'P-07 HACCP score'!$C$2:$E$2,0))</f>
        <v>0</v>
      </c>
      <c r="BU47" s="45">
        <f>INDEX('P-07 HACCP score'!$C$3:$E$7,MATCH(AB47,'P-07 HACCP score'!$B$3:$B$7,0),MATCH('D-14 Severity'!X$2,'P-07 HACCP score'!$C$2:$E$2,0))</f>
        <v>0</v>
      </c>
      <c r="BV47" s="45">
        <f>INDEX('P-07 HACCP score'!$C$3:$E$7,MATCH(AC47,'P-07 HACCP score'!$B$3:$B$7,0),MATCH('D-14 Severity'!Y$2,'P-07 HACCP score'!$C$2:$E$2,0))</f>
        <v>0</v>
      </c>
      <c r="BW47" s="45">
        <f>INDEX('P-07 HACCP score'!$C$3:$E$7,MATCH(AD47,'P-07 HACCP score'!$B$3:$B$7,0),MATCH('D-14 Severity'!Z$2,'P-07 HACCP score'!$C$2:$E$2,0))</f>
        <v>0</v>
      </c>
      <c r="BX47" s="45">
        <f>INDEX('P-07 HACCP score'!$C$3:$E$7,MATCH(AE47,'P-07 HACCP score'!$B$3:$B$7,0),MATCH('D-14 Severity'!AA$2,'P-07 HACCP score'!$C$2:$E$2,0))</f>
        <v>0</v>
      </c>
      <c r="BY47" s="45">
        <f>INDEX('P-07 HACCP score'!$C$3:$E$7,MATCH(AF47,'P-07 HACCP score'!$B$3:$B$7,0),MATCH('D-14 Severity'!AB$2,'P-07 HACCP score'!$C$2:$E$2,0))</f>
        <v>0</v>
      </c>
      <c r="BZ47" s="45">
        <f>INDEX('P-07 HACCP score'!$C$3:$E$7,MATCH(AG47,'P-07 HACCP score'!$B$3:$B$7,0),MATCH('D-14 Severity'!AC$2,'P-07 HACCP score'!$C$2:$E$2,0))</f>
        <v>0</v>
      </c>
      <c r="CA47" s="45">
        <f>INDEX('P-07 HACCP score'!$C$3:$E$7,MATCH(AH47,'P-07 HACCP score'!$B$3:$B$7,0),MATCH('D-14 Severity'!AD$2,'P-07 HACCP score'!$C$2:$E$2,0))</f>
        <v>0</v>
      </c>
      <c r="CB47" s="45">
        <f>INDEX('P-07 HACCP score'!$C$3:$E$7,MATCH(AI47,'P-07 HACCP score'!$B$3:$B$7,0),MATCH('D-14 Severity'!AE$2,'P-07 HACCP score'!$C$2:$E$2,0))</f>
        <v>0</v>
      </c>
      <c r="CC47" s="45">
        <f>INDEX('P-07 HACCP score'!$C$3:$E$7,MATCH(AJ47,'P-07 HACCP score'!$B$3:$B$7,0),MATCH('D-14 Severity'!AF$2,'P-07 HACCP score'!$C$2:$E$2,0))</f>
        <v>0</v>
      </c>
      <c r="CD47" s="45">
        <f>INDEX('P-07 HACCP score'!$C$3:$E$7,MATCH(AK47,'P-07 HACCP score'!$B$3:$B$7,0),MATCH('D-14 Severity'!AG$2,'P-07 HACCP score'!$C$2:$E$2,0))</f>
        <v>0</v>
      </c>
    </row>
    <row r="48" spans="1:82" x14ac:dyDescent="0.25">
      <c r="A48" s="23">
        <v>50392</v>
      </c>
      <c r="B48" s="40" t="s">
        <v>132</v>
      </c>
      <c r="C48" s="36" t="s">
        <v>125</v>
      </c>
      <c r="D48" s="31">
        <v>5</v>
      </c>
      <c r="G48" s="23" t="s">
        <v>62</v>
      </c>
      <c r="H48" s="1" t="str">
        <f t="shared" si="0"/>
        <v>B</v>
      </c>
      <c r="I48" s="72" t="s">
        <v>62</v>
      </c>
      <c r="J48" s="72" t="s">
        <v>62</v>
      </c>
      <c r="O48" s="1" t="str">
        <f t="shared" si="1"/>
        <v>B</v>
      </c>
      <c r="P48" s="24" t="s">
        <v>62</v>
      </c>
      <c r="X48" s="1" t="str">
        <f t="shared" si="2"/>
        <v/>
      </c>
      <c r="AB48" s="23" t="s">
        <v>63</v>
      </c>
      <c r="AF48" s="23" t="s">
        <v>62</v>
      </c>
      <c r="AL48" s="1">
        <f t="shared" si="3"/>
        <v>0</v>
      </c>
      <c r="AM48" s="1">
        <f t="shared" si="4"/>
        <v>0</v>
      </c>
      <c r="AN48" s="1" t="str">
        <f t="shared" si="5"/>
        <v>LOW</v>
      </c>
      <c r="AO48" s="1" t="str">
        <f t="shared" si="10"/>
        <v>N</v>
      </c>
      <c r="AP48" s="1" t="s">
        <v>64</v>
      </c>
      <c r="AQ48" s="1" t="str">
        <f t="shared" si="7"/>
        <v>LOW</v>
      </c>
      <c r="AU48" s="46" t="str">
        <f t="shared" si="9"/>
        <v>N</v>
      </c>
      <c r="AW48" s="46" t="str">
        <f t="shared" si="8"/>
        <v>LOW</v>
      </c>
      <c r="AX48" s="45">
        <f>INDEX('P-07 HACCP score'!$C$3:$E$7,MATCH(E48,'P-07 HACCP score'!$B$3:$B$7,0),MATCH('D-14 Severity'!A$2,'P-07 HACCP score'!$C$2:$E$2,0))</f>
        <v>0</v>
      </c>
      <c r="AY48" s="45">
        <f>INDEX('P-07 HACCP score'!$C$3:$E$7,MATCH(F48,'P-07 HACCP score'!$B$3:$B$7,0),MATCH('D-14 Severity'!B$2,'P-07 HACCP score'!$C$2:$E$2,0))</f>
        <v>0</v>
      </c>
      <c r="AZ48" s="45">
        <f>INDEX('P-07 HACCP score'!$C$3:$E$7,MATCH(G48,'P-07 HACCP score'!$B$3:$B$7,0),MATCH('D-14 Severity'!C$2,'P-07 HACCP score'!$C$2:$E$2,0))</f>
        <v>2.5</v>
      </c>
      <c r="BA48" s="45">
        <f>INDEX('P-07 HACCP score'!$C$3:$E$7,MATCH(H48,'P-07 HACCP score'!$B$3:$B$7,0),MATCH('D-14 Severity'!D$2,'P-07 HACCP score'!$C$2:$E$2,0))</f>
        <v>1.5</v>
      </c>
      <c r="BB48" s="47">
        <f>INDEX('P-07 HACCP score'!$C$3:$E$7,MATCH(I48,'P-07 HACCP score'!$B$3:$B$7,0),MATCH('D-14 Severity'!E$2,'P-07 HACCP score'!$C$2:$E$2,0))</f>
        <v>1.5</v>
      </c>
      <c r="BC48" s="47">
        <f>INDEX('P-07 HACCP score'!$C$3:$E$7,MATCH(J48,'P-07 HACCP score'!$B$3:$B$7,0),MATCH('D-14 Severity'!F$2,'P-07 HACCP score'!$C$2:$E$2,0))</f>
        <v>1.5</v>
      </c>
      <c r="BD48" s="47">
        <f>INDEX('P-07 HACCP score'!$C$3:$E$7,MATCH(K48,'P-07 HACCP score'!$B$3:$B$7,0),MATCH('D-14 Severity'!G$2,'P-07 HACCP score'!$C$2:$E$2,0))</f>
        <v>0</v>
      </c>
      <c r="BE48" s="47">
        <f>INDEX('P-07 HACCP score'!$C$3:$E$7,MATCH(L48,'P-07 HACCP score'!$B$3:$B$7,0),MATCH('D-14 Severity'!H$2,'P-07 HACCP score'!$C$2:$E$2,0))</f>
        <v>0</v>
      </c>
      <c r="BF48" s="45">
        <f>INDEX('P-07 HACCP score'!$C$3:$E$7,MATCH(M48,'P-07 HACCP score'!$B$3:$B$7,0),MATCH('D-14 Severity'!I$2,'P-07 HACCP score'!$C$2:$E$2,0))</f>
        <v>0</v>
      </c>
      <c r="BG48" s="45">
        <f>INDEX('P-07 HACCP score'!$C$3:$E$7,MATCH(N48,'P-07 HACCP score'!$B$3:$B$7,0),MATCH('D-14 Severity'!J$2,'P-07 HACCP score'!$C$2:$E$2,0))</f>
        <v>0</v>
      </c>
      <c r="BH48" s="45">
        <f>INDEX('P-07 HACCP score'!$C$3:$E$7,MATCH(O48,'P-07 HACCP score'!$B$3:$B$7,0),MATCH('D-14 Severity'!K$2,'P-07 HACCP score'!$C$2:$E$2,0))</f>
        <v>1.5</v>
      </c>
      <c r="BI48" s="48">
        <f>INDEX('P-07 HACCP score'!$C$3:$E$7,MATCH(P48,'P-07 HACCP score'!$B$3:$B$7,0),MATCH('D-14 Severity'!L$2,'P-07 HACCP score'!$C$2:$E$2,0))</f>
        <v>1.5</v>
      </c>
      <c r="BJ48" s="48">
        <f>INDEX('P-07 HACCP score'!$C$3:$E$7,MATCH(Q48,'P-07 HACCP score'!$B$3:$B$7,0),MATCH('D-14 Severity'!M$2,'P-07 HACCP score'!$C$2:$E$2,0))</f>
        <v>0</v>
      </c>
      <c r="BK48" s="45">
        <f>INDEX('P-07 HACCP score'!$C$3:$E$7,MATCH(R48,'P-07 HACCP score'!$B$3:$B$7,0),MATCH('D-14 Severity'!N$2,'P-07 HACCP score'!$C$2:$E$2,0))</f>
        <v>0</v>
      </c>
      <c r="BL48" s="45">
        <f>INDEX('P-07 HACCP score'!$C$3:$E$7,MATCH(S48,'P-07 HACCP score'!$B$3:$B$7,0),MATCH('D-14 Severity'!O$2,'P-07 HACCP score'!$C$2:$E$2,0))</f>
        <v>0</v>
      </c>
      <c r="BM48" s="45">
        <f>INDEX('P-07 HACCP score'!$C$3:$E$7,MATCH(T48,'P-07 HACCP score'!$B$3:$B$7,0),MATCH('D-14 Severity'!P$2,'P-07 HACCP score'!$C$2:$E$2,0))</f>
        <v>0</v>
      </c>
      <c r="BN48" s="45">
        <f>INDEX('P-07 HACCP score'!$C$3:$E$7,MATCH(U48,'P-07 HACCP score'!$B$3:$B$7,0),MATCH('D-14 Severity'!Q$2,'P-07 HACCP score'!$C$2:$E$2,0))</f>
        <v>0</v>
      </c>
      <c r="BO48" s="45">
        <f>INDEX('P-07 HACCP score'!$C$3:$E$7,MATCH(V48,'P-07 HACCP score'!$B$3:$B$7,0),MATCH('D-14 Severity'!R$2,'P-07 HACCP score'!$C$2:$E$2,0))</f>
        <v>0</v>
      </c>
      <c r="BP48" s="45">
        <f>INDEX('P-07 HACCP score'!$C$3:$E$7,MATCH(W48,'P-07 HACCP score'!$B$3:$B$7,0),MATCH('D-14 Severity'!S$2,'P-07 HACCP score'!$C$2:$E$2,0))</f>
        <v>0</v>
      </c>
      <c r="BQ48" s="45" t="e">
        <f>INDEX('P-07 HACCP score'!$C$3:$E$7,MATCH(X48,'P-07 HACCP score'!$B$3:$B$7,0),MATCH('D-14 Severity'!T$2,'P-07 HACCP score'!$C$2:$E$2,0))</f>
        <v>#N/A</v>
      </c>
      <c r="BR48" s="49">
        <f>INDEX('P-07 HACCP score'!$C$3:$E$7,MATCH(Y48,'P-07 HACCP score'!$B$3:$B$7,0),MATCH('D-14 Severity'!U$2,'P-07 HACCP score'!$C$2:$E$2,0))</f>
        <v>0</v>
      </c>
      <c r="BS48" s="49">
        <f>INDEX('P-07 HACCP score'!$C$3:$E$7,MATCH(Z48,'P-07 HACCP score'!$B$3:$B$7,0),MATCH('D-14 Severity'!V$2,'P-07 HACCP score'!$C$2:$E$2,0))</f>
        <v>0</v>
      </c>
      <c r="BT48" s="49">
        <f>INDEX('P-07 HACCP score'!$C$3:$E$7,MATCH(AA48,'P-07 HACCP score'!$B$3:$B$7,0),MATCH('D-14 Severity'!W$2,'P-07 HACCP score'!$C$2:$E$2,0))</f>
        <v>0</v>
      </c>
      <c r="BU48" s="45">
        <f>INDEX('P-07 HACCP score'!$C$3:$E$7,MATCH(AB48,'P-07 HACCP score'!$B$3:$B$7,0),MATCH('D-14 Severity'!X$2,'P-07 HACCP score'!$C$2:$E$2,0))</f>
        <v>3</v>
      </c>
      <c r="BV48" s="45">
        <f>INDEX('P-07 HACCP score'!$C$3:$E$7,MATCH(AC48,'P-07 HACCP score'!$B$3:$B$7,0),MATCH('D-14 Severity'!Y$2,'P-07 HACCP score'!$C$2:$E$2,0))</f>
        <v>0</v>
      </c>
      <c r="BW48" s="45">
        <f>INDEX('P-07 HACCP score'!$C$3:$E$7,MATCH(AD48,'P-07 HACCP score'!$B$3:$B$7,0),MATCH('D-14 Severity'!Z$2,'P-07 HACCP score'!$C$2:$E$2,0))</f>
        <v>0</v>
      </c>
      <c r="BX48" s="45">
        <f>INDEX('P-07 HACCP score'!$C$3:$E$7,MATCH(AE48,'P-07 HACCP score'!$B$3:$B$7,0),MATCH('D-14 Severity'!AA$2,'P-07 HACCP score'!$C$2:$E$2,0))</f>
        <v>0</v>
      </c>
      <c r="BY48" s="45">
        <f>INDEX('P-07 HACCP score'!$C$3:$E$7,MATCH(AF48,'P-07 HACCP score'!$B$3:$B$7,0),MATCH('D-14 Severity'!AB$2,'P-07 HACCP score'!$C$2:$E$2,0))</f>
        <v>1.5</v>
      </c>
      <c r="BZ48" s="45">
        <f>INDEX('P-07 HACCP score'!$C$3:$E$7,MATCH(AG48,'P-07 HACCP score'!$B$3:$B$7,0),MATCH('D-14 Severity'!AC$2,'P-07 HACCP score'!$C$2:$E$2,0))</f>
        <v>0</v>
      </c>
      <c r="CA48" s="45">
        <f>INDEX('P-07 HACCP score'!$C$3:$E$7,MATCH(AH48,'P-07 HACCP score'!$B$3:$B$7,0),MATCH('D-14 Severity'!AD$2,'P-07 HACCP score'!$C$2:$E$2,0))</f>
        <v>0</v>
      </c>
      <c r="CB48" s="45">
        <f>INDEX('P-07 HACCP score'!$C$3:$E$7,MATCH(AI48,'P-07 HACCP score'!$B$3:$B$7,0),MATCH('D-14 Severity'!AE$2,'P-07 HACCP score'!$C$2:$E$2,0))</f>
        <v>0</v>
      </c>
      <c r="CC48" s="45">
        <f>INDEX('P-07 HACCP score'!$C$3:$E$7,MATCH(AJ48,'P-07 HACCP score'!$B$3:$B$7,0),MATCH('D-14 Severity'!AF$2,'P-07 HACCP score'!$C$2:$E$2,0))</f>
        <v>0</v>
      </c>
      <c r="CD48" s="45">
        <f>INDEX('P-07 HACCP score'!$C$3:$E$7,MATCH(AK48,'P-07 HACCP score'!$B$3:$B$7,0),MATCH('D-14 Severity'!AG$2,'P-07 HACCP score'!$C$2:$E$2,0))</f>
        <v>0</v>
      </c>
    </row>
    <row r="49" spans="1:82" x14ac:dyDescent="0.25">
      <c r="A49" s="37">
        <v>52600</v>
      </c>
      <c r="B49" s="38" t="s">
        <v>133</v>
      </c>
      <c r="C49" s="35" t="s">
        <v>92</v>
      </c>
      <c r="D49" s="30">
        <v>5</v>
      </c>
      <c r="H49" s="1" t="str">
        <f t="shared" si="0"/>
        <v/>
      </c>
      <c r="O49" s="1" t="str">
        <f t="shared" si="1"/>
        <v>M</v>
      </c>
      <c r="P49" s="6" t="s">
        <v>81</v>
      </c>
      <c r="Q49" s="6" t="s">
        <v>81</v>
      </c>
      <c r="R49" s="1" t="s">
        <v>63</v>
      </c>
      <c r="T49" s="1" t="s">
        <v>62</v>
      </c>
      <c r="X49" s="1" t="str">
        <f t="shared" si="2"/>
        <v/>
      </c>
      <c r="AL49" s="1">
        <f t="shared" si="3"/>
        <v>2</v>
      </c>
      <c r="AM49" s="1">
        <f t="shared" si="4"/>
        <v>0</v>
      </c>
      <c r="AN49" s="1" t="str">
        <f t="shared" si="5"/>
        <v>MEDIUM</v>
      </c>
      <c r="AO49" s="1" t="str">
        <f t="shared" si="10"/>
        <v>N</v>
      </c>
      <c r="AP49" s="1" t="s">
        <v>64</v>
      </c>
      <c r="AQ49" s="1" t="str">
        <f t="shared" si="7"/>
        <v>MEDIUM</v>
      </c>
      <c r="AR49" s="46" t="s">
        <v>63</v>
      </c>
      <c r="AS49" s="46" t="s">
        <v>65</v>
      </c>
      <c r="AT49" s="46" t="s">
        <v>64</v>
      </c>
      <c r="AU49" s="46" t="str">
        <f t="shared" si="9"/>
        <v>N</v>
      </c>
      <c r="AW49" s="46" t="str">
        <f t="shared" si="8"/>
        <v>MEDIUM</v>
      </c>
      <c r="AX49" s="45">
        <f>INDEX('P-07 HACCP score'!$C$3:$E$7,MATCH(E49,'P-07 HACCP score'!$B$3:$B$7,0),MATCH('D-14 Severity'!A$2,'P-07 HACCP score'!$C$2:$E$2,0))</f>
        <v>0</v>
      </c>
      <c r="AY49" s="45">
        <f>INDEX('P-07 HACCP score'!$C$3:$E$7,MATCH(F49,'P-07 HACCP score'!$B$3:$B$7,0),MATCH('D-14 Severity'!B$2,'P-07 HACCP score'!$C$2:$E$2,0))</f>
        <v>0</v>
      </c>
      <c r="AZ49" s="45">
        <f>INDEX('P-07 HACCP score'!$C$3:$E$7,MATCH(G49,'P-07 HACCP score'!$B$3:$B$7,0),MATCH('D-14 Severity'!C$2,'P-07 HACCP score'!$C$2:$E$2,0))</f>
        <v>0</v>
      </c>
      <c r="BA49" s="45" t="e">
        <f>INDEX('P-07 HACCP score'!$C$3:$E$7,MATCH(H49,'P-07 HACCP score'!$B$3:$B$7,0),MATCH('D-14 Severity'!D$2,'P-07 HACCP score'!$C$2:$E$2,0))</f>
        <v>#N/A</v>
      </c>
      <c r="BB49" s="47">
        <f>INDEX('P-07 HACCP score'!$C$3:$E$7,MATCH(I49,'P-07 HACCP score'!$B$3:$B$7,0),MATCH('D-14 Severity'!E$2,'P-07 HACCP score'!$C$2:$E$2,0))</f>
        <v>0</v>
      </c>
      <c r="BC49" s="47">
        <f>INDEX('P-07 HACCP score'!$C$3:$E$7,MATCH(J49,'P-07 HACCP score'!$B$3:$B$7,0),MATCH('D-14 Severity'!F$2,'P-07 HACCP score'!$C$2:$E$2,0))</f>
        <v>0</v>
      </c>
      <c r="BD49" s="47">
        <f>INDEX('P-07 HACCP score'!$C$3:$E$7,MATCH(K49,'P-07 HACCP score'!$B$3:$B$7,0),MATCH('D-14 Severity'!G$2,'P-07 HACCP score'!$C$2:$E$2,0))</f>
        <v>0</v>
      </c>
      <c r="BE49" s="47">
        <f>INDEX('P-07 HACCP score'!$C$3:$E$7,MATCH(L49,'P-07 HACCP score'!$B$3:$B$7,0),MATCH('D-14 Severity'!H$2,'P-07 HACCP score'!$C$2:$E$2,0))</f>
        <v>0</v>
      </c>
      <c r="BF49" s="45">
        <f>INDEX('P-07 HACCP score'!$C$3:$E$7,MATCH(M49,'P-07 HACCP score'!$B$3:$B$7,0),MATCH('D-14 Severity'!I$2,'P-07 HACCP score'!$C$2:$E$2,0))</f>
        <v>0</v>
      </c>
      <c r="BG49" s="45">
        <f>INDEX('P-07 HACCP score'!$C$3:$E$7,MATCH(N49,'P-07 HACCP score'!$B$3:$B$7,0),MATCH('D-14 Severity'!J$2,'P-07 HACCP score'!$C$2:$E$2,0))</f>
        <v>0</v>
      </c>
      <c r="BH49" s="45">
        <f>INDEX('P-07 HACCP score'!$C$3:$E$7,MATCH(O49,'P-07 HACCP score'!$B$3:$B$7,0),MATCH('D-14 Severity'!K$2,'P-07 HACCP score'!$C$2:$E$2,0))</f>
        <v>9</v>
      </c>
      <c r="BI49" s="48">
        <f>INDEX('P-07 HACCP score'!$C$3:$E$7,MATCH(P49,'P-07 HACCP score'!$B$3:$B$7,0),MATCH('D-14 Severity'!L$2,'P-07 HACCP score'!$C$2:$E$2,0))</f>
        <v>9</v>
      </c>
      <c r="BJ49" s="48">
        <f>INDEX('P-07 HACCP score'!$C$3:$E$7,MATCH(Q49,'P-07 HACCP score'!$B$3:$B$7,0),MATCH('D-14 Severity'!M$2,'P-07 HACCP score'!$C$2:$E$2,0))</f>
        <v>9</v>
      </c>
      <c r="BK49" s="45">
        <f>INDEX('P-07 HACCP score'!$C$3:$E$7,MATCH(R49,'P-07 HACCP score'!$B$3:$B$7,0),MATCH('D-14 Severity'!N$2,'P-07 HACCP score'!$C$2:$E$2,0))</f>
        <v>5</v>
      </c>
      <c r="BL49" s="45">
        <f>INDEX('P-07 HACCP score'!$C$3:$E$7,MATCH(S49,'P-07 HACCP score'!$B$3:$B$7,0),MATCH('D-14 Severity'!O$2,'P-07 HACCP score'!$C$2:$E$2,0))</f>
        <v>0</v>
      </c>
      <c r="BM49" s="45">
        <f>INDEX('P-07 HACCP score'!$C$3:$E$7,MATCH(T49,'P-07 HACCP score'!$B$3:$B$7,0),MATCH('D-14 Severity'!P$2,'P-07 HACCP score'!$C$2:$E$2,0))</f>
        <v>1.5</v>
      </c>
      <c r="BN49" s="45">
        <f>INDEX('P-07 HACCP score'!$C$3:$E$7,MATCH(U49,'P-07 HACCP score'!$B$3:$B$7,0),MATCH('D-14 Severity'!Q$2,'P-07 HACCP score'!$C$2:$E$2,0))</f>
        <v>0</v>
      </c>
      <c r="BO49" s="45">
        <f>INDEX('P-07 HACCP score'!$C$3:$E$7,MATCH(V49,'P-07 HACCP score'!$B$3:$B$7,0),MATCH('D-14 Severity'!R$2,'P-07 HACCP score'!$C$2:$E$2,0))</f>
        <v>0</v>
      </c>
      <c r="BP49" s="45">
        <f>INDEX('P-07 HACCP score'!$C$3:$E$7,MATCH(W49,'P-07 HACCP score'!$B$3:$B$7,0),MATCH('D-14 Severity'!S$2,'P-07 HACCP score'!$C$2:$E$2,0))</f>
        <v>0</v>
      </c>
      <c r="BQ49" s="45" t="e">
        <f>INDEX('P-07 HACCP score'!$C$3:$E$7,MATCH(X49,'P-07 HACCP score'!$B$3:$B$7,0),MATCH('D-14 Severity'!T$2,'P-07 HACCP score'!$C$2:$E$2,0))</f>
        <v>#N/A</v>
      </c>
      <c r="BR49" s="49">
        <f>INDEX('P-07 HACCP score'!$C$3:$E$7,MATCH(Y49,'P-07 HACCP score'!$B$3:$B$7,0),MATCH('D-14 Severity'!U$2,'P-07 HACCP score'!$C$2:$E$2,0))</f>
        <v>0</v>
      </c>
      <c r="BS49" s="49">
        <f>INDEX('P-07 HACCP score'!$C$3:$E$7,MATCH(Z49,'P-07 HACCP score'!$B$3:$B$7,0),MATCH('D-14 Severity'!V$2,'P-07 HACCP score'!$C$2:$E$2,0))</f>
        <v>0</v>
      </c>
      <c r="BT49" s="49">
        <f>INDEX('P-07 HACCP score'!$C$3:$E$7,MATCH(AA49,'P-07 HACCP score'!$B$3:$B$7,0),MATCH('D-14 Severity'!W$2,'P-07 HACCP score'!$C$2:$E$2,0))</f>
        <v>0</v>
      </c>
      <c r="BU49" s="45">
        <f>INDEX('P-07 HACCP score'!$C$3:$E$7,MATCH(AB49,'P-07 HACCP score'!$B$3:$B$7,0),MATCH('D-14 Severity'!X$2,'P-07 HACCP score'!$C$2:$E$2,0))</f>
        <v>0</v>
      </c>
      <c r="BV49" s="45">
        <f>INDEX('P-07 HACCP score'!$C$3:$E$7,MATCH(AC49,'P-07 HACCP score'!$B$3:$B$7,0),MATCH('D-14 Severity'!Y$2,'P-07 HACCP score'!$C$2:$E$2,0))</f>
        <v>0</v>
      </c>
      <c r="BW49" s="45">
        <f>INDEX('P-07 HACCP score'!$C$3:$E$7,MATCH(AD49,'P-07 HACCP score'!$B$3:$B$7,0),MATCH('D-14 Severity'!Z$2,'P-07 HACCP score'!$C$2:$E$2,0))</f>
        <v>0</v>
      </c>
      <c r="BX49" s="45">
        <f>INDEX('P-07 HACCP score'!$C$3:$E$7,MATCH(AE49,'P-07 HACCP score'!$B$3:$B$7,0),MATCH('D-14 Severity'!AA$2,'P-07 HACCP score'!$C$2:$E$2,0))</f>
        <v>0</v>
      </c>
      <c r="BY49" s="45">
        <f>INDEX('P-07 HACCP score'!$C$3:$E$7,MATCH(AF49,'P-07 HACCP score'!$B$3:$B$7,0),MATCH('D-14 Severity'!AB$2,'P-07 HACCP score'!$C$2:$E$2,0))</f>
        <v>0</v>
      </c>
      <c r="BZ49" s="45">
        <f>INDEX('P-07 HACCP score'!$C$3:$E$7,MATCH(AG49,'P-07 HACCP score'!$B$3:$B$7,0),MATCH('D-14 Severity'!AC$2,'P-07 HACCP score'!$C$2:$E$2,0))</f>
        <v>0</v>
      </c>
      <c r="CA49" s="45">
        <f>INDEX('P-07 HACCP score'!$C$3:$E$7,MATCH(AH49,'P-07 HACCP score'!$B$3:$B$7,0),MATCH('D-14 Severity'!AD$2,'P-07 HACCP score'!$C$2:$E$2,0))</f>
        <v>0</v>
      </c>
      <c r="CB49" s="45">
        <f>INDEX('P-07 HACCP score'!$C$3:$E$7,MATCH(AI49,'P-07 HACCP score'!$B$3:$B$7,0),MATCH('D-14 Severity'!AE$2,'P-07 HACCP score'!$C$2:$E$2,0))</f>
        <v>0</v>
      </c>
      <c r="CC49" s="45">
        <f>INDEX('P-07 HACCP score'!$C$3:$E$7,MATCH(AJ49,'P-07 HACCP score'!$B$3:$B$7,0),MATCH('D-14 Severity'!AF$2,'P-07 HACCP score'!$C$2:$E$2,0))</f>
        <v>0</v>
      </c>
      <c r="CD49" s="45">
        <f>INDEX('P-07 HACCP score'!$C$3:$E$7,MATCH(AK49,'P-07 HACCP score'!$B$3:$B$7,0),MATCH('D-14 Severity'!AG$2,'P-07 HACCP score'!$C$2:$E$2,0))</f>
        <v>0</v>
      </c>
    </row>
    <row r="50" spans="1:82" x14ac:dyDescent="0.25">
      <c r="A50" s="37">
        <v>52611</v>
      </c>
      <c r="B50" s="38" t="s">
        <v>134</v>
      </c>
      <c r="C50" s="35" t="s">
        <v>92</v>
      </c>
      <c r="D50" s="30">
        <v>5</v>
      </c>
      <c r="H50" s="1" t="str">
        <f t="shared" si="0"/>
        <v/>
      </c>
      <c r="O50" s="1" t="str">
        <f t="shared" si="1"/>
        <v>M</v>
      </c>
      <c r="P50" s="6" t="s">
        <v>81</v>
      </c>
      <c r="Q50" s="6" t="s">
        <v>81</v>
      </c>
      <c r="R50" s="1" t="s">
        <v>63</v>
      </c>
      <c r="T50" s="1" t="s">
        <v>62</v>
      </c>
      <c r="X50" s="1" t="str">
        <f t="shared" si="2"/>
        <v/>
      </c>
      <c r="AL50" s="1">
        <f t="shared" si="3"/>
        <v>2</v>
      </c>
      <c r="AM50" s="1">
        <f t="shared" si="4"/>
        <v>0</v>
      </c>
      <c r="AN50" s="1" t="str">
        <f t="shared" si="5"/>
        <v>MEDIUM</v>
      </c>
      <c r="AO50" s="1" t="str">
        <f t="shared" si="10"/>
        <v>N</v>
      </c>
      <c r="AP50" s="1" t="s">
        <v>64</v>
      </c>
      <c r="AQ50" s="1" t="str">
        <f t="shared" si="7"/>
        <v>MEDIUM</v>
      </c>
      <c r="AR50" s="46" t="s">
        <v>63</v>
      </c>
      <c r="AS50" s="46" t="s">
        <v>65</v>
      </c>
      <c r="AT50" s="46" t="s">
        <v>64</v>
      </c>
      <c r="AU50" s="46" t="str">
        <f t="shared" si="9"/>
        <v>N</v>
      </c>
      <c r="AW50" s="46" t="str">
        <f t="shared" si="8"/>
        <v>MEDIUM</v>
      </c>
      <c r="AX50" s="45">
        <f>INDEX('P-07 HACCP score'!$C$3:$E$7,MATCH(E50,'P-07 HACCP score'!$B$3:$B$7,0),MATCH('D-14 Severity'!A$2,'P-07 HACCP score'!$C$2:$E$2,0))</f>
        <v>0</v>
      </c>
      <c r="AY50" s="45">
        <f>INDEX('P-07 HACCP score'!$C$3:$E$7,MATCH(F50,'P-07 HACCP score'!$B$3:$B$7,0),MATCH('D-14 Severity'!B$2,'P-07 HACCP score'!$C$2:$E$2,0))</f>
        <v>0</v>
      </c>
      <c r="AZ50" s="45">
        <f>INDEX('P-07 HACCP score'!$C$3:$E$7,MATCH(G50,'P-07 HACCP score'!$B$3:$B$7,0),MATCH('D-14 Severity'!C$2,'P-07 HACCP score'!$C$2:$E$2,0))</f>
        <v>0</v>
      </c>
      <c r="BA50" s="45" t="e">
        <f>INDEX('P-07 HACCP score'!$C$3:$E$7,MATCH(H50,'P-07 HACCP score'!$B$3:$B$7,0),MATCH('D-14 Severity'!D$2,'P-07 HACCP score'!$C$2:$E$2,0))</f>
        <v>#N/A</v>
      </c>
      <c r="BB50" s="47">
        <f>INDEX('P-07 HACCP score'!$C$3:$E$7,MATCH(I50,'P-07 HACCP score'!$B$3:$B$7,0),MATCH('D-14 Severity'!E$2,'P-07 HACCP score'!$C$2:$E$2,0))</f>
        <v>0</v>
      </c>
      <c r="BC50" s="47">
        <f>INDEX('P-07 HACCP score'!$C$3:$E$7,MATCH(J50,'P-07 HACCP score'!$B$3:$B$7,0),MATCH('D-14 Severity'!F$2,'P-07 HACCP score'!$C$2:$E$2,0))</f>
        <v>0</v>
      </c>
      <c r="BD50" s="47">
        <f>INDEX('P-07 HACCP score'!$C$3:$E$7,MATCH(K50,'P-07 HACCP score'!$B$3:$B$7,0),MATCH('D-14 Severity'!G$2,'P-07 HACCP score'!$C$2:$E$2,0))</f>
        <v>0</v>
      </c>
      <c r="BE50" s="47">
        <f>INDEX('P-07 HACCP score'!$C$3:$E$7,MATCH(L50,'P-07 HACCP score'!$B$3:$B$7,0),MATCH('D-14 Severity'!H$2,'P-07 HACCP score'!$C$2:$E$2,0))</f>
        <v>0</v>
      </c>
      <c r="BF50" s="45">
        <f>INDEX('P-07 HACCP score'!$C$3:$E$7,MATCH(M50,'P-07 HACCP score'!$B$3:$B$7,0),MATCH('D-14 Severity'!I$2,'P-07 HACCP score'!$C$2:$E$2,0))</f>
        <v>0</v>
      </c>
      <c r="BG50" s="45">
        <f>INDEX('P-07 HACCP score'!$C$3:$E$7,MATCH(N50,'P-07 HACCP score'!$B$3:$B$7,0),MATCH('D-14 Severity'!J$2,'P-07 HACCP score'!$C$2:$E$2,0))</f>
        <v>0</v>
      </c>
      <c r="BH50" s="45">
        <f>INDEX('P-07 HACCP score'!$C$3:$E$7,MATCH(O50,'P-07 HACCP score'!$B$3:$B$7,0),MATCH('D-14 Severity'!K$2,'P-07 HACCP score'!$C$2:$E$2,0))</f>
        <v>9</v>
      </c>
      <c r="BI50" s="48">
        <f>INDEX('P-07 HACCP score'!$C$3:$E$7,MATCH(P50,'P-07 HACCP score'!$B$3:$B$7,0),MATCH('D-14 Severity'!L$2,'P-07 HACCP score'!$C$2:$E$2,0))</f>
        <v>9</v>
      </c>
      <c r="BJ50" s="48">
        <f>INDEX('P-07 HACCP score'!$C$3:$E$7,MATCH(Q50,'P-07 HACCP score'!$B$3:$B$7,0),MATCH('D-14 Severity'!M$2,'P-07 HACCP score'!$C$2:$E$2,0))</f>
        <v>9</v>
      </c>
      <c r="BK50" s="45">
        <f>INDEX('P-07 HACCP score'!$C$3:$E$7,MATCH(R50,'P-07 HACCP score'!$B$3:$B$7,0),MATCH('D-14 Severity'!N$2,'P-07 HACCP score'!$C$2:$E$2,0))</f>
        <v>5</v>
      </c>
      <c r="BL50" s="45">
        <f>INDEX('P-07 HACCP score'!$C$3:$E$7,MATCH(S50,'P-07 HACCP score'!$B$3:$B$7,0),MATCH('D-14 Severity'!O$2,'P-07 HACCP score'!$C$2:$E$2,0))</f>
        <v>0</v>
      </c>
      <c r="BM50" s="45">
        <f>INDEX('P-07 HACCP score'!$C$3:$E$7,MATCH(T50,'P-07 HACCP score'!$B$3:$B$7,0),MATCH('D-14 Severity'!P$2,'P-07 HACCP score'!$C$2:$E$2,0))</f>
        <v>1.5</v>
      </c>
      <c r="BN50" s="45">
        <f>INDEX('P-07 HACCP score'!$C$3:$E$7,MATCH(U50,'P-07 HACCP score'!$B$3:$B$7,0),MATCH('D-14 Severity'!Q$2,'P-07 HACCP score'!$C$2:$E$2,0))</f>
        <v>0</v>
      </c>
      <c r="BO50" s="45">
        <f>INDEX('P-07 HACCP score'!$C$3:$E$7,MATCH(V50,'P-07 HACCP score'!$B$3:$B$7,0),MATCH('D-14 Severity'!R$2,'P-07 HACCP score'!$C$2:$E$2,0))</f>
        <v>0</v>
      </c>
      <c r="BP50" s="45">
        <f>INDEX('P-07 HACCP score'!$C$3:$E$7,MATCH(W50,'P-07 HACCP score'!$B$3:$B$7,0),MATCH('D-14 Severity'!S$2,'P-07 HACCP score'!$C$2:$E$2,0))</f>
        <v>0</v>
      </c>
      <c r="BQ50" s="45" t="e">
        <f>INDEX('P-07 HACCP score'!$C$3:$E$7,MATCH(X50,'P-07 HACCP score'!$B$3:$B$7,0),MATCH('D-14 Severity'!T$2,'P-07 HACCP score'!$C$2:$E$2,0))</f>
        <v>#N/A</v>
      </c>
      <c r="BR50" s="49">
        <f>INDEX('P-07 HACCP score'!$C$3:$E$7,MATCH(Y50,'P-07 HACCP score'!$B$3:$B$7,0),MATCH('D-14 Severity'!U$2,'P-07 HACCP score'!$C$2:$E$2,0))</f>
        <v>0</v>
      </c>
      <c r="BS50" s="49">
        <f>INDEX('P-07 HACCP score'!$C$3:$E$7,MATCH(Z50,'P-07 HACCP score'!$B$3:$B$7,0),MATCH('D-14 Severity'!V$2,'P-07 HACCP score'!$C$2:$E$2,0))</f>
        <v>0</v>
      </c>
      <c r="BT50" s="49">
        <f>INDEX('P-07 HACCP score'!$C$3:$E$7,MATCH(AA50,'P-07 HACCP score'!$B$3:$B$7,0),MATCH('D-14 Severity'!W$2,'P-07 HACCP score'!$C$2:$E$2,0))</f>
        <v>0</v>
      </c>
      <c r="BU50" s="45">
        <f>INDEX('P-07 HACCP score'!$C$3:$E$7,MATCH(AB50,'P-07 HACCP score'!$B$3:$B$7,0),MATCH('D-14 Severity'!X$2,'P-07 HACCP score'!$C$2:$E$2,0))</f>
        <v>0</v>
      </c>
      <c r="BV50" s="45">
        <f>INDEX('P-07 HACCP score'!$C$3:$E$7,MATCH(AC50,'P-07 HACCP score'!$B$3:$B$7,0),MATCH('D-14 Severity'!Y$2,'P-07 HACCP score'!$C$2:$E$2,0))</f>
        <v>0</v>
      </c>
      <c r="BW50" s="45">
        <f>INDEX('P-07 HACCP score'!$C$3:$E$7,MATCH(AD50,'P-07 HACCP score'!$B$3:$B$7,0),MATCH('D-14 Severity'!Z$2,'P-07 HACCP score'!$C$2:$E$2,0))</f>
        <v>0</v>
      </c>
      <c r="BX50" s="45">
        <f>INDEX('P-07 HACCP score'!$C$3:$E$7,MATCH(AE50,'P-07 HACCP score'!$B$3:$B$7,0),MATCH('D-14 Severity'!AA$2,'P-07 HACCP score'!$C$2:$E$2,0))</f>
        <v>0</v>
      </c>
      <c r="BY50" s="45">
        <f>INDEX('P-07 HACCP score'!$C$3:$E$7,MATCH(AF50,'P-07 HACCP score'!$B$3:$B$7,0),MATCH('D-14 Severity'!AB$2,'P-07 HACCP score'!$C$2:$E$2,0))</f>
        <v>0</v>
      </c>
      <c r="BZ50" s="45">
        <f>INDEX('P-07 HACCP score'!$C$3:$E$7,MATCH(AG50,'P-07 HACCP score'!$B$3:$B$7,0),MATCH('D-14 Severity'!AC$2,'P-07 HACCP score'!$C$2:$E$2,0))</f>
        <v>0</v>
      </c>
      <c r="CA50" s="45">
        <f>INDEX('P-07 HACCP score'!$C$3:$E$7,MATCH(AH50,'P-07 HACCP score'!$B$3:$B$7,0),MATCH('D-14 Severity'!AD$2,'P-07 HACCP score'!$C$2:$E$2,0))</f>
        <v>0</v>
      </c>
      <c r="CB50" s="45">
        <f>INDEX('P-07 HACCP score'!$C$3:$E$7,MATCH(AI50,'P-07 HACCP score'!$B$3:$B$7,0),MATCH('D-14 Severity'!AE$2,'P-07 HACCP score'!$C$2:$E$2,0))</f>
        <v>0</v>
      </c>
      <c r="CC50" s="45">
        <f>INDEX('P-07 HACCP score'!$C$3:$E$7,MATCH(AJ50,'P-07 HACCP score'!$B$3:$B$7,0),MATCH('D-14 Severity'!AF$2,'P-07 HACCP score'!$C$2:$E$2,0))</f>
        <v>0</v>
      </c>
      <c r="CD50" s="45">
        <f>INDEX('P-07 HACCP score'!$C$3:$E$7,MATCH(AK50,'P-07 HACCP score'!$B$3:$B$7,0),MATCH('D-14 Severity'!AG$2,'P-07 HACCP score'!$C$2:$E$2,0))</f>
        <v>0</v>
      </c>
    </row>
    <row r="51" spans="1:82" x14ac:dyDescent="0.25">
      <c r="A51" s="37">
        <v>20096</v>
      </c>
      <c r="B51" s="38" t="s">
        <v>135</v>
      </c>
      <c r="C51" s="35" t="s">
        <v>136</v>
      </c>
      <c r="D51" s="30">
        <v>6</v>
      </c>
      <c r="H51" s="1" t="str">
        <f t="shared" si="0"/>
        <v/>
      </c>
      <c r="O51" s="1" t="str">
        <f t="shared" si="1"/>
        <v>L</v>
      </c>
      <c r="P51" s="6" t="s">
        <v>63</v>
      </c>
      <c r="Q51" s="6" t="s">
        <v>63</v>
      </c>
      <c r="X51" s="1" t="str">
        <f t="shared" si="2"/>
        <v/>
      </c>
      <c r="AL51" s="1">
        <f t="shared" si="3"/>
        <v>0</v>
      </c>
      <c r="AM51" s="1">
        <f t="shared" si="4"/>
        <v>0</v>
      </c>
      <c r="AN51" s="1" t="str">
        <f t="shared" si="5"/>
        <v>LOW</v>
      </c>
      <c r="AO51" s="1" t="str">
        <f t="shared" si="10"/>
        <v>N</v>
      </c>
      <c r="AP51" s="1" t="s">
        <v>64</v>
      </c>
      <c r="AQ51" s="1" t="str">
        <f t="shared" si="7"/>
        <v>LOW</v>
      </c>
      <c r="AR51" s="46" t="s">
        <v>74</v>
      </c>
      <c r="AS51" s="46" t="s">
        <v>64</v>
      </c>
      <c r="AT51" s="46" t="s">
        <v>74</v>
      </c>
      <c r="AU51" s="46" t="str">
        <f t="shared" si="9"/>
        <v>N</v>
      </c>
      <c r="AW51" s="46" t="str">
        <f t="shared" si="8"/>
        <v>LOW</v>
      </c>
      <c r="AX51" s="45">
        <f>INDEX('P-07 HACCP score'!$C$3:$E$7,MATCH(E51,'P-07 HACCP score'!$B$3:$B$7,0),MATCH('D-14 Severity'!A$2,'P-07 HACCP score'!$C$2:$E$2,0))</f>
        <v>0</v>
      </c>
      <c r="AY51" s="45">
        <f>INDEX('P-07 HACCP score'!$C$3:$E$7,MATCH(F51,'P-07 HACCP score'!$B$3:$B$7,0),MATCH('D-14 Severity'!B$2,'P-07 HACCP score'!$C$2:$E$2,0))</f>
        <v>0</v>
      </c>
      <c r="AZ51" s="45">
        <f>INDEX('P-07 HACCP score'!$C$3:$E$7,MATCH(G51,'P-07 HACCP score'!$B$3:$B$7,0),MATCH('D-14 Severity'!C$2,'P-07 HACCP score'!$C$2:$E$2,0))</f>
        <v>0</v>
      </c>
      <c r="BA51" s="45" t="e">
        <f>INDEX('P-07 HACCP score'!$C$3:$E$7,MATCH(H51,'P-07 HACCP score'!$B$3:$B$7,0),MATCH('D-14 Severity'!D$2,'P-07 HACCP score'!$C$2:$E$2,0))</f>
        <v>#N/A</v>
      </c>
      <c r="BB51" s="47">
        <f>INDEX('P-07 HACCP score'!$C$3:$E$7,MATCH(I51,'P-07 HACCP score'!$B$3:$B$7,0),MATCH('D-14 Severity'!E$2,'P-07 HACCP score'!$C$2:$E$2,0))</f>
        <v>0</v>
      </c>
      <c r="BC51" s="47">
        <f>INDEX('P-07 HACCP score'!$C$3:$E$7,MATCH(J51,'P-07 HACCP score'!$B$3:$B$7,0),MATCH('D-14 Severity'!F$2,'P-07 HACCP score'!$C$2:$E$2,0))</f>
        <v>0</v>
      </c>
      <c r="BD51" s="47">
        <f>INDEX('P-07 HACCP score'!$C$3:$E$7,MATCH(K51,'P-07 HACCP score'!$B$3:$B$7,0),MATCH('D-14 Severity'!G$2,'P-07 HACCP score'!$C$2:$E$2,0))</f>
        <v>0</v>
      </c>
      <c r="BE51" s="47">
        <f>INDEX('P-07 HACCP score'!$C$3:$E$7,MATCH(L51,'P-07 HACCP score'!$B$3:$B$7,0),MATCH('D-14 Severity'!H$2,'P-07 HACCP score'!$C$2:$E$2,0))</f>
        <v>0</v>
      </c>
      <c r="BF51" s="45">
        <f>INDEX('P-07 HACCP score'!$C$3:$E$7,MATCH(M51,'P-07 HACCP score'!$B$3:$B$7,0),MATCH('D-14 Severity'!I$2,'P-07 HACCP score'!$C$2:$E$2,0))</f>
        <v>0</v>
      </c>
      <c r="BG51" s="45">
        <f>INDEX('P-07 HACCP score'!$C$3:$E$7,MATCH(N51,'P-07 HACCP score'!$B$3:$B$7,0),MATCH('D-14 Severity'!J$2,'P-07 HACCP score'!$C$2:$E$2,0))</f>
        <v>0</v>
      </c>
      <c r="BH51" s="45">
        <f>INDEX('P-07 HACCP score'!$C$3:$E$7,MATCH(O51,'P-07 HACCP score'!$B$3:$B$7,0),MATCH('D-14 Severity'!K$2,'P-07 HACCP score'!$C$2:$E$2,0))</f>
        <v>3</v>
      </c>
      <c r="BI51" s="48">
        <f>INDEX('P-07 HACCP score'!$C$3:$E$7,MATCH(P51,'P-07 HACCP score'!$B$3:$B$7,0),MATCH('D-14 Severity'!L$2,'P-07 HACCP score'!$C$2:$E$2,0))</f>
        <v>3</v>
      </c>
      <c r="BJ51" s="48">
        <f>INDEX('P-07 HACCP score'!$C$3:$E$7,MATCH(Q51,'P-07 HACCP score'!$B$3:$B$7,0),MATCH('D-14 Severity'!M$2,'P-07 HACCP score'!$C$2:$E$2,0))</f>
        <v>3</v>
      </c>
      <c r="BK51" s="45">
        <f>INDEX('P-07 HACCP score'!$C$3:$E$7,MATCH(R51,'P-07 HACCP score'!$B$3:$B$7,0),MATCH('D-14 Severity'!N$2,'P-07 HACCP score'!$C$2:$E$2,0))</f>
        <v>0</v>
      </c>
      <c r="BL51" s="45">
        <f>INDEX('P-07 HACCP score'!$C$3:$E$7,MATCH(S51,'P-07 HACCP score'!$B$3:$B$7,0),MATCH('D-14 Severity'!O$2,'P-07 HACCP score'!$C$2:$E$2,0))</f>
        <v>0</v>
      </c>
      <c r="BM51" s="45">
        <f>INDEX('P-07 HACCP score'!$C$3:$E$7,MATCH(T51,'P-07 HACCP score'!$B$3:$B$7,0),MATCH('D-14 Severity'!P$2,'P-07 HACCP score'!$C$2:$E$2,0))</f>
        <v>0</v>
      </c>
      <c r="BN51" s="45">
        <f>INDEX('P-07 HACCP score'!$C$3:$E$7,MATCH(U51,'P-07 HACCP score'!$B$3:$B$7,0),MATCH('D-14 Severity'!Q$2,'P-07 HACCP score'!$C$2:$E$2,0))</f>
        <v>0</v>
      </c>
      <c r="BO51" s="45">
        <f>INDEX('P-07 HACCP score'!$C$3:$E$7,MATCH(V51,'P-07 HACCP score'!$B$3:$B$7,0),MATCH('D-14 Severity'!R$2,'P-07 HACCP score'!$C$2:$E$2,0))</f>
        <v>0</v>
      </c>
      <c r="BP51" s="45">
        <f>INDEX('P-07 HACCP score'!$C$3:$E$7,MATCH(W51,'P-07 HACCP score'!$B$3:$B$7,0),MATCH('D-14 Severity'!S$2,'P-07 HACCP score'!$C$2:$E$2,0))</f>
        <v>0</v>
      </c>
      <c r="BQ51" s="45" t="e">
        <f>INDEX('P-07 HACCP score'!$C$3:$E$7,MATCH(X51,'P-07 HACCP score'!$B$3:$B$7,0),MATCH('D-14 Severity'!T$2,'P-07 HACCP score'!$C$2:$E$2,0))</f>
        <v>#N/A</v>
      </c>
      <c r="BR51" s="49">
        <f>INDEX('P-07 HACCP score'!$C$3:$E$7,MATCH(Y51,'P-07 HACCP score'!$B$3:$B$7,0),MATCH('D-14 Severity'!U$2,'P-07 HACCP score'!$C$2:$E$2,0))</f>
        <v>0</v>
      </c>
      <c r="BS51" s="49">
        <f>INDEX('P-07 HACCP score'!$C$3:$E$7,MATCH(Z51,'P-07 HACCP score'!$B$3:$B$7,0),MATCH('D-14 Severity'!V$2,'P-07 HACCP score'!$C$2:$E$2,0))</f>
        <v>0</v>
      </c>
      <c r="BT51" s="49">
        <f>INDEX('P-07 HACCP score'!$C$3:$E$7,MATCH(AA51,'P-07 HACCP score'!$B$3:$B$7,0),MATCH('D-14 Severity'!W$2,'P-07 HACCP score'!$C$2:$E$2,0))</f>
        <v>0</v>
      </c>
      <c r="BU51" s="45">
        <f>INDEX('P-07 HACCP score'!$C$3:$E$7,MATCH(AB51,'P-07 HACCP score'!$B$3:$B$7,0),MATCH('D-14 Severity'!X$2,'P-07 HACCP score'!$C$2:$E$2,0))</f>
        <v>0</v>
      </c>
      <c r="BV51" s="45">
        <f>INDEX('P-07 HACCP score'!$C$3:$E$7,MATCH(AC51,'P-07 HACCP score'!$B$3:$B$7,0),MATCH('D-14 Severity'!Y$2,'P-07 HACCP score'!$C$2:$E$2,0))</f>
        <v>0</v>
      </c>
      <c r="BW51" s="45">
        <f>INDEX('P-07 HACCP score'!$C$3:$E$7,MATCH(AD51,'P-07 HACCP score'!$B$3:$B$7,0),MATCH('D-14 Severity'!Z$2,'P-07 HACCP score'!$C$2:$E$2,0))</f>
        <v>0</v>
      </c>
      <c r="BX51" s="45">
        <f>INDEX('P-07 HACCP score'!$C$3:$E$7,MATCH(AE51,'P-07 HACCP score'!$B$3:$B$7,0),MATCH('D-14 Severity'!AA$2,'P-07 HACCP score'!$C$2:$E$2,0))</f>
        <v>0</v>
      </c>
      <c r="BY51" s="45">
        <f>INDEX('P-07 HACCP score'!$C$3:$E$7,MATCH(AF51,'P-07 HACCP score'!$B$3:$B$7,0),MATCH('D-14 Severity'!AB$2,'P-07 HACCP score'!$C$2:$E$2,0))</f>
        <v>0</v>
      </c>
      <c r="BZ51" s="45">
        <f>INDEX('P-07 HACCP score'!$C$3:$E$7,MATCH(AG51,'P-07 HACCP score'!$B$3:$B$7,0),MATCH('D-14 Severity'!AC$2,'P-07 HACCP score'!$C$2:$E$2,0))</f>
        <v>0</v>
      </c>
      <c r="CA51" s="45">
        <f>INDEX('P-07 HACCP score'!$C$3:$E$7,MATCH(AH51,'P-07 HACCP score'!$B$3:$B$7,0),MATCH('D-14 Severity'!AD$2,'P-07 HACCP score'!$C$2:$E$2,0))</f>
        <v>0</v>
      </c>
      <c r="CB51" s="45">
        <f>INDEX('P-07 HACCP score'!$C$3:$E$7,MATCH(AI51,'P-07 HACCP score'!$B$3:$B$7,0),MATCH('D-14 Severity'!AE$2,'P-07 HACCP score'!$C$2:$E$2,0))</f>
        <v>0</v>
      </c>
      <c r="CC51" s="45">
        <f>INDEX('P-07 HACCP score'!$C$3:$E$7,MATCH(AJ51,'P-07 HACCP score'!$B$3:$B$7,0),MATCH('D-14 Severity'!AF$2,'P-07 HACCP score'!$C$2:$E$2,0))</f>
        <v>0</v>
      </c>
      <c r="CD51" s="45">
        <f>INDEX('P-07 HACCP score'!$C$3:$E$7,MATCH(AK51,'P-07 HACCP score'!$B$3:$B$7,0),MATCH('D-14 Severity'!AG$2,'P-07 HACCP score'!$C$2:$E$2,0))</f>
        <v>0</v>
      </c>
    </row>
    <row r="52" spans="1:82" x14ac:dyDescent="0.25">
      <c r="A52" s="37">
        <v>52610</v>
      </c>
      <c r="B52" s="38" t="s">
        <v>137</v>
      </c>
      <c r="C52" s="35" t="s">
        <v>92</v>
      </c>
      <c r="D52" s="30">
        <v>5</v>
      </c>
      <c r="H52" s="1" t="str">
        <f t="shared" si="0"/>
        <v/>
      </c>
      <c r="O52" s="1" t="str">
        <f t="shared" si="1"/>
        <v>M</v>
      </c>
      <c r="P52" s="6" t="s">
        <v>81</v>
      </c>
      <c r="Q52" s="6" t="s">
        <v>81</v>
      </c>
      <c r="R52" s="1" t="s">
        <v>63</v>
      </c>
      <c r="T52" s="1" t="s">
        <v>62</v>
      </c>
      <c r="X52" s="1" t="str">
        <f t="shared" si="2"/>
        <v/>
      </c>
      <c r="AL52" s="1">
        <f t="shared" si="3"/>
        <v>2</v>
      </c>
      <c r="AM52" s="1">
        <f t="shared" si="4"/>
        <v>0</v>
      </c>
      <c r="AN52" s="1" t="str">
        <f t="shared" si="5"/>
        <v>MEDIUM</v>
      </c>
      <c r="AO52" s="1" t="str">
        <f t="shared" si="10"/>
        <v>N</v>
      </c>
      <c r="AP52" s="1" t="s">
        <v>64</v>
      </c>
      <c r="AQ52" s="1" t="str">
        <f t="shared" si="7"/>
        <v>MEDIUM</v>
      </c>
      <c r="AR52" s="46" t="s">
        <v>63</v>
      </c>
      <c r="AS52" s="46" t="s">
        <v>65</v>
      </c>
      <c r="AT52" s="46" t="s">
        <v>64</v>
      </c>
      <c r="AU52" s="46" t="str">
        <f t="shared" si="9"/>
        <v>N</v>
      </c>
      <c r="AW52" s="46" t="str">
        <f t="shared" si="8"/>
        <v>MEDIUM</v>
      </c>
      <c r="AX52" s="45">
        <f>INDEX('P-07 HACCP score'!$C$3:$E$7,MATCH(E52,'P-07 HACCP score'!$B$3:$B$7,0),MATCH('D-14 Severity'!A$2,'P-07 HACCP score'!$C$2:$E$2,0))</f>
        <v>0</v>
      </c>
      <c r="AY52" s="45">
        <f>INDEX('P-07 HACCP score'!$C$3:$E$7,MATCH(F52,'P-07 HACCP score'!$B$3:$B$7,0),MATCH('D-14 Severity'!B$2,'P-07 HACCP score'!$C$2:$E$2,0))</f>
        <v>0</v>
      </c>
      <c r="AZ52" s="45">
        <f>INDEX('P-07 HACCP score'!$C$3:$E$7,MATCH(G52,'P-07 HACCP score'!$B$3:$B$7,0),MATCH('D-14 Severity'!C$2,'P-07 HACCP score'!$C$2:$E$2,0))</f>
        <v>0</v>
      </c>
      <c r="BA52" s="45" t="e">
        <f>INDEX('P-07 HACCP score'!$C$3:$E$7,MATCH(H52,'P-07 HACCP score'!$B$3:$B$7,0),MATCH('D-14 Severity'!D$2,'P-07 HACCP score'!$C$2:$E$2,0))</f>
        <v>#N/A</v>
      </c>
      <c r="BB52" s="47">
        <f>INDEX('P-07 HACCP score'!$C$3:$E$7,MATCH(I52,'P-07 HACCP score'!$B$3:$B$7,0),MATCH('D-14 Severity'!E$2,'P-07 HACCP score'!$C$2:$E$2,0))</f>
        <v>0</v>
      </c>
      <c r="BC52" s="47">
        <f>INDEX('P-07 HACCP score'!$C$3:$E$7,MATCH(J52,'P-07 HACCP score'!$B$3:$B$7,0),MATCH('D-14 Severity'!F$2,'P-07 HACCP score'!$C$2:$E$2,0))</f>
        <v>0</v>
      </c>
      <c r="BD52" s="47">
        <f>INDEX('P-07 HACCP score'!$C$3:$E$7,MATCH(K52,'P-07 HACCP score'!$B$3:$B$7,0),MATCH('D-14 Severity'!G$2,'P-07 HACCP score'!$C$2:$E$2,0))</f>
        <v>0</v>
      </c>
      <c r="BE52" s="47">
        <f>INDEX('P-07 HACCP score'!$C$3:$E$7,MATCH(L52,'P-07 HACCP score'!$B$3:$B$7,0),MATCH('D-14 Severity'!H$2,'P-07 HACCP score'!$C$2:$E$2,0))</f>
        <v>0</v>
      </c>
      <c r="BF52" s="45">
        <f>INDEX('P-07 HACCP score'!$C$3:$E$7,MATCH(M52,'P-07 HACCP score'!$B$3:$B$7,0),MATCH('D-14 Severity'!I$2,'P-07 HACCP score'!$C$2:$E$2,0))</f>
        <v>0</v>
      </c>
      <c r="BG52" s="45">
        <f>INDEX('P-07 HACCP score'!$C$3:$E$7,MATCH(N52,'P-07 HACCP score'!$B$3:$B$7,0),MATCH('D-14 Severity'!J$2,'P-07 HACCP score'!$C$2:$E$2,0))</f>
        <v>0</v>
      </c>
      <c r="BH52" s="45">
        <f>INDEX('P-07 HACCP score'!$C$3:$E$7,MATCH(O52,'P-07 HACCP score'!$B$3:$B$7,0),MATCH('D-14 Severity'!K$2,'P-07 HACCP score'!$C$2:$E$2,0))</f>
        <v>9</v>
      </c>
      <c r="BI52" s="48">
        <f>INDEX('P-07 HACCP score'!$C$3:$E$7,MATCH(P52,'P-07 HACCP score'!$B$3:$B$7,0),MATCH('D-14 Severity'!L$2,'P-07 HACCP score'!$C$2:$E$2,0))</f>
        <v>9</v>
      </c>
      <c r="BJ52" s="48">
        <f>INDEX('P-07 HACCP score'!$C$3:$E$7,MATCH(Q52,'P-07 HACCP score'!$B$3:$B$7,0),MATCH('D-14 Severity'!M$2,'P-07 HACCP score'!$C$2:$E$2,0))</f>
        <v>9</v>
      </c>
      <c r="BK52" s="45">
        <f>INDEX('P-07 HACCP score'!$C$3:$E$7,MATCH(R52,'P-07 HACCP score'!$B$3:$B$7,0),MATCH('D-14 Severity'!N$2,'P-07 HACCP score'!$C$2:$E$2,0))</f>
        <v>5</v>
      </c>
      <c r="BL52" s="45">
        <f>INDEX('P-07 HACCP score'!$C$3:$E$7,MATCH(S52,'P-07 HACCP score'!$B$3:$B$7,0),MATCH('D-14 Severity'!O$2,'P-07 HACCP score'!$C$2:$E$2,0))</f>
        <v>0</v>
      </c>
      <c r="BM52" s="45">
        <f>INDEX('P-07 HACCP score'!$C$3:$E$7,MATCH(T52,'P-07 HACCP score'!$B$3:$B$7,0),MATCH('D-14 Severity'!P$2,'P-07 HACCP score'!$C$2:$E$2,0))</f>
        <v>1.5</v>
      </c>
      <c r="BN52" s="45">
        <f>INDEX('P-07 HACCP score'!$C$3:$E$7,MATCH(U52,'P-07 HACCP score'!$B$3:$B$7,0),MATCH('D-14 Severity'!Q$2,'P-07 HACCP score'!$C$2:$E$2,0))</f>
        <v>0</v>
      </c>
      <c r="BO52" s="45">
        <f>INDEX('P-07 HACCP score'!$C$3:$E$7,MATCH(V52,'P-07 HACCP score'!$B$3:$B$7,0),MATCH('D-14 Severity'!R$2,'P-07 HACCP score'!$C$2:$E$2,0))</f>
        <v>0</v>
      </c>
      <c r="BP52" s="45">
        <f>INDEX('P-07 HACCP score'!$C$3:$E$7,MATCH(W52,'P-07 HACCP score'!$B$3:$B$7,0),MATCH('D-14 Severity'!S$2,'P-07 HACCP score'!$C$2:$E$2,0))</f>
        <v>0</v>
      </c>
      <c r="BQ52" s="45" t="e">
        <f>INDEX('P-07 HACCP score'!$C$3:$E$7,MATCH(X52,'P-07 HACCP score'!$B$3:$B$7,0),MATCH('D-14 Severity'!T$2,'P-07 HACCP score'!$C$2:$E$2,0))</f>
        <v>#N/A</v>
      </c>
      <c r="BR52" s="49">
        <f>INDEX('P-07 HACCP score'!$C$3:$E$7,MATCH(Y52,'P-07 HACCP score'!$B$3:$B$7,0),MATCH('D-14 Severity'!U$2,'P-07 HACCP score'!$C$2:$E$2,0))</f>
        <v>0</v>
      </c>
      <c r="BS52" s="49">
        <f>INDEX('P-07 HACCP score'!$C$3:$E$7,MATCH(Z52,'P-07 HACCP score'!$B$3:$B$7,0),MATCH('D-14 Severity'!V$2,'P-07 HACCP score'!$C$2:$E$2,0))</f>
        <v>0</v>
      </c>
      <c r="BT52" s="49">
        <f>INDEX('P-07 HACCP score'!$C$3:$E$7,MATCH(AA52,'P-07 HACCP score'!$B$3:$B$7,0),MATCH('D-14 Severity'!W$2,'P-07 HACCP score'!$C$2:$E$2,0))</f>
        <v>0</v>
      </c>
      <c r="BU52" s="45">
        <f>INDEX('P-07 HACCP score'!$C$3:$E$7,MATCH(AB52,'P-07 HACCP score'!$B$3:$B$7,0),MATCH('D-14 Severity'!X$2,'P-07 HACCP score'!$C$2:$E$2,0))</f>
        <v>0</v>
      </c>
      <c r="BV52" s="45">
        <f>INDEX('P-07 HACCP score'!$C$3:$E$7,MATCH(AC52,'P-07 HACCP score'!$B$3:$B$7,0),MATCH('D-14 Severity'!Y$2,'P-07 HACCP score'!$C$2:$E$2,0))</f>
        <v>0</v>
      </c>
      <c r="BW52" s="45">
        <f>INDEX('P-07 HACCP score'!$C$3:$E$7,MATCH(AD52,'P-07 HACCP score'!$B$3:$B$7,0),MATCH('D-14 Severity'!Z$2,'P-07 HACCP score'!$C$2:$E$2,0))</f>
        <v>0</v>
      </c>
      <c r="BX52" s="45">
        <f>INDEX('P-07 HACCP score'!$C$3:$E$7,MATCH(AE52,'P-07 HACCP score'!$B$3:$B$7,0),MATCH('D-14 Severity'!AA$2,'P-07 HACCP score'!$C$2:$E$2,0))</f>
        <v>0</v>
      </c>
      <c r="BY52" s="45">
        <f>INDEX('P-07 HACCP score'!$C$3:$E$7,MATCH(AF52,'P-07 HACCP score'!$B$3:$B$7,0),MATCH('D-14 Severity'!AB$2,'P-07 HACCP score'!$C$2:$E$2,0))</f>
        <v>0</v>
      </c>
      <c r="BZ52" s="45">
        <f>INDEX('P-07 HACCP score'!$C$3:$E$7,MATCH(AG52,'P-07 HACCP score'!$B$3:$B$7,0),MATCH('D-14 Severity'!AC$2,'P-07 HACCP score'!$C$2:$E$2,0))</f>
        <v>0</v>
      </c>
      <c r="CA52" s="45">
        <f>INDEX('P-07 HACCP score'!$C$3:$E$7,MATCH(AH52,'P-07 HACCP score'!$B$3:$B$7,0),MATCH('D-14 Severity'!AD$2,'P-07 HACCP score'!$C$2:$E$2,0))</f>
        <v>0</v>
      </c>
      <c r="CB52" s="45">
        <f>INDEX('P-07 HACCP score'!$C$3:$E$7,MATCH(AI52,'P-07 HACCP score'!$B$3:$B$7,0),MATCH('D-14 Severity'!AE$2,'P-07 HACCP score'!$C$2:$E$2,0))</f>
        <v>0</v>
      </c>
      <c r="CC52" s="45">
        <f>INDEX('P-07 HACCP score'!$C$3:$E$7,MATCH(AJ52,'P-07 HACCP score'!$B$3:$B$7,0),MATCH('D-14 Severity'!AF$2,'P-07 HACCP score'!$C$2:$E$2,0))</f>
        <v>0</v>
      </c>
      <c r="CD52" s="45">
        <f>INDEX('P-07 HACCP score'!$C$3:$E$7,MATCH(AK52,'P-07 HACCP score'!$B$3:$B$7,0),MATCH('D-14 Severity'!AG$2,'P-07 HACCP score'!$C$2:$E$2,0))</f>
        <v>0</v>
      </c>
    </row>
    <row r="53" spans="1:82" x14ac:dyDescent="0.25">
      <c r="A53" s="37">
        <v>52535</v>
      </c>
      <c r="B53" s="38" t="s">
        <v>138</v>
      </c>
      <c r="C53" s="35" t="s">
        <v>92</v>
      </c>
      <c r="D53" s="30">
        <v>5</v>
      </c>
      <c r="H53" s="1" t="str">
        <f t="shared" si="0"/>
        <v/>
      </c>
      <c r="O53" s="1" t="str">
        <f t="shared" si="1"/>
        <v>B</v>
      </c>
      <c r="P53" s="6" t="s">
        <v>62</v>
      </c>
      <c r="Q53" s="6" t="s">
        <v>62</v>
      </c>
      <c r="R53" s="1" t="s">
        <v>62</v>
      </c>
      <c r="X53" s="1" t="str">
        <f t="shared" si="2"/>
        <v/>
      </c>
      <c r="AL53" s="1">
        <f t="shared" si="3"/>
        <v>0</v>
      </c>
      <c r="AM53" s="1">
        <f t="shared" si="4"/>
        <v>0</v>
      </c>
      <c r="AN53" s="1" t="str">
        <f t="shared" si="5"/>
        <v>LOW</v>
      </c>
      <c r="AO53" s="1" t="str">
        <f t="shared" si="10"/>
        <v>N</v>
      </c>
      <c r="AP53" s="1" t="s">
        <v>64</v>
      </c>
      <c r="AQ53" s="1" t="str">
        <f t="shared" si="7"/>
        <v>LOW</v>
      </c>
      <c r="AR53" s="46" t="s">
        <v>63</v>
      </c>
      <c r="AS53" s="46" t="s">
        <v>65</v>
      </c>
      <c r="AT53" s="46" t="s">
        <v>64</v>
      </c>
      <c r="AU53" s="46" t="str">
        <f t="shared" si="9"/>
        <v>N</v>
      </c>
      <c r="AW53" s="46" t="str">
        <f t="shared" si="8"/>
        <v>LOW</v>
      </c>
      <c r="AX53" s="45">
        <f>INDEX('P-07 HACCP score'!$C$3:$E$7,MATCH(E53,'P-07 HACCP score'!$B$3:$B$7,0),MATCH('D-14 Severity'!A$2,'P-07 HACCP score'!$C$2:$E$2,0))</f>
        <v>0</v>
      </c>
      <c r="AY53" s="45">
        <f>INDEX('P-07 HACCP score'!$C$3:$E$7,MATCH(F53,'P-07 HACCP score'!$B$3:$B$7,0),MATCH('D-14 Severity'!B$2,'P-07 HACCP score'!$C$2:$E$2,0))</f>
        <v>0</v>
      </c>
      <c r="AZ53" s="45">
        <f>INDEX('P-07 HACCP score'!$C$3:$E$7,MATCH(G53,'P-07 HACCP score'!$B$3:$B$7,0),MATCH('D-14 Severity'!C$2,'P-07 HACCP score'!$C$2:$E$2,0))</f>
        <v>0</v>
      </c>
      <c r="BA53" s="45" t="e">
        <f>INDEX('P-07 HACCP score'!$C$3:$E$7,MATCH(H53,'P-07 HACCP score'!$B$3:$B$7,0),MATCH('D-14 Severity'!D$2,'P-07 HACCP score'!$C$2:$E$2,0))</f>
        <v>#N/A</v>
      </c>
      <c r="BB53" s="47">
        <f>INDEX('P-07 HACCP score'!$C$3:$E$7,MATCH(I53,'P-07 HACCP score'!$B$3:$B$7,0),MATCH('D-14 Severity'!E$2,'P-07 HACCP score'!$C$2:$E$2,0))</f>
        <v>0</v>
      </c>
      <c r="BC53" s="47">
        <f>INDEX('P-07 HACCP score'!$C$3:$E$7,MATCH(J53,'P-07 HACCP score'!$B$3:$B$7,0),MATCH('D-14 Severity'!F$2,'P-07 HACCP score'!$C$2:$E$2,0))</f>
        <v>0</v>
      </c>
      <c r="BD53" s="47">
        <f>INDEX('P-07 HACCP score'!$C$3:$E$7,MATCH(K53,'P-07 HACCP score'!$B$3:$B$7,0),MATCH('D-14 Severity'!G$2,'P-07 HACCP score'!$C$2:$E$2,0))</f>
        <v>0</v>
      </c>
      <c r="BE53" s="47">
        <f>INDEX('P-07 HACCP score'!$C$3:$E$7,MATCH(L53,'P-07 HACCP score'!$B$3:$B$7,0),MATCH('D-14 Severity'!H$2,'P-07 HACCP score'!$C$2:$E$2,0))</f>
        <v>0</v>
      </c>
      <c r="BF53" s="45">
        <f>INDEX('P-07 HACCP score'!$C$3:$E$7,MATCH(M53,'P-07 HACCP score'!$B$3:$B$7,0),MATCH('D-14 Severity'!I$2,'P-07 HACCP score'!$C$2:$E$2,0))</f>
        <v>0</v>
      </c>
      <c r="BG53" s="45">
        <f>INDEX('P-07 HACCP score'!$C$3:$E$7,MATCH(N53,'P-07 HACCP score'!$B$3:$B$7,0),MATCH('D-14 Severity'!J$2,'P-07 HACCP score'!$C$2:$E$2,0))</f>
        <v>0</v>
      </c>
      <c r="BH53" s="45">
        <f>INDEX('P-07 HACCP score'!$C$3:$E$7,MATCH(O53,'P-07 HACCP score'!$B$3:$B$7,0),MATCH('D-14 Severity'!K$2,'P-07 HACCP score'!$C$2:$E$2,0))</f>
        <v>1.5</v>
      </c>
      <c r="BI53" s="48">
        <f>INDEX('P-07 HACCP score'!$C$3:$E$7,MATCH(P53,'P-07 HACCP score'!$B$3:$B$7,0),MATCH('D-14 Severity'!L$2,'P-07 HACCP score'!$C$2:$E$2,0))</f>
        <v>1.5</v>
      </c>
      <c r="BJ53" s="48">
        <f>INDEX('P-07 HACCP score'!$C$3:$E$7,MATCH(Q53,'P-07 HACCP score'!$B$3:$B$7,0),MATCH('D-14 Severity'!M$2,'P-07 HACCP score'!$C$2:$E$2,0))</f>
        <v>1.5</v>
      </c>
      <c r="BK53" s="45">
        <f>INDEX('P-07 HACCP score'!$C$3:$E$7,MATCH(R53,'P-07 HACCP score'!$B$3:$B$7,0),MATCH('D-14 Severity'!N$2,'P-07 HACCP score'!$C$2:$E$2,0))</f>
        <v>2.5</v>
      </c>
      <c r="BL53" s="45">
        <f>INDEX('P-07 HACCP score'!$C$3:$E$7,MATCH(S53,'P-07 HACCP score'!$B$3:$B$7,0),MATCH('D-14 Severity'!O$2,'P-07 HACCP score'!$C$2:$E$2,0))</f>
        <v>0</v>
      </c>
      <c r="BM53" s="45">
        <f>INDEX('P-07 HACCP score'!$C$3:$E$7,MATCH(T53,'P-07 HACCP score'!$B$3:$B$7,0),MATCH('D-14 Severity'!P$2,'P-07 HACCP score'!$C$2:$E$2,0))</f>
        <v>0</v>
      </c>
      <c r="BN53" s="45">
        <f>INDEX('P-07 HACCP score'!$C$3:$E$7,MATCH(U53,'P-07 HACCP score'!$B$3:$B$7,0),MATCH('D-14 Severity'!Q$2,'P-07 HACCP score'!$C$2:$E$2,0))</f>
        <v>0</v>
      </c>
      <c r="BO53" s="45">
        <f>INDEX('P-07 HACCP score'!$C$3:$E$7,MATCH(V53,'P-07 HACCP score'!$B$3:$B$7,0),MATCH('D-14 Severity'!R$2,'P-07 HACCP score'!$C$2:$E$2,0))</f>
        <v>0</v>
      </c>
      <c r="BP53" s="45">
        <f>INDEX('P-07 HACCP score'!$C$3:$E$7,MATCH(W53,'P-07 HACCP score'!$B$3:$B$7,0),MATCH('D-14 Severity'!S$2,'P-07 HACCP score'!$C$2:$E$2,0))</f>
        <v>0</v>
      </c>
      <c r="BQ53" s="45" t="e">
        <f>INDEX('P-07 HACCP score'!$C$3:$E$7,MATCH(X53,'P-07 HACCP score'!$B$3:$B$7,0),MATCH('D-14 Severity'!T$2,'P-07 HACCP score'!$C$2:$E$2,0))</f>
        <v>#N/A</v>
      </c>
      <c r="BR53" s="49">
        <f>INDEX('P-07 HACCP score'!$C$3:$E$7,MATCH(Y53,'P-07 HACCP score'!$B$3:$B$7,0),MATCH('D-14 Severity'!U$2,'P-07 HACCP score'!$C$2:$E$2,0))</f>
        <v>0</v>
      </c>
      <c r="BS53" s="49">
        <f>INDEX('P-07 HACCP score'!$C$3:$E$7,MATCH(Z53,'P-07 HACCP score'!$B$3:$B$7,0),MATCH('D-14 Severity'!V$2,'P-07 HACCP score'!$C$2:$E$2,0))</f>
        <v>0</v>
      </c>
      <c r="BT53" s="49">
        <f>INDEX('P-07 HACCP score'!$C$3:$E$7,MATCH(AA53,'P-07 HACCP score'!$B$3:$B$7,0),MATCH('D-14 Severity'!W$2,'P-07 HACCP score'!$C$2:$E$2,0))</f>
        <v>0</v>
      </c>
      <c r="BU53" s="45">
        <f>INDEX('P-07 HACCP score'!$C$3:$E$7,MATCH(AB53,'P-07 HACCP score'!$B$3:$B$7,0),MATCH('D-14 Severity'!X$2,'P-07 HACCP score'!$C$2:$E$2,0))</f>
        <v>0</v>
      </c>
      <c r="BV53" s="45">
        <f>INDEX('P-07 HACCP score'!$C$3:$E$7,MATCH(AC53,'P-07 HACCP score'!$B$3:$B$7,0),MATCH('D-14 Severity'!Y$2,'P-07 HACCP score'!$C$2:$E$2,0))</f>
        <v>0</v>
      </c>
      <c r="BW53" s="45">
        <f>INDEX('P-07 HACCP score'!$C$3:$E$7,MATCH(AD53,'P-07 HACCP score'!$B$3:$B$7,0),MATCH('D-14 Severity'!Z$2,'P-07 HACCP score'!$C$2:$E$2,0))</f>
        <v>0</v>
      </c>
      <c r="BX53" s="45">
        <f>INDEX('P-07 HACCP score'!$C$3:$E$7,MATCH(AE53,'P-07 HACCP score'!$B$3:$B$7,0),MATCH('D-14 Severity'!AA$2,'P-07 HACCP score'!$C$2:$E$2,0))</f>
        <v>0</v>
      </c>
      <c r="BY53" s="45">
        <f>INDEX('P-07 HACCP score'!$C$3:$E$7,MATCH(AF53,'P-07 HACCP score'!$B$3:$B$7,0),MATCH('D-14 Severity'!AB$2,'P-07 HACCP score'!$C$2:$E$2,0))</f>
        <v>0</v>
      </c>
      <c r="BZ53" s="45">
        <f>INDEX('P-07 HACCP score'!$C$3:$E$7,MATCH(AG53,'P-07 HACCP score'!$B$3:$B$7,0),MATCH('D-14 Severity'!AC$2,'P-07 HACCP score'!$C$2:$E$2,0))</f>
        <v>0</v>
      </c>
      <c r="CA53" s="45">
        <f>INDEX('P-07 HACCP score'!$C$3:$E$7,MATCH(AH53,'P-07 HACCP score'!$B$3:$B$7,0),MATCH('D-14 Severity'!AD$2,'P-07 HACCP score'!$C$2:$E$2,0))</f>
        <v>0</v>
      </c>
      <c r="CB53" s="45">
        <f>INDEX('P-07 HACCP score'!$C$3:$E$7,MATCH(AI53,'P-07 HACCP score'!$B$3:$B$7,0),MATCH('D-14 Severity'!AE$2,'P-07 HACCP score'!$C$2:$E$2,0))</f>
        <v>0</v>
      </c>
      <c r="CC53" s="45">
        <f>INDEX('P-07 HACCP score'!$C$3:$E$7,MATCH(AJ53,'P-07 HACCP score'!$B$3:$B$7,0),MATCH('D-14 Severity'!AF$2,'P-07 HACCP score'!$C$2:$E$2,0))</f>
        <v>0</v>
      </c>
      <c r="CD53" s="45">
        <f>INDEX('P-07 HACCP score'!$C$3:$E$7,MATCH(AK53,'P-07 HACCP score'!$B$3:$B$7,0),MATCH('D-14 Severity'!AG$2,'P-07 HACCP score'!$C$2:$E$2,0))</f>
        <v>0</v>
      </c>
    </row>
    <row r="54" spans="1:82" x14ac:dyDescent="0.25">
      <c r="A54" s="37">
        <v>52530</v>
      </c>
      <c r="B54" s="38" t="s">
        <v>139</v>
      </c>
      <c r="C54" s="35" t="s">
        <v>92</v>
      </c>
      <c r="D54" s="30">
        <v>5</v>
      </c>
      <c r="H54" s="1" t="str">
        <f t="shared" si="0"/>
        <v/>
      </c>
      <c r="O54" s="1" t="str">
        <f t="shared" si="1"/>
        <v>B</v>
      </c>
      <c r="P54" s="6" t="s">
        <v>62</v>
      </c>
      <c r="Q54" s="24" t="s">
        <v>62</v>
      </c>
      <c r="R54" s="1" t="s">
        <v>63</v>
      </c>
      <c r="T54" s="23" t="s">
        <v>62</v>
      </c>
      <c r="X54" s="1" t="str">
        <f t="shared" si="2"/>
        <v/>
      </c>
      <c r="AL54" s="1">
        <f t="shared" si="3"/>
        <v>1</v>
      </c>
      <c r="AM54" s="1">
        <f t="shared" si="4"/>
        <v>0</v>
      </c>
      <c r="AN54" s="1" t="str">
        <f t="shared" si="5"/>
        <v>LOW</v>
      </c>
      <c r="AO54" s="1" t="str">
        <f t="shared" si="10"/>
        <v>N</v>
      </c>
      <c r="AP54" s="1" t="s">
        <v>65</v>
      </c>
      <c r="AQ54" s="1" t="str">
        <f t="shared" si="7"/>
        <v>MEDIUM</v>
      </c>
      <c r="AR54" s="46" t="s">
        <v>63</v>
      </c>
      <c r="AS54" s="46" t="s">
        <v>65</v>
      </c>
      <c r="AT54" s="46" t="s">
        <v>64</v>
      </c>
      <c r="AU54" s="46" t="str">
        <f t="shared" si="9"/>
        <v>N</v>
      </c>
      <c r="AW54" s="46" t="str">
        <f t="shared" si="8"/>
        <v>MEDIUM</v>
      </c>
      <c r="AX54" s="45">
        <f>INDEX('P-07 HACCP score'!$C$3:$E$7,MATCH(E54,'P-07 HACCP score'!$B$3:$B$7,0),MATCH('D-14 Severity'!A$2,'P-07 HACCP score'!$C$2:$E$2,0))</f>
        <v>0</v>
      </c>
      <c r="AY54" s="45">
        <f>INDEX('P-07 HACCP score'!$C$3:$E$7,MATCH(F54,'P-07 HACCP score'!$B$3:$B$7,0),MATCH('D-14 Severity'!B$2,'P-07 HACCP score'!$C$2:$E$2,0))</f>
        <v>0</v>
      </c>
      <c r="AZ54" s="45">
        <f>INDEX('P-07 HACCP score'!$C$3:$E$7,MATCH(G54,'P-07 HACCP score'!$B$3:$B$7,0),MATCH('D-14 Severity'!C$2,'P-07 HACCP score'!$C$2:$E$2,0))</f>
        <v>0</v>
      </c>
      <c r="BA54" s="45" t="e">
        <f>INDEX('P-07 HACCP score'!$C$3:$E$7,MATCH(H54,'P-07 HACCP score'!$B$3:$B$7,0),MATCH('D-14 Severity'!D$2,'P-07 HACCP score'!$C$2:$E$2,0))</f>
        <v>#N/A</v>
      </c>
      <c r="BB54" s="47">
        <f>INDEX('P-07 HACCP score'!$C$3:$E$7,MATCH(I54,'P-07 HACCP score'!$B$3:$B$7,0),MATCH('D-14 Severity'!E$2,'P-07 HACCP score'!$C$2:$E$2,0))</f>
        <v>0</v>
      </c>
      <c r="BC54" s="47">
        <f>INDEX('P-07 HACCP score'!$C$3:$E$7,MATCH(J54,'P-07 HACCP score'!$B$3:$B$7,0),MATCH('D-14 Severity'!F$2,'P-07 HACCP score'!$C$2:$E$2,0))</f>
        <v>0</v>
      </c>
      <c r="BD54" s="47">
        <f>INDEX('P-07 HACCP score'!$C$3:$E$7,MATCH(K54,'P-07 HACCP score'!$B$3:$B$7,0),MATCH('D-14 Severity'!G$2,'P-07 HACCP score'!$C$2:$E$2,0))</f>
        <v>0</v>
      </c>
      <c r="BE54" s="47">
        <f>INDEX('P-07 HACCP score'!$C$3:$E$7,MATCH(L54,'P-07 HACCP score'!$B$3:$B$7,0),MATCH('D-14 Severity'!H$2,'P-07 HACCP score'!$C$2:$E$2,0))</f>
        <v>0</v>
      </c>
      <c r="BF54" s="45">
        <f>INDEX('P-07 HACCP score'!$C$3:$E$7,MATCH(M54,'P-07 HACCP score'!$B$3:$B$7,0),MATCH('D-14 Severity'!I$2,'P-07 HACCP score'!$C$2:$E$2,0))</f>
        <v>0</v>
      </c>
      <c r="BG54" s="45">
        <f>INDEX('P-07 HACCP score'!$C$3:$E$7,MATCH(N54,'P-07 HACCP score'!$B$3:$B$7,0),MATCH('D-14 Severity'!J$2,'P-07 HACCP score'!$C$2:$E$2,0))</f>
        <v>0</v>
      </c>
      <c r="BH54" s="45">
        <f>INDEX('P-07 HACCP score'!$C$3:$E$7,MATCH(O54,'P-07 HACCP score'!$B$3:$B$7,0),MATCH('D-14 Severity'!K$2,'P-07 HACCP score'!$C$2:$E$2,0))</f>
        <v>1.5</v>
      </c>
      <c r="BI54" s="48">
        <f>INDEX('P-07 HACCP score'!$C$3:$E$7,MATCH(P54,'P-07 HACCP score'!$B$3:$B$7,0),MATCH('D-14 Severity'!L$2,'P-07 HACCP score'!$C$2:$E$2,0))</f>
        <v>1.5</v>
      </c>
      <c r="BJ54" s="48">
        <f>INDEX('P-07 HACCP score'!$C$3:$E$7,MATCH(Q54,'P-07 HACCP score'!$B$3:$B$7,0),MATCH('D-14 Severity'!M$2,'P-07 HACCP score'!$C$2:$E$2,0))</f>
        <v>1.5</v>
      </c>
      <c r="BK54" s="45">
        <f>INDEX('P-07 HACCP score'!$C$3:$E$7,MATCH(R54,'P-07 HACCP score'!$B$3:$B$7,0),MATCH('D-14 Severity'!N$2,'P-07 HACCP score'!$C$2:$E$2,0))</f>
        <v>5</v>
      </c>
      <c r="BL54" s="45">
        <f>INDEX('P-07 HACCP score'!$C$3:$E$7,MATCH(S54,'P-07 HACCP score'!$B$3:$B$7,0),MATCH('D-14 Severity'!O$2,'P-07 HACCP score'!$C$2:$E$2,0))</f>
        <v>0</v>
      </c>
      <c r="BM54" s="45">
        <f>INDEX('P-07 HACCP score'!$C$3:$E$7,MATCH(T54,'P-07 HACCP score'!$B$3:$B$7,0),MATCH('D-14 Severity'!P$2,'P-07 HACCP score'!$C$2:$E$2,0))</f>
        <v>1.5</v>
      </c>
      <c r="BN54" s="45">
        <f>INDEX('P-07 HACCP score'!$C$3:$E$7,MATCH(U54,'P-07 HACCP score'!$B$3:$B$7,0),MATCH('D-14 Severity'!Q$2,'P-07 HACCP score'!$C$2:$E$2,0))</f>
        <v>0</v>
      </c>
      <c r="BO54" s="45">
        <f>INDEX('P-07 HACCP score'!$C$3:$E$7,MATCH(V54,'P-07 HACCP score'!$B$3:$B$7,0),MATCH('D-14 Severity'!R$2,'P-07 HACCP score'!$C$2:$E$2,0))</f>
        <v>0</v>
      </c>
      <c r="BP54" s="45">
        <f>INDEX('P-07 HACCP score'!$C$3:$E$7,MATCH(W54,'P-07 HACCP score'!$B$3:$B$7,0),MATCH('D-14 Severity'!S$2,'P-07 HACCP score'!$C$2:$E$2,0))</f>
        <v>0</v>
      </c>
      <c r="BQ54" s="45" t="e">
        <f>INDEX('P-07 HACCP score'!$C$3:$E$7,MATCH(X54,'P-07 HACCP score'!$B$3:$B$7,0),MATCH('D-14 Severity'!T$2,'P-07 HACCP score'!$C$2:$E$2,0))</f>
        <v>#N/A</v>
      </c>
      <c r="BR54" s="49">
        <f>INDEX('P-07 HACCP score'!$C$3:$E$7,MATCH(Y54,'P-07 HACCP score'!$B$3:$B$7,0),MATCH('D-14 Severity'!U$2,'P-07 HACCP score'!$C$2:$E$2,0))</f>
        <v>0</v>
      </c>
      <c r="BS54" s="49">
        <f>INDEX('P-07 HACCP score'!$C$3:$E$7,MATCH(Z54,'P-07 HACCP score'!$B$3:$B$7,0),MATCH('D-14 Severity'!V$2,'P-07 HACCP score'!$C$2:$E$2,0))</f>
        <v>0</v>
      </c>
      <c r="BT54" s="49">
        <f>INDEX('P-07 HACCP score'!$C$3:$E$7,MATCH(AA54,'P-07 HACCP score'!$B$3:$B$7,0),MATCH('D-14 Severity'!W$2,'P-07 HACCP score'!$C$2:$E$2,0))</f>
        <v>0</v>
      </c>
      <c r="BU54" s="45">
        <f>INDEX('P-07 HACCP score'!$C$3:$E$7,MATCH(AB54,'P-07 HACCP score'!$B$3:$B$7,0),MATCH('D-14 Severity'!X$2,'P-07 HACCP score'!$C$2:$E$2,0))</f>
        <v>0</v>
      </c>
      <c r="BV54" s="45">
        <f>INDEX('P-07 HACCP score'!$C$3:$E$7,MATCH(AC54,'P-07 HACCP score'!$B$3:$B$7,0),MATCH('D-14 Severity'!Y$2,'P-07 HACCP score'!$C$2:$E$2,0))</f>
        <v>0</v>
      </c>
      <c r="BW54" s="45">
        <f>INDEX('P-07 HACCP score'!$C$3:$E$7,MATCH(AD54,'P-07 HACCP score'!$B$3:$B$7,0),MATCH('D-14 Severity'!Z$2,'P-07 HACCP score'!$C$2:$E$2,0))</f>
        <v>0</v>
      </c>
      <c r="BX54" s="45">
        <f>INDEX('P-07 HACCP score'!$C$3:$E$7,MATCH(AE54,'P-07 HACCP score'!$B$3:$B$7,0),MATCH('D-14 Severity'!AA$2,'P-07 HACCP score'!$C$2:$E$2,0))</f>
        <v>0</v>
      </c>
      <c r="BY54" s="45">
        <f>INDEX('P-07 HACCP score'!$C$3:$E$7,MATCH(AF54,'P-07 HACCP score'!$B$3:$B$7,0),MATCH('D-14 Severity'!AB$2,'P-07 HACCP score'!$C$2:$E$2,0))</f>
        <v>0</v>
      </c>
      <c r="BZ54" s="45">
        <f>INDEX('P-07 HACCP score'!$C$3:$E$7,MATCH(AG54,'P-07 HACCP score'!$B$3:$B$7,0),MATCH('D-14 Severity'!AC$2,'P-07 HACCP score'!$C$2:$E$2,0))</f>
        <v>0</v>
      </c>
      <c r="CA54" s="45">
        <f>INDEX('P-07 HACCP score'!$C$3:$E$7,MATCH(AH54,'P-07 HACCP score'!$B$3:$B$7,0),MATCH('D-14 Severity'!AD$2,'P-07 HACCP score'!$C$2:$E$2,0))</f>
        <v>0</v>
      </c>
      <c r="CB54" s="45">
        <f>INDEX('P-07 HACCP score'!$C$3:$E$7,MATCH(AI54,'P-07 HACCP score'!$B$3:$B$7,0),MATCH('D-14 Severity'!AE$2,'P-07 HACCP score'!$C$2:$E$2,0))</f>
        <v>0</v>
      </c>
      <c r="CC54" s="45">
        <f>INDEX('P-07 HACCP score'!$C$3:$E$7,MATCH(AJ54,'P-07 HACCP score'!$B$3:$B$7,0),MATCH('D-14 Severity'!AF$2,'P-07 HACCP score'!$C$2:$E$2,0))</f>
        <v>0</v>
      </c>
      <c r="CD54" s="45">
        <f>INDEX('P-07 HACCP score'!$C$3:$E$7,MATCH(AK54,'P-07 HACCP score'!$B$3:$B$7,0),MATCH('D-14 Severity'!AG$2,'P-07 HACCP score'!$C$2:$E$2,0))</f>
        <v>0</v>
      </c>
    </row>
    <row r="55" spans="1:82" ht="15" customHeight="1" x14ac:dyDescent="0.25">
      <c r="A55" s="39">
        <v>52523</v>
      </c>
      <c r="B55" s="40" t="s">
        <v>140</v>
      </c>
      <c r="C55" s="35" t="s">
        <v>92</v>
      </c>
      <c r="D55" s="30">
        <v>4</v>
      </c>
      <c r="H55" s="1" t="str">
        <f t="shared" si="0"/>
        <v/>
      </c>
      <c r="O55" s="1" t="str">
        <f t="shared" si="1"/>
        <v>L</v>
      </c>
      <c r="Q55" s="6" t="s">
        <v>63</v>
      </c>
      <c r="R55" s="1" t="s">
        <v>63</v>
      </c>
      <c r="T55" s="1" t="s">
        <v>62</v>
      </c>
      <c r="X55" s="1" t="str">
        <f t="shared" si="2"/>
        <v/>
      </c>
      <c r="AL55" s="1">
        <f t="shared" si="3"/>
        <v>1</v>
      </c>
      <c r="AM55" s="1">
        <f t="shared" si="4"/>
        <v>0</v>
      </c>
      <c r="AN55" s="1" t="str">
        <f t="shared" si="5"/>
        <v>LOW</v>
      </c>
      <c r="AO55" s="1" t="str">
        <f t="shared" si="10"/>
        <v>N</v>
      </c>
      <c r="AP55" s="1" t="s">
        <v>64</v>
      </c>
      <c r="AQ55" s="1" t="str">
        <f t="shared" si="7"/>
        <v>LOW</v>
      </c>
      <c r="AR55" s="46" t="s">
        <v>63</v>
      </c>
      <c r="AS55" s="46" t="s">
        <v>64</v>
      </c>
      <c r="AT55" s="46" t="s">
        <v>64</v>
      </c>
      <c r="AU55" s="46" t="str">
        <f t="shared" si="9"/>
        <v>N</v>
      </c>
      <c r="AW55" s="46" t="str">
        <f t="shared" si="8"/>
        <v>LOW</v>
      </c>
      <c r="AX55" s="45">
        <f>INDEX('P-07 HACCP score'!$C$3:$E$7,MATCH(E55,'P-07 HACCP score'!$B$3:$B$7,0),MATCH('D-14 Severity'!A$2,'P-07 HACCP score'!$C$2:$E$2,0))</f>
        <v>0</v>
      </c>
      <c r="AY55" s="45">
        <f>INDEX('P-07 HACCP score'!$C$3:$E$7,MATCH(F55,'P-07 HACCP score'!$B$3:$B$7,0),MATCH('D-14 Severity'!B$2,'P-07 HACCP score'!$C$2:$E$2,0))</f>
        <v>0</v>
      </c>
      <c r="AZ55" s="45">
        <f>INDEX('P-07 HACCP score'!$C$3:$E$7,MATCH(G55,'P-07 HACCP score'!$B$3:$B$7,0),MATCH('D-14 Severity'!C$2,'P-07 HACCP score'!$C$2:$E$2,0))</f>
        <v>0</v>
      </c>
      <c r="BA55" s="45" t="e">
        <f>INDEX('P-07 HACCP score'!$C$3:$E$7,MATCH(H55,'P-07 HACCP score'!$B$3:$B$7,0),MATCH('D-14 Severity'!D$2,'P-07 HACCP score'!$C$2:$E$2,0))</f>
        <v>#N/A</v>
      </c>
      <c r="BB55" s="47">
        <f>INDEX('P-07 HACCP score'!$C$3:$E$7,MATCH(I55,'P-07 HACCP score'!$B$3:$B$7,0),MATCH('D-14 Severity'!E$2,'P-07 HACCP score'!$C$2:$E$2,0))</f>
        <v>0</v>
      </c>
      <c r="BC55" s="47">
        <f>INDEX('P-07 HACCP score'!$C$3:$E$7,MATCH(J55,'P-07 HACCP score'!$B$3:$B$7,0),MATCH('D-14 Severity'!F$2,'P-07 HACCP score'!$C$2:$E$2,0))</f>
        <v>0</v>
      </c>
      <c r="BD55" s="47">
        <f>INDEX('P-07 HACCP score'!$C$3:$E$7,MATCH(K55,'P-07 HACCP score'!$B$3:$B$7,0),MATCH('D-14 Severity'!G$2,'P-07 HACCP score'!$C$2:$E$2,0))</f>
        <v>0</v>
      </c>
      <c r="BE55" s="47">
        <f>INDEX('P-07 HACCP score'!$C$3:$E$7,MATCH(L55,'P-07 HACCP score'!$B$3:$B$7,0),MATCH('D-14 Severity'!H$2,'P-07 HACCP score'!$C$2:$E$2,0))</f>
        <v>0</v>
      </c>
      <c r="BF55" s="45">
        <f>INDEX('P-07 HACCP score'!$C$3:$E$7,MATCH(M55,'P-07 HACCP score'!$B$3:$B$7,0),MATCH('D-14 Severity'!I$2,'P-07 HACCP score'!$C$2:$E$2,0))</f>
        <v>0</v>
      </c>
      <c r="BG55" s="45">
        <f>INDEX('P-07 HACCP score'!$C$3:$E$7,MATCH(N55,'P-07 HACCP score'!$B$3:$B$7,0),MATCH('D-14 Severity'!J$2,'P-07 HACCP score'!$C$2:$E$2,0))</f>
        <v>0</v>
      </c>
      <c r="BH55" s="45">
        <f>INDEX('P-07 HACCP score'!$C$3:$E$7,MATCH(O55,'P-07 HACCP score'!$B$3:$B$7,0),MATCH('D-14 Severity'!K$2,'P-07 HACCP score'!$C$2:$E$2,0))</f>
        <v>3</v>
      </c>
      <c r="BI55" s="48">
        <f>INDEX('P-07 HACCP score'!$C$3:$E$7,MATCH(P55,'P-07 HACCP score'!$B$3:$B$7,0),MATCH('D-14 Severity'!L$2,'P-07 HACCP score'!$C$2:$E$2,0))</f>
        <v>0</v>
      </c>
      <c r="BJ55" s="48">
        <f>INDEX('P-07 HACCP score'!$C$3:$E$7,MATCH(Q55,'P-07 HACCP score'!$B$3:$B$7,0),MATCH('D-14 Severity'!M$2,'P-07 HACCP score'!$C$2:$E$2,0))</f>
        <v>3</v>
      </c>
      <c r="BK55" s="45">
        <f>INDEX('P-07 HACCP score'!$C$3:$E$7,MATCH(R55,'P-07 HACCP score'!$B$3:$B$7,0),MATCH('D-14 Severity'!N$2,'P-07 HACCP score'!$C$2:$E$2,0))</f>
        <v>5</v>
      </c>
      <c r="BL55" s="45">
        <f>INDEX('P-07 HACCP score'!$C$3:$E$7,MATCH(S55,'P-07 HACCP score'!$B$3:$B$7,0),MATCH('D-14 Severity'!O$2,'P-07 HACCP score'!$C$2:$E$2,0))</f>
        <v>0</v>
      </c>
      <c r="BM55" s="45">
        <f>INDEX('P-07 HACCP score'!$C$3:$E$7,MATCH(T55,'P-07 HACCP score'!$B$3:$B$7,0),MATCH('D-14 Severity'!P$2,'P-07 HACCP score'!$C$2:$E$2,0))</f>
        <v>1.5</v>
      </c>
      <c r="BN55" s="45">
        <f>INDEX('P-07 HACCP score'!$C$3:$E$7,MATCH(U55,'P-07 HACCP score'!$B$3:$B$7,0),MATCH('D-14 Severity'!Q$2,'P-07 HACCP score'!$C$2:$E$2,0))</f>
        <v>0</v>
      </c>
      <c r="BO55" s="45">
        <f>INDEX('P-07 HACCP score'!$C$3:$E$7,MATCH(V55,'P-07 HACCP score'!$B$3:$B$7,0),MATCH('D-14 Severity'!R$2,'P-07 HACCP score'!$C$2:$E$2,0))</f>
        <v>0</v>
      </c>
      <c r="BP55" s="45">
        <f>INDEX('P-07 HACCP score'!$C$3:$E$7,MATCH(W55,'P-07 HACCP score'!$B$3:$B$7,0),MATCH('D-14 Severity'!S$2,'P-07 HACCP score'!$C$2:$E$2,0))</f>
        <v>0</v>
      </c>
      <c r="BQ55" s="45" t="e">
        <f>INDEX('P-07 HACCP score'!$C$3:$E$7,MATCH(X55,'P-07 HACCP score'!$B$3:$B$7,0),MATCH('D-14 Severity'!T$2,'P-07 HACCP score'!$C$2:$E$2,0))</f>
        <v>#N/A</v>
      </c>
      <c r="BR55" s="49">
        <f>INDEX('P-07 HACCP score'!$C$3:$E$7,MATCH(Y55,'P-07 HACCP score'!$B$3:$B$7,0),MATCH('D-14 Severity'!U$2,'P-07 HACCP score'!$C$2:$E$2,0))</f>
        <v>0</v>
      </c>
      <c r="BS55" s="49">
        <f>INDEX('P-07 HACCP score'!$C$3:$E$7,MATCH(Z55,'P-07 HACCP score'!$B$3:$B$7,0),MATCH('D-14 Severity'!V$2,'P-07 HACCP score'!$C$2:$E$2,0))</f>
        <v>0</v>
      </c>
      <c r="BT55" s="49">
        <f>INDEX('P-07 HACCP score'!$C$3:$E$7,MATCH(AA55,'P-07 HACCP score'!$B$3:$B$7,0),MATCH('D-14 Severity'!W$2,'P-07 HACCP score'!$C$2:$E$2,0))</f>
        <v>0</v>
      </c>
      <c r="BU55" s="45">
        <f>INDEX('P-07 HACCP score'!$C$3:$E$7,MATCH(AB55,'P-07 HACCP score'!$B$3:$B$7,0),MATCH('D-14 Severity'!X$2,'P-07 HACCP score'!$C$2:$E$2,0))</f>
        <v>0</v>
      </c>
      <c r="BV55" s="45">
        <f>INDEX('P-07 HACCP score'!$C$3:$E$7,MATCH(AC55,'P-07 HACCP score'!$B$3:$B$7,0),MATCH('D-14 Severity'!Y$2,'P-07 HACCP score'!$C$2:$E$2,0))</f>
        <v>0</v>
      </c>
      <c r="BW55" s="45">
        <f>INDEX('P-07 HACCP score'!$C$3:$E$7,MATCH(AD55,'P-07 HACCP score'!$B$3:$B$7,0),MATCH('D-14 Severity'!Z$2,'P-07 HACCP score'!$C$2:$E$2,0))</f>
        <v>0</v>
      </c>
      <c r="BX55" s="45">
        <f>INDEX('P-07 HACCP score'!$C$3:$E$7,MATCH(AE55,'P-07 HACCP score'!$B$3:$B$7,0),MATCH('D-14 Severity'!AA$2,'P-07 HACCP score'!$C$2:$E$2,0))</f>
        <v>0</v>
      </c>
      <c r="BY55" s="45">
        <f>INDEX('P-07 HACCP score'!$C$3:$E$7,MATCH(AF55,'P-07 HACCP score'!$B$3:$B$7,0),MATCH('D-14 Severity'!AB$2,'P-07 HACCP score'!$C$2:$E$2,0))</f>
        <v>0</v>
      </c>
      <c r="BZ55" s="45">
        <f>INDEX('P-07 HACCP score'!$C$3:$E$7,MATCH(AG55,'P-07 HACCP score'!$B$3:$B$7,0),MATCH('D-14 Severity'!AC$2,'P-07 HACCP score'!$C$2:$E$2,0))</f>
        <v>0</v>
      </c>
      <c r="CA55" s="45">
        <f>INDEX('P-07 HACCP score'!$C$3:$E$7,MATCH(AH55,'P-07 HACCP score'!$B$3:$B$7,0),MATCH('D-14 Severity'!AD$2,'P-07 HACCP score'!$C$2:$E$2,0))</f>
        <v>0</v>
      </c>
      <c r="CB55" s="45">
        <f>INDEX('P-07 HACCP score'!$C$3:$E$7,MATCH(AI55,'P-07 HACCP score'!$B$3:$B$7,0),MATCH('D-14 Severity'!AE$2,'P-07 HACCP score'!$C$2:$E$2,0))</f>
        <v>0</v>
      </c>
      <c r="CC55" s="45">
        <f>INDEX('P-07 HACCP score'!$C$3:$E$7,MATCH(AJ55,'P-07 HACCP score'!$B$3:$B$7,0),MATCH('D-14 Severity'!AF$2,'P-07 HACCP score'!$C$2:$E$2,0))</f>
        <v>0</v>
      </c>
      <c r="CD55" s="45">
        <f>INDEX('P-07 HACCP score'!$C$3:$E$7,MATCH(AK55,'P-07 HACCP score'!$B$3:$B$7,0),MATCH('D-14 Severity'!AG$2,'P-07 HACCP score'!$C$2:$E$2,0))</f>
        <v>0</v>
      </c>
    </row>
    <row r="56" spans="1:82" x14ac:dyDescent="0.25">
      <c r="A56" s="37">
        <v>30761</v>
      </c>
      <c r="B56" s="38" t="s">
        <v>141</v>
      </c>
      <c r="C56" s="35" t="s">
        <v>142</v>
      </c>
      <c r="D56" s="30">
        <v>5</v>
      </c>
      <c r="H56" s="1" t="str">
        <f t="shared" si="0"/>
        <v/>
      </c>
      <c r="O56" s="1" t="str">
        <f t="shared" si="1"/>
        <v>M</v>
      </c>
      <c r="P56" s="6" t="s">
        <v>81</v>
      </c>
      <c r="Q56" s="6" t="s">
        <v>62</v>
      </c>
      <c r="R56" s="1" t="s">
        <v>63</v>
      </c>
      <c r="T56" s="1" t="s">
        <v>62</v>
      </c>
      <c r="X56" s="1" t="str">
        <f t="shared" si="2"/>
        <v/>
      </c>
      <c r="AL56" s="1">
        <f t="shared" si="3"/>
        <v>2</v>
      </c>
      <c r="AM56" s="1">
        <f t="shared" si="4"/>
        <v>0</v>
      </c>
      <c r="AN56" s="1" t="str">
        <f t="shared" si="5"/>
        <v>MEDIUM</v>
      </c>
      <c r="AO56" s="1" t="str">
        <f t="shared" si="10"/>
        <v>N</v>
      </c>
      <c r="AP56" s="1" t="s">
        <v>64</v>
      </c>
      <c r="AQ56" s="1" t="str">
        <f t="shared" si="7"/>
        <v>MEDIUM</v>
      </c>
      <c r="AR56" s="46" t="s">
        <v>63</v>
      </c>
      <c r="AS56" s="46" t="s">
        <v>65</v>
      </c>
      <c r="AT56" s="46" t="s">
        <v>64</v>
      </c>
      <c r="AU56" s="46" t="str">
        <f t="shared" si="9"/>
        <v>N</v>
      </c>
      <c r="AW56" s="46" t="str">
        <f t="shared" si="8"/>
        <v>MEDIUM</v>
      </c>
      <c r="AX56" s="45">
        <f>INDEX('P-07 HACCP score'!$C$3:$E$7,MATCH(E56,'P-07 HACCP score'!$B$3:$B$7,0),MATCH('D-14 Severity'!A$2,'P-07 HACCP score'!$C$2:$E$2,0))</f>
        <v>0</v>
      </c>
      <c r="AY56" s="45">
        <f>INDEX('P-07 HACCP score'!$C$3:$E$7,MATCH(F56,'P-07 HACCP score'!$B$3:$B$7,0),MATCH('D-14 Severity'!B$2,'P-07 HACCP score'!$C$2:$E$2,0))</f>
        <v>0</v>
      </c>
      <c r="AZ56" s="45">
        <f>INDEX('P-07 HACCP score'!$C$3:$E$7,MATCH(G56,'P-07 HACCP score'!$B$3:$B$7,0),MATCH('D-14 Severity'!C$2,'P-07 HACCP score'!$C$2:$E$2,0))</f>
        <v>0</v>
      </c>
      <c r="BA56" s="45" t="e">
        <f>INDEX('P-07 HACCP score'!$C$3:$E$7,MATCH(H56,'P-07 HACCP score'!$B$3:$B$7,0),MATCH('D-14 Severity'!D$2,'P-07 HACCP score'!$C$2:$E$2,0))</f>
        <v>#N/A</v>
      </c>
      <c r="BB56" s="47">
        <f>INDEX('P-07 HACCP score'!$C$3:$E$7,MATCH(I56,'P-07 HACCP score'!$B$3:$B$7,0),MATCH('D-14 Severity'!E$2,'P-07 HACCP score'!$C$2:$E$2,0))</f>
        <v>0</v>
      </c>
      <c r="BC56" s="47">
        <f>INDEX('P-07 HACCP score'!$C$3:$E$7,MATCH(J56,'P-07 HACCP score'!$B$3:$B$7,0),MATCH('D-14 Severity'!F$2,'P-07 HACCP score'!$C$2:$E$2,0))</f>
        <v>0</v>
      </c>
      <c r="BD56" s="47">
        <f>INDEX('P-07 HACCP score'!$C$3:$E$7,MATCH(K56,'P-07 HACCP score'!$B$3:$B$7,0),MATCH('D-14 Severity'!G$2,'P-07 HACCP score'!$C$2:$E$2,0))</f>
        <v>0</v>
      </c>
      <c r="BE56" s="47">
        <f>INDEX('P-07 HACCP score'!$C$3:$E$7,MATCH(L56,'P-07 HACCP score'!$B$3:$B$7,0),MATCH('D-14 Severity'!H$2,'P-07 HACCP score'!$C$2:$E$2,0))</f>
        <v>0</v>
      </c>
      <c r="BF56" s="45">
        <f>INDEX('P-07 HACCP score'!$C$3:$E$7,MATCH(M56,'P-07 HACCP score'!$B$3:$B$7,0),MATCH('D-14 Severity'!I$2,'P-07 HACCP score'!$C$2:$E$2,0))</f>
        <v>0</v>
      </c>
      <c r="BG56" s="45">
        <f>INDEX('P-07 HACCP score'!$C$3:$E$7,MATCH(N56,'P-07 HACCP score'!$B$3:$B$7,0),MATCH('D-14 Severity'!J$2,'P-07 HACCP score'!$C$2:$E$2,0))</f>
        <v>0</v>
      </c>
      <c r="BH56" s="45">
        <f>INDEX('P-07 HACCP score'!$C$3:$E$7,MATCH(O56,'P-07 HACCP score'!$B$3:$B$7,0),MATCH('D-14 Severity'!K$2,'P-07 HACCP score'!$C$2:$E$2,0))</f>
        <v>9</v>
      </c>
      <c r="BI56" s="48">
        <f>INDEX('P-07 HACCP score'!$C$3:$E$7,MATCH(P56,'P-07 HACCP score'!$B$3:$B$7,0),MATCH('D-14 Severity'!L$2,'P-07 HACCP score'!$C$2:$E$2,0))</f>
        <v>9</v>
      </c>
      <c r="BJ56" s="48">
        <f>INDEX('P-07 HACCP score'!$C$3:$E$7,MATCH(Q56,'P-07 HACCP score'!$B$3:$B$7,0),MATCH('D-14 Severity'!M$2,'P-07 HACCP score'!$C$2:$E$2,0))</f>
        <v>1.5</v>
      </c>
      <c r="BK56" s="45">
        <f>INDEX('P-07 HACCP score'!$C$3:$E$7,MATCH(R56,'P-07 HACCP score'!$B$3:$B$7,0),MATCH('D-14 Severity'!N$2,'P-07 HACCP score'!$C$2:$E$2,0))</f>
        <v>5</v>
      </c>
      <c r="BL56" s="45">
        <f>INDEX('P-07 HACCP score'!$C$3:$E$7,MATCH(S56,'P-07 HACCP score'!$B$3:$B$7,0),MATCH('D-14 Severity'!O$2,'P-07 HACCP score'!$C$2:$E$2,0))</f>
        <v>0</v>
      </c>
      <c r="BM56" s="45">
        <f>INDEX('P-07 HACCP score'!$C$3:$E$7,MATCH(T56,'P-07 HACCP score'!$B$3:$B$7,0),MATCH('D-14 Severity'!P$2,'P-07 HACCP score'!$C$2:$E$2,0))</f>
        <v>1.5</v>
      </c>
      <c r="BN56" s="45">
        <f>INDEX('P-07 HACCP score'!$C$3:$E$7,MATCH(U56,'P-07 HACCP score'!$B$3:$B$7,0),MATCH('D-14 Severity'!Q$2,'P-07 HACCP score'!$C$2:$E$2,0))</f>
        <v>0</v>
      </c>
      <c r="BO56" s="45">
        <f>INDEX('P-07 HACCP score'!$C$3:$E$7,MATCH(V56,'P-07 HACCP score'!$B$3:$B$7,0),MATCH('D-14 Severity'!R$2,'P-07 HACCP score'!$C$2:$E$2,0))</f>
        <v>0</v>
      </c>
      <c r="BP56" s="45">
        <f>INDEX('P-07 HACCP score'!$C$3:$E$7,MATCH(W56,'P-07 HACCP score'!$B$3:$B$7,0),MATCH('D-14 Severity'!S$2,'P-07 HACCP score'!$C$2:$E$2,0))</f>
        <v>0</v>
      </c>
      <c r="BQ56" s="45" t="e">
        <f>INDEX('P-07 HACCP score'!$C$3:$E$7,MATCH(X56,'P-07 HACCP score'!$B$3:$B$7,0),MATCH('D-14 Severity'!T$2,'P-07 HACCP score'!$C$2:$E$2,0))</f>
        <v>#N/A</v>
      </c>
      <c r="BR56" s="49">
        <f>INDEX('P-07 HACCP score'!$C$3:$E$7,MATCH(Y56,'P-07 HACCP score'!$B$3:$B$7,0),MATCH('D-14 Severity'!U$2,'P-07 HACCP score'!$C$2:$E$2,0))</f>
        <v>0</v>
      </c>
      <c r="BS56" s="49">
        <f>INDEX('P-07 HACCP score'!$C$3:$E$7,MATCH(Z56,'P-07 HACCP score'!$B$3:$B$7,0),MATCH('D-14 Severity'!V$2,'P-07 HACCP score'!$C$2:$E$2,0))</f>
        <v>0</v>
      </c>
      <c r="BT56" s="49">
        <f>INDEX('P-07 HACCP score'!$C$3:$E$7,MATCH(AA56,'P-07 HACCP score'!$B$3:$B$7,0),MATCH('D-14 Severity'!W$2,'P-07 HACCP score'!$C$2:$E$2,0))</f>
        <v>0</v>
      </c>
      <c r="BU56" s="45">
        <f>INDEX('P-07 HACCP score'!$C$3:$E$7,MATCH(AB56,'P-07 HACCP score'!$B$3:$B$7,0),MATCH('D-14 Severity'!X$2,'P-07 HACCP score'!$C$2:$E$2,0))</f>
        <v>0</v>
      </c>
      <c r="BV56" s="45">
        <f>INDEX('P-07 HACCP score'!$C$3:$E$7,MATCH(AC56,'P-07 HACCP score'!$B$3:$B$7,0),MATCH('D-14 Severity'!Y$2,'P-07 HACCP score'!$C$2:$E$2,0))</f>
        <v>0</v>
      </c>
      <c r="BW56" s="45">
        <f>INDEX('P-07 HACCP score'!$C$3:$E$7,MATCH(AD56,'P-07 HACCP score'!$B$3:$B$7,0),MATCH('D-14 Severity'!Z$2,'P-07 HACCP score'!$C$2:$E$2,0))</f>
        <v>0</v>
      </c>
      <c r="BX56" s="45">
        <f>INDEX('P-07 HACCP score'!$C$3:$E$7,MATCH(AE56,'P-07 HACCP score'!$B$3:$B$7,0),MATCH('D-14 Severity'!AA$2,'P-07 HACCP score'!$C$2:$E$2,0))</f>
        <v>0</v>
      </c>
      <c r="BY56" s="45">
        <f>INDEX('P-07 HACCP score'!$C$3:$E$7,MATCH(AF56,'P-07 HACCP score'!$B$3:$B$7,0),MATCH('D-14 Severity'!AB$2,'P-07 HACCP score'!$C$2:$E$2,0))</f>
        <v>0</v>
      </c>
      <c r="BZ56" s="45">
        <f>INDEX('P-07 HACCP score'!$C$3:$E$7,MATCH(AG56,'P-07 HACCP score'!$B$3:$B$7,0),MATCH('D-14 Severity'!AC$2,'P-07 HACCP score'!$C$2:$E$2,0))</f>
        <v>0</v>
      </c>
      <c r="CA56" s="45">
        <f>INDEX('P-07 HACCP score'!$C$3:$E$7,MATCH(AH56,'P-07 HACCP score'!$B$3:$B$7,0),MATCH('D-14 Severity'!AD$2,'P-07 HACCP score'!$C$2:$E$2,0))</f>
        <v>0</v>
      </c>
      <c r="CB56" s="45">
        <f>INDEX('P-07 HACCP score'!$C$3:$E$7,MATCH(AI56,'P-07 HACCP score'!$B$3:$B$7,0),MATCH('D-14 Severity'!AE$2,'P-07 HACCP score'!$C$2:$E$2,0))</f>
        <v>0</v>
      </c>
      <c r="CC56" s="45">
        <f>INDEX('P-07 HACCP score'!$C$3:$E$7,MATCH(AJ56,'P-07 HACCP score'!$B$3:$B$7,0),MATCH('D-14 Severity'!AF$2,'P-07 HACCP score'!$C$2:$E$2,0))</f>
        <v>0</v>
      </c>
      <c r="CD56" s="45">
        <f>INDEX('P-07 HACCP score'!$C$3:$E$7,MATCH(AK56,'P-07 HACCP score'!$B$3:$B$7,0),MATCH('D-14 Severity'!AG$2,'P-07 HACCP score'!$C$2:$E$2,0))</f>
        <v>0</v>
      </c>
    </row>
    <row r="57" spans="1:82" x14ac:dyDescent="0.25">
      <c r="A57" s="37">
        <v>30410</v>
      </c>
      <c r="B57" s="40" t="s">
        <v>143</v>
      </c>
      <c r="C57" s="35" t="s">
        <v>144</v>
      </c>
      <c r="D57" s="30">
        <v>5</v>
      </c>
      <c r="H57" s="1" t="str">
        <f t="shared" si="0"/>
        <v/>
      </c>
      <c r="O57" s="1" t="str">
        <f t="shared" si="1"/>
        <v/>
      </c>
      <c r="X57" s="1" t="str">
        <f t="shared" si="2"/>
        <v/>
      </c>
      <c r="AL57" s="1">
        <f t="shared" si="3"/>
        <v>0</v>
      </c>
      <c r="AM57" s="1">
        <f t="shared" si="4"/>
        <v>0</v>
      </c>
      <c r="AN57" s="1" t="str">
        <f t="shared" si="5"/>
        <v>LOW</v>
      </c>
      <c r="AO57" s="1" t="str">
        <f t="shared" si="10"/>
        <v>N</v>
      </c>
      <c r="AP57" s="1" t="s">
        <v>64</v>
      </c>
      <c r="AQ57" s="1" t="str">
        <f t="shared" si="7"/>
        <v>LOW</v>
      </c>
      <c r="AR57" s="46" t="s">
        <v>63</v>
      </c>
      <c r="AS57" s="46" t="s">
        <v>65</v>
      </c>
      <c r="AT57" s="46" t="s">
        <v>64</v>
      </c>
      <c r="AU57" s="46" t="str">
        <f t="shared" si="9"/>
        <v>N</v>
      </c>
      <c r="AW57" s="46" t="str">
        <f t="shared" si="8"/>
        <v>LOW</v>
      </c>
      <c r="AX57" s="45">
        <f>INDEX('P-07 HACCP score'!$C$3:$E$7,MATCH(E57,'P-07 HACCP score'!$B$3:$B$7,0),MATCH('D-14 Severity'!A$2,'P-07 HACCP score'!$C$2:$E$2,0))</f>
        <v>0</v>
      </c>
      <c r="AY57" s="45">
        <f>INDEX('P-07 HACCP score'!$C$3:$E$7,MATCH(F57,'P-07 HACCP score'!$B$3:$B$7,0),MATCH('D-14 Severity'!B$2,'P-07 HACCP score'!$C$2:$E$2,0))</f>
        <v>0</v>
      </c>
      <c r="AZ57" s="45">
        <f>INDEX('P-07 HACCP score'!$C$3:$E$7,MATCH(G57,'P-07 HACCP score'!$B$3:$B$7,0),MATCH('D-14 Severity'!C$2,'P-07 HACCP score'!$C$2:$E$2,0))</f>
        <v>0</v>
      </c>
      <c r="BA57" s="45" t="e">
        <f>INDEX('P-07 HACCP score'!$C$3:$E$7,MATCH(H57,'P-07 HACCP score'!$B$3:$B$7,0),MATCH('D-14 Severity'!D$2,'P-07 HACCP score'!$C$2:$E$2,0))</f>
        <v>#N/A</v>
      </c>
      <c r="BB57" s="47">
        <f>INDEX('P-07 HACCP score'!$C$3:$E$7,MATCH(I57,'P-07 HACCP score'!$B$3:$B$7,0),MATCH('D-14 Severity'!E$2,'P-07 HACCP score'!$C$2:$E$2,0))</f>
        <v>0</v>
      </c>
      <c r="BC57" s="47">
        <f>INDEX('P-07 HACCP score'!$C$3:$E$7,MATCH(J57,'P-07 HACCP score'!$B$3:$B$7,0),MATCH('D-14 Severity'!F$2,'P-07 HACCP score'!$C$2:$E$2,0))</f>
        <v>0</v>
      </c>
      <c r="BD57" s="47">
        <f>INDEX('P-07 HACCP score'!$C$3:$E$7,MATCH(K57,'P-07 HACCP score'!$B$3:$B$7,0),MATCH('D-14 Severity'!G$2,'P-07 HACCP score'!$C$2:$E$2,0))</f>
        <v>0</v>
      </c>
      <c r="BE57" s="47">
        <f>INDEX('P-07 HACCP score'!$C$3:$E$7,MATCH(L57,'P-07 HACCP score'!$B$3:$B$7,0),MATCH('D-14 Severity'!H$2,'P-07 HACCP score'!$C$2:$E$2,0))</f>
        <v>0</v>
      </c>
      <c r="BF57" s="45">
        <f>INDEX('P-07 HACCP score'!$C$3:$E$7,MATCH(M57,'P-07 HACCP score'!$B$3:$B$7,0),MATCH('D-14 Severity'!I$2,'P-07 HACCP score'!$C$2:$E$2,0))</f>
        <v>0</v>
      </c>
      <c r="BG57" s="45">
        <f>INDEX('P-07 HACCP score'!$C$3:$E$7,MATCH(N57,'P-07 HACCP score'!$B$3:$B$7,0),MATCH('D-14 Severity'!J$2,'P-07 HACCP score'!$C$2:$E$2,0))</f>
        <v>0</v>
      </c>
      <c r="BH57" s="45" t="e">
        <f>INDEX('P-07 HACCP score'!$C$3:$E$7,MATCH(O57,'P-07 HACCP score'!$B$3:$B$7,0),MATCH('D-14 Severity'!K$2,'P-07 HACCP score'!$C$2:$E$2,0))</f>
        <v>#N/A</v>
      </c>
      <c r="BI57" s="48">
        <f>INDEX('P-07 HACCP score'!$C$3:$E$7,MATCH(P57,'P-07 HACCP score'!$B$3:$B$7,0),MATCH('D-14 Severity'!L$2,'P-07 HACCP score'!$C$2:$E$2,0))</f>
        <v>0</v>
      </c>
      <c r="BJ57" s="48">
        <f>INDEX('P-07 HACCP score'!$C$3:$E$7,MATCH(Q57,'P-07 HACCP score'!$B$3:$B$7,0),MATCH('D-14 Severity'!M$2,'P-07 HACCP score'!$C$2:$E$2,0))</f>
        <v>0</v>
      </c>
      <c r="BK57" s="45">
        <f>INDEX('P-07 HACCP score'!$C$3:$E$7,MATCH(R57,'P-07 HACCP score'!$B$3:$B$7,0),MATCH('D-14 Severity'!N$2,'P-07 HACCP score'!$C$2:$E$2,0))</f>
        <v>0</v>
      </c>
      <c r="BL57" s="45">
        <f>INDEX('P-07 HACCP score'!$C$3:$E$7,MATCH(S57,'P-07 HACCP score'!$B$3:$B$7,0),MATCH('D-14 Severity'!O$2,'P-07 HACCP score'!$C$2:$E$2,0))</f>
        <v>0</v>
      </c>
      <c r="BM57" s="45">
        <f>INDEX('P-07 HACCP score'!$C$3:$E$7,MATCH(T57,'P-07 HACCP score'!$B$3:$B$7,0),MATCH('D-14 Severity'!P$2,'P-07 HACCP score'!$C$2:$E$2,0))</f>
        <v>0</v>
      </c>
      <c r="BN57" s="45">
        <f>INDEX('P-07 HACCP score'!$C$3:$E$7,MATCH(U57,'P-07 HACCP score'!$B$3:$B$7,0),MATCH('D-14 Severity'!Q$2,'P-07 HACCP score'!$C$2:$E$2,0))</f>
        <v>0</v>
      </c>
      <c r="BO57" s="45">
        <f>INDEX('P-07 HACCP score'!$C$3:$E$7,MATCH(V57,'P-07 HACCP score'!$B$3:$B$7,0),MATCH('D-14 Severity'!R$2,'P-07 HACCP score'!$C$2:$E$2,0))</f>
        <v>0</v>
      </c>
      <c r="BP57" s="45">
        <f>INDEX('P-07 HACCP score'!$C$3:$E$7,MATCH(W57,'P-07 HACCP score'!$B$3:$B$7,0),MATCH('D-14 Severity'!S$2,'P-07 HACCP score'!$C$2:$E$2,0))</f>
        <v>0</v>
      </c>
      <c r="BQ57" s="45" t="e">
        <f>INDEX('P-07 HACCP score'!$C$3:$E$7,MATCH(X57,'P-07 HACCP score'!$B$3:$B$7,0),MATCH('D-14 Severity'!T$2,'P-07 HACCP score'!$C$2:$E$2,0))</f>
        <v>#N/A</v>
      </c>
      <c r="BR57" s="49">
        <f>INDEX('P-07 HACCP score'!$C$3:$E$7,MATCH(Y57,'P-07 HACCP score'!$B$3:$B$7,0),MATCH('D-14 Severity'!U$2,'P-07 HACCP score'!$C$2:$E$2,0))</f>
        <v>0</v>
      </c>
      <c r="BS57" s="49">
        <f>INDEX('P-07 HACCP score'!$C$3:$E$7,MATCH(Z57,'P-07 HACCP score'!$B$3:$B$7,0),MATCH('D-14 Severity'!V$2,'P-07 HACCP score'!$C$2:$E$2,0))</f>
        <v>0</v>
      </c>
      <c r="BT57" s="49">
        <f>INDEX('P-07 HACCP score'!$C$3:$E$7,MATCH(AA57,'P-07 HACCP score'!$B$3:$B$7,0),MATCH('D-14 Severity'!W$2,'P-07 HACCP score'!$C$2:$E$2,0))</f>
        <v>0</v>
      </c>
      <c r="BU57" s="45">
        <f>INDEX('P-07 HACCP score'!$C$3:$E$7,MATCH(AB57,'P-07 HACCP score'!$B$3:$B$7,0),MATCH('D-14 Severity'!X$2,'P-07 HACCP score'!$C$2:$E$2,0))</f>
        <v>0</v>
      </c>
      <c r="BV57" s="45">
        <f>INDEX('P-07 HACCP score'!$C$3:$E$7,MATCH(AC57,'P-07 HACCP score'!$B$3:$B$7,0),MATCH('D-14 Severity'!Y$2,'P-07 HACCP score'!$C$2:$E$2,0))</f>
        <v>0</v>
      </c>
      <c r="BW57" s="45">
        <f>INDEX('P-07 HACCP score'!$C$3:$E$7,MATCH(AD57,'P-07 HACCP score'!$B$3:$B$7,0),MATCH('D-14 Severity'!Z$2,'P-07 HACCP score'!$C$2:$E$2,0))</f>
        <v>0</v>
      </c>
      <c r="BX57" s="45">
        <f>INDEX('P-07 HACCP score'!$C$3:$E$7,MATCH(AE57,'P-07 HACCP score'!$B$3:$B$7,0),MATCH('D-14 Severity'!AA$2,'P-07 HACCP score'!$C$2:$E$2,0))</f>
        <v>0</v>
      </c>
      <c r="BY57" s="45">
        <f>INDEX('P-07 HACCP score'!$C$3:$E$7,MATCH(AF57,'P-07 HACCP score'!$B$3:$B$7,0),MATCH('D-14 Severity'!AB$2,'P-07 HACCP score'!$C$2:$E$2,0))</f>
        <v>0</v>
      </c>
      <c r="BZ57" s="45">
        <f>INDEX('P-07 HACCP score'!$C$3:$E$7,MATCH(AG57,'P-07 HACCP score'!$B$3:$B$7,0),MATCH('D-14 Severity'!AC$2,'P-07 HACCP score'!$C$2:$E$2,0))</f>
        <v>0</v>
      </c>
      <c r="CA57" s="45">
        <f>INDEX('P-07 HACCP score'!$C$3:$E$7,MATCH(AH57,'P-07 HACCP score'!$B$3:$B$7,0),MATCH('D-14 Severity'!AD$2,'P-07 HACCP score'!$C$2:$E$2,0))</f>
        <v>0</v>
      </c>
      <c r="CB57" s="45">
        <f>INDEX('P-07 HACCP score'!$C$3:$E$7,MATCH(AI57,'P-07 HACCP score'!$B$3:$B$7,0),MATCH('D-14 Severity'!AE$2,'P-07 HACCP score'!$C$2:$E$2,0))</f>
        <v>0</v>
      </c>
      <c r="CC57" s="45">
        <f>INDEX('P-07 HACCP score'!$C$3:$E$7,MATCH(AJ57,'P-07 HACCP score'!$B$3:$B$7,0),MATCH('D-14 Severity'!AF$2,'P-07 HACCP score'!$C$2:$E$2,0))</f>
        <v>0</v>
      </c>
      <c r="CD57" s="45">
        <f>INDEX('P-07 HACCP score'!$C$3:$E$7,MATCH(AK57,'P-07 HACCP score'!$B$3:$B$7,0),MATCH('D-14 Severity'!AG$2,'P-07 HACCP score'!$C$2:$E$2,0))</f>
        <v>0</v>
      </c>
    </row>
    <row r="58" spans="1:82" x14ac:dyDescent="0.25">
      <c r="A58" s="39">
        <v>52576</v>
      </c>
      <c r="B58" s="38" t="s">
        <v>145</v>
      </c>
      <c r="C58" s="35" t="s">
        <v>92</v>
      </c>
      <c r="D58" s="31">
        <v>5</v>
      </c>
      <c r="H58" s="1" t="str">
        <f t="shared" si="0"/>
        <v/>
      </c>
      <c r="O58" s="1" t="str">
        <f t="shared" si="1"/>
        <v>M</v>
      </c>
      <c r="P58" s="6" t="s">
        <v>81</v>
      </c>
      <c r="Q58" s="6" t="s">
        <v>81</v>
      </c>
      <c r="R58" s="1" t="s">
        <v>63</v>
      </c>
      <c r="T58" s="1" t="s">
        <v>62</v>
      </c>
      <c r="X58" s="1" t="str">
        <f t="shared" si="2"/>
        <v/>
      </c>
      <c r="AL58" s="1">
        <f t="shared" si="3"/>
        <v>2</v>
      </c>
      <c r="AM58" s="1">
        <f t="shared" si="4"/>
        <v>0</v>
      </c>
      <c r="AN58" s="1" t="str">
        <f t="shared" si="5"/>
        <v>MEDIUM</v>
      </c>
      <c r="AO58" s="1" t="str">
        <f t="shared" si="10"/>
        <v>N</v>
      </c>
      <c r="AP58" s="1" t="s">
        <v>64</v>
      </c>
      <c r="AQ58" s="1" t="str">
        <f t="shared" si="7"/>
        <v>MEDIUM</v>
      </c>
      <c r="AR58" s="46" t="s">
        <v>63</v>
      </c>
      <c r="AS58" s="46" t="s">
        <v>65</v>
      </c>
      <c r="AT58" s="46" t="s">
        <v>64</v>
      </c>
      <c r="AU58" s="46" t="str">
        <f t="shared" si="9"/>
        <v>N</v>
      </c>
      <c r="AW58" s="46" t="str">
        <f t="shared" si="8"/>
        <v>MEDIUM</v>
      </c>
      <c r="AX58" s="45">
        <f>INDEX('P-07 HACCP score'!$C$3:$E$7,MATCH(E58,'P-07 HACCP score'!$B$3:$B$7,0),MATCH('D-14 Severity'!A$2,'P-07 HACCP score'!$C$2:$E$2,0))</f>
        <v>0</v>
      </c>
      <c r="AY58" s="45">
        <f>INDEX('P-07 HACCP score'!$C$3:$E$7,MATCH(F58,'P-07 HACCP score'!$B$3:$B$7,0),MATCH('D-14 Severity'!B$2,'P-07 HACCP score'!$C$2:$E$2,0))</f>
        <v>0</v>
      </c>
      <c r="AZ58" s="45">
        <f>INDEX('P-07 HACCP score'!$C$3:$E$7,MATCH(G58,'P-07 HACCP score'!$B$3:$B$7,0),MATCH('D-14 Severity'!C$2,'P-07 HACCP score'!$C$2:$E$2,0))</f>
        <v>0</v>
      </c>
      <c r="BA58" s="45" t="e">
        <f>INDEX('P-07 HACCP score'!$C$3:$E$7,MATCH(H58,'P-07 HACCP score'!$B$3:$B$7,0),MATCH('D-14 Severity'!D$2,'P-07 HACCP score'!$C$2:$E$2,0))</f>
        <v>#N/A</v>
      </c>
      <c r="BB58" s="47">
        <f>INDEX('P-07 HACCP score'!$C$3:$E$7,MATCH(I58,'P-07 HACCP score'!$B$3:$B$7,0),MATCH('D-14 Severity'!E$2,'P-07 HACCP score'!$C$2:$E$2,0))</f>
        <v>0</v>
      </c>
      <c r="BC58" s="47">
        <f>INDEX('P-07 HACCP score'!$C$3:$E$7,MATCH(J58,'P-07 HACCP score'!$B$3:$B$7,0),MATCH('D-14 Severity'!F$2,'P-07 HACCP score'!$C$2:$E$2,0))</f>
        <v>0</v>
      </c>
      <c r="BD58" s="47">
        <f>INDEX('P-07 HACCP score'!$C$3:$E$7,MATCH(K58,'P-07 HACCP score'!$B$3:$B$7,0),MATCH('D-14 Severity'!G$2,'P-07 HACCP score'!$C$2:$E$2,0))</f>
        <v>0</v>
      </c>
      <c r="BE58" s="47">
        <f>INDEX('P-07 HACCP score'!$C$3:$E$7,MATCH(L58,'P-07 HACCP score'!$B$3:$B$7,0),MATCH('D-14 Severity'!H$2,'P-07 HACCP score'!$C$2:$E$2,0))</f>
        <v>0</v>
      </c>
      <c r="BF58" s="45">
        <f>INDEX('P-07 HACCP score'!$C$3:$E$7,MATCH(M58,'P-07 HACCP score'!$B$3:$B$7,0),MATCH('D-14 Severity'!I$2,'P-07 HACCP score'!$C$2:$E$2,0))</f>
        <v>0</v>
      </c>
      <c r="BG58" s="45">
        <f>INDEX('P-07 HACCP score'!$C$3:$E$7,MATCH(N58,'P-07 HACCP score'!$B$3:$B$7,0),MATCH('D-14 Severity'!J$2,'P-07 HACCP score'!$C$2:$E$2,0))</f>
        <v>0</v>
      </c>
      <c r="BH58" s="45">
        <f>INDEX('P-07 HACCP score'!$C$3:$E$7,MATCH(O58,'P-07 HACCP score'!$B$3:$B$7,0),MATCH('D-14 Severity'!K$2,'P-07 HACCP score'!$C$2:$E$2,0))</f>
        <v>9</v>
      </c>
      <c r="BI58" s="48">
        <f>INDEX('P-07 HACCP score'!$C$3:$E$7,MATCH(P58,'P-07 HACCP score'!$B$3:$B$7,0),MATCH('D-14 Severity'!L$2,'P-07 HACCP score'!$C$2:$E$2,0))</f>
        <v>9</v>
      </c>
      <c r="BJ58" s="48">
        <f>INDEX('P-07 HACCP score'!$C$3:$E$7,MATCH(Q58,'P-07 HACCP score'!$B$3:$B$7,0),MATCH('D-14 Severity'!M$2,'P-07 HACCP score'!$C$2:$E$2,0))</f>
        <v>9</v>
      </c>
      <c r="BK58" s="45">
        <f>INDEX('P-07 HACCP score'!$C$3:$E$7,MATCH(R58,'P-07 HACCP score'!$B$3:$B$7,0),MATCH('D-14 Severity'!N$2,'P-07 HACCP score'!$C$2:$E$2,0))</f>
        <v>5</v>
      </c>
      <c r="BL58" s="45">
        <f>INDEX('P-07 HACCP score'!$C$3:$E$7,MATCH(S58,'P-07 HACCP score'!$B$3:$B$7,0),MATCH('D-14 Severity'!O$2,'P-07 HACCP score'!$C$2:$E$2,0))</f>
        <v>0</v>
      </c>
      <c r="BM58" s="45">
        <f>INDEX('P-07 HACCP score'!$C$3:$E$7,MATCH(T58,'P-07 HACCP score'!$B$3:$B$7,0),MATCH('D-14 Severity'!P$2,'P-07 HACCP score'!$C$2:$E$2,0))</f>
        <v>1.5</v>
      </c>
      <c r="BN58" s="45">
        <f>INDEX('P-07 HACCP score'!$C$3:$E$7,MATCH(U58,'P-07 HACCP score'!$B$3:$B$7,0),MATCH('D-14 Severity'!Q$2,'P-07 HACCP score'!$C$2:$E$2,0))</f>
        <v>0</v>
      </c>
      <c r="BO58" s="45">
        <f>INDEX('P-07 HACCP score'!$C$3:$E$7,MATCH(V58,'P-07 HACCP score'!$B$3:$B$7,0),MATCH('D-14 Severity'!R$2,'P-07 HACCP score'!$C$2:$E$2,0))</f>
        <v>0</v>
      </c>
      <c r="BP58" s="45">
        <f>INDEX('P-07 HACCP score'!$C$3:$E$7,MATCH(W58,'P-07 HACCP score'!$B$3:$B$7,0),MATCH('D-14 Severity'!S$2,'P-07 HACCP score'!$C$2:$E$2,0))</f>
        <v>0</v>
      </c>
      <c r="BQ58" s="45" t="e">
        <f>INDEX('P-07 HACCP score'!$C$3:$E$7,MATCH(X58,'P-07 HACCP score'!$B$3:$B$7,0),MATCH('D-14 Severity'!T$2,'P-07 HACCP score'!$C$2:$E$2,0))</f>
        <v>#N/A</v>
      </c>
      <c r="BR58" s="49">
        <f>INDEX('P-07 HACCP score'!$C$3:$E$7,MATCH(Y58,'P-07 HACCP score'!$B$3:$B$7,0),MATCH('D-14 Severity'!U$2,'P-07 HACCP score'!$C$2:$E$2,0))</f>
        <v>0</v>
      </c>
      <c r="BS58" s="49">
        <f>INDEX('P-07 HACCP score'!$C$3:$E$7,MATCH(Z58,'P-07 HACCP score'!$B$3:$B$7,0),MATCH('D-14 Severity'!V$2,'P-07 HACCP score'!$C$2:$E$2,0))</f>
        <v>0</v>
      </c>
      <c r="BT58" s="49">
        <f>INDEX('P-07 HACCP score'!$C$3:$E$7,MATCH(AA58,'P-07 HACCP score'!$B$3:$B$7,0),MATCH('D-14 Severity'!W$2,'P-07 HACCP score'!$C$2:$E$2,0))</f>
        <v>0</v>
      </c>
      <c r="BU58" s="45">
        <f>INDEX('P-07 HACCP score'!$C$3:$E$7,MATCH(AB58,'P-07 HACCP score'!$B$3:$B$7,0),MATCH('D-14 Severity'!X$2,'P-07 HACCP score'!$C$2:$E$2,0))</f>
        <v>0</v>
      </c>
      <c r="BV58" s="45">
        <f>INDEX('P-07 HACCP score'!$C$3:$E$7,MATCH(AC58,'P-07 HACCP score'!$B$3:$B$7,0),MATCH('D-14 Severity'!Y$2,'P-07 HACCP score'!$C$2:$E$2,0))</f>
        <v>0</v>
      </c>
      <c r="BW58" s="45">
        <f>INDEX('P-07 HACCP score'!$C$3:$E$7,MATCH(AD58,'P-07 HACCP score'!$B$3:$B$7,0),MATCH('D-14 Severity'!Z$2,'P-07 HACCP score'!$C$2:$E$2,0))</f>
        <v>0</v>
      </c>
      <c r="BX58" s="45">
        <f>INDEX('P-07 HACCP score'!$C$3:$E$7,MATCH(AE58,'P-07 HACCP score'!$B$3:$B$7,0),MATCH('D-14 Severity'!AA$2,'P-07 HACCP score'!$C$2:$E$2,0))</f>
        <v>0</v>
      </c>
      <c r="BY58" s="45">
        <f>INDEX('P-07 HACCP score'!$C$3:$E$7,MATCH(AF58,'P-07 HACCP score'!$B$3:$B$7,0),MATCH('D-14 Severity'!AB$2,'P-07 HACCP score'!$C$2:$E$2,0))</f>
        <v>0</v>
      </c>
      <c r="BZ58" s="45">
        <f>INDEX('P-07 HACCP score'!$C$3:$E$7,MATCH(AG58,'P-07 HACCP score'!$B$3:$B$7,0),MATCH('D-14 Severity'!AC$2,'P-07 HACCP score'!$C$2:$E$2,0))</f>
        <v>0</v>
      </c>
      <c r="CA58" s="45">
        <f>INDEX('P-07 HACCP score'!$C$3:$E$7,MATCH(AH58,'P-07 HACCP score'!$B$3:$B$7,0),MATCH('D-14 Severity'!AD$2,'P-07 HACCP score'!$C$2:$E$2,0))</f>
        <v>0</v>
      </c>
      <c r="CB58" s="45">
        <f>INDEX('P-07 HACCP score'!$C$3:$E$7,MATCH(AI58,'P-07 HACCP score'!$B$3:$B$7,0),MATCH('D-14 Severity'!AE$2,'P-07 HACCP score'!$C$2:$E$2,0))</f>
        <v>0</v>
      </c>
      <c r="CC58" s="45">
        <f>INDEX('P-07 HACCP score'!$C$3:$E$7,MATCH(AJ58,'P-07 HACCP score'!$B$3:$B$7,0),MATCH('D-14 Severity'!AF$2,'P-07 HACCP score'!$C$2:$E$2,0))</f>
        <v>0</v>
      </c>
      <c r="CD58" s="45">
        <f>INDEX('P-07 HACCP score'!$C$3:$E$7,MATCH(AK58,'P-07 HACCP score'!$B$3:$B$7,0),MATCH('D-14 Severity'!AG$2,'P-07 HACCP score'!$C$2:$E$2,0))</f>
        <v>0</v>
      </c>
    </row>
    <row r="59" spans="1:82" x14ac:dyDescent="0.25">
      <c r="A59" s="37">
        <v>52560</v>
      </c>
      <c r="B59" s="38" t="s">
        <v>146</v>
      </c>
      <c r="C59" s="35" t="s">
        <v>92</v>
      </c>
      <c r="D59" s="30">
        <v>5</v>
      </c>
      <c r="H59" s="1" t="str">
        <f t="shared" si="0"/>
        <v/>
      </c>
      <c r="O59" s="1" t="str">
        <f t="shared" si="1"/>
        <v>M</v>
      </c>
      <c r="P59" s="6" t="s">
        <v>81</v>
      </c>
      <c r="Q59" s="6" t="s">
        <v>81</v>
      </c>
      <c r="R59" s="1" t="s">
        <v>63</v>
      </c>
      <c r="T59" s="1" t="s">
        <v>62</v>
      </c>
      <c r="X59" s="1" t="str">
        <f t="shared" si="2"/>
        <v/>
      </c>
      <c r="AL59" s="1">
        <f t="shared" si="3"/>
        <v>2</v>
      </c>
      <c r="AM59" s="1">
        <f t="shared" si="4"/>
        <v>0</v>
      </c>
      <c r="AN59" s="1" t="str">
        <f t="shared" si="5"/>
        <v>MEDIUM</v>
      </c>
      <c r="AO59" s="1" t="str">
        <f t="shared" si="10"/>
        <v>N</v>
      </c>
      <c r="AP59" s="1" t="s">
        <v>64</v>
      </c>
      <c r="AQ59" s="1" t="str">
        <f t="shared" si="7"/>
        <v>MEDIUM</v>
      </c>
      <c r="AR59" s="46" t="s">
        <v>63</v>
      </c>
      <c r="AS59" s="46" t="s">
        <v>65</v>
      </c>
      <c r="AT59" s="46" t="s">
        <v>64</v>
      </c>
      <c r="AU59" s="46" t="str">
        <f t="shared" si="9"/>
        <v>N</v>
      </c>
      <c r="AW59" s="46" t="str">
        <f t="shared" si="8"/>
        <v>MEDIUM</v>
      </c>
      <c r="AX59" s="45">
        <f>INDEX('P-07 HACCP score'!$C$3:$E$7,MATCH(E59,'P-07 HACCP score'!$B$3:$B$7,0),MATCH('D-14 Severity'!A$2,'P-07 HACCP score'!$C$2:$E$2,0))</f>
        <v>0</v>
      </c>
      <c r="AY59" s="45">
        <f>INDEX('P-07 HACCP score'!$C$3:$E$7,MATCH(F59,'P-07 HACCP score'!$B$3:$B$7,0),MATCH('D-14 Severity'!B$2,'P-07 HACCP score'!$C$2:$E$2,0))</f>
        <v>0</v>
      </c>
      <c r="AZ59" s="45">
        <f>INDEX('P-07 HACCP score'!$C$3:$E$7,MATCH(G59,'P-07 HACCP score'!$B$3:$B$7,0),MATCH('D-14 Severity'!C$2,'P-07 HACCP score'!$C$2:$E$2,0))</f>
        <v>0</v>
      </c>
      <c r="BA59" s="45" t="e">
        <f>INDEX('P-07 HACCP score'!$C$3:$E$7,MATCH(H59,'P-07 HACCP score'!$B$3:$B$7,0),MATCH('D-14 Severity'!D$2,'P-07 HACCP score'!$C$2:$E$2,0))</f>
        <v>#N/A</v>
      </c>
      <c r="BB59" s="47">
        <f>INDEX('P-07 HACCP score'!$C$3:$E$7,MATCH(I59,'P-07 HACCP score'!$B$3:$B$7,0),MATCH('D-14 Severity'!E$2,'P-07 HACCP score'!$C$2:$E$2,0))</f>
        <v>0</v>
      </c>
      <c r="BC59" s="47">
        <f>INDEX('P-07 HACCP score'!$C$3:$E$7,MATCH(J59,'P-07 HACCP score'!$B$3:$B$7,0),MATCH('D-14 Severity'!F$2,'P-07 HACCP score'!$C$2:$E$2,0))</f>
        <v>0</v>
      </c>
      <c r="BD59" s="47">
        <f>INDEX('P-07 HACCP score'!$C$3:$E$7,MATCH(K59,'P-07 HACCP score'!$B$3:$B$7,0),MATCH('D-14 Severity'!G$2,'P-07 HACCP score'!$C$2:$E$2,0))</f>
        <v>0</v>
      </c>
      <c r="BE59" s="47">
        <f>INDEX('P-07 HACCP score'!$C$3:$E$7,MATCH(L59,'P-07 HACCP score'!$B$3:$B$7,0),MATCH('D-14 Severity'!H$2,'P-07 HACCP score'!$C$2:$E$2,0))</f>
        <v>0</v>
      </c>
      <c r="BF59" s="45">
        <f>INDEX('P-07 HACCP score'!$C$3:$E$7,MATCH(M59,'P-07 HACCP score'!$B$3:$B$7,0),MATCH('D-14 Severity'!I$2,'P-07 HACCP score'!$C$2:$E$2,0))</f>
        <v>0</v>
      </c>
      <c r="BG59" s="45">
        <f>INDEX('P-07 HACCP score'!$C$3:$E$7,MATCH(N59,'P-07 HACCP score'!$B$3:$B$7,0),MATCH('D-14 Severity'!J$2,'P-07 HACCP score'!$C$2:$E$2,0))</f>
        <v>0</v>
      </c>
      <c r="BH59" s="45">
        <f>INDEX('P-07 HACCP score'!$C$3:$E$7,MATCH(O59,'P-07 HACCP score'!$B$3:$B$7,0),MATCH('D-14 Severity'!K$2,'P-07 HACCP score'!$C$2:$E$2,0))</f>
        <v>9</v>
      </c>
      <c r="BI59" s="48">
        <f>INDEX('P-07 HACCP score'!$C$3:$E$7,MATCH(P59,'P-07 HACCP score'!$B$3:$B$7,0),MATCH('D-14 Severity'!L$2,'P-07 HACCP score'!$C$2:$E$2,0))</f>
        <v>9</v>
      </c>
      <c r="BJ59" s="48">
        <f>INDEX('P-07 HACCP score'!$C$3:$E$7,MATCH(Q59,'P-07 HACCP score'!$B$3:$B$7,0),MATCH('D-14 Severity'!M$2,'P-07 HACCP score'!$C$2:$E$2,0))</f>
        <v>9</v>
      </c>
      <c r="BK59" s="45">
        <f>INDEX('P-07 HACCP score'!$C$3:$E$7,MATCH(R59,'P-07 HACCP score'!$B$3:$B$7,0),MATCH('D-14 Severity'!N$2,'P-07 HACCP score'!$C$2:$E$2,0))</f>
        <v>5</v>
      </c>
      <c r="BL59" s="45">
        <f>INDEX('P-07 HACCP score'!$C$3:$E$7,MATCH(S59,'P-07 HACCP score'!$B$3:$B$7,0),MATCH('D-14 Severity'!O$2,'P-07 HACCP score'!$C$2:$E$2,0))</f>
        <v>0</v>
      </c>
      <c r="BM59" s="45">
        <f>INDEX('P-07 HACCP score'!$C$3:$E$7,MATCH(T59,'P-07 HACCP score'!$B$3:$B$7,0),MATCH('D-14 Severity'!P$2,'P-07 HACCP score'!$C$2:$E$2,0))</f>
        <v>1.5</v>
      </c>
      <c r="BN59" s="45">
        <f>INDEX('P-07 HACCP score'!$C$3:$E$7,MATCH(U59,'P-07 HACCP score'!$B$3:$B$7,0),MATCH('D-14 Severity'!Q$2,'P-07 HACCP score'!$C$2:$E$2,0))</f>
        <v>0</v>
      </c>
      <c r="BO59" s="45">
        <f>INDEX('P-07 HACCP score'!$C$3:$E$7,MATCH(V59,'P-07 HACCP score'!$B$3:$B$7,0),MATCH('D-14 Severity'!R$2,'P-07 HACCP score'!$C$2:$E$2,0))</f>
        <v>0</v>
      </c>
      <c r="BP59" s="45">
        <f>INDEX('P-07 HACCP score'!$C$3:$E$7,MATCH(W59,'P-07 HACCP score'!$B$3:$B$7,0),MATCH('D-14 Severity'!S$2,'P-07 HACCP score'!$C$2:$E$2,0))</f>
        <v>0</v>
      </c>
      <c r="BQ59" s="45" t="e">
        <f>INDEX('P-07 HACCP score'!$C$3:$E$7,MATCH(X59,'P-07 HACCP score'!$B$3:$B$7,0),MATCH('D-14 Severity'!T$2,'P-07 HACCP score'!$C$2:$E$2,0))</f>
        <v>#N/A</v>
      </c>
      <c r="BR59" s="49">
        <f>INDEX('P-07 HACCP score'!$C$3:$E$7,MATCH(Y59,'P-07 HACCP score'!$B$3:$B$7,0),MATCH('D-14 Severity'!U$2,'P-07 HACCP score'!$C$2:$E$2,0))</f>
        <v>0</v>
      </c>
      <c r="BS59" s="49">
        <f>INDEX('P-07 HACCP score'!$C$3:$E$7,MATCH(Z59,'P-07 HACCP score'!$B$3:$B$7,0),MATCH('D-14 Severity'!V$2,'P-07 HACCP score'!$C$2:$E$2,0))</f>
        <v>0</v>
      </c>
      <c r="BT59" s="49">
        <f>INDEX('P-07 HACCP score'!$C$3:$E$7,MATCH(AA59,'P-07 HACCP score'!$B$3:$B$7,0),MATCH('D-14 Severity'!W$2,'P-07 HACCP score'!$C$2:$E$2,0))</f>
        <v>0</v>
      </c>
      <c r="BU59" s="45">
        <f>INDEX('P-07 HACCP score'!$C$3:$E$7,MATCH(AB59,'P-07 HACCP score'!$B$3:$B$7,0),MATCH('D-14 Severity'!X$2,'P-07 HACCP score'!$C$2:$E$2,0))</f>
        <v>0</v>
      </c>
      <c r="BV59" s="45">
        <f>INDEX('P-07 HACCP score'!$C$3:$E$7,MATCH(AC59,'P-07 HACCP score'!$B$3:$B$7,0),MATCH('D-14 Severity'!Y$2,'P-07 HACCP score'!$C$2:$E$2,0))</f>
        <v>0</v>
      </c>
      <c r="BW59" s="45">
        <f>INDEX('P-07 HACCP score'!$C$3:$E$7,MATCH(AD59,'P-07 HACCP score'!$B$3:$B$7,0),MATCH('D-14 Severity'!Z$2,'P-07 HACCP score'!$C$2:$E$2,0))</f>
        <v>0</v>
      </c>
      <c r="BX59" s="45">
        <f>INDEX('P-07 HACCP score'!$C$3:$E$7,MATCH(AE59,'P-07 HACCP score'!$B$3:$B$7,0),MATCH('D-14 Severity'!AA$2,'P-07 HACCP score'!$C$2:$E$2,0))</f>
        <v>0</v>
      </c>
      <c r="BY59" s="45">
        <f>INDEX('P-07 HACCP score'!$C$3:$E$7,MATCH(AF59,'P-07 HACCP score'!$B$3:$B$7,0),MATCH('D-14 Severity'!AB$2,'P-07 HACCP score'!$C$2:$E$2,0))</f>
        <v>0</v>
      </c>
      <c r="BZ59" s="45">
        <f>INDEX('P-07 HACCP score'!$C$3:$E$7,MATCH(AG59,'P-07 HACCP score'!$B$3:$B$7,0),MATCH('D-14 Severity'!AC$2,'P-07 HACCP score'!$C$2:$E$2,0))</f>
        <v>0</v>
      </c>
      <c r="CA59" s="45">
        <f>INDEX('P-07 HACCP score'!$C$3:$E$7,MATCH(AH59,'P-07 HACCP score'!$B$3:$B$7,0),MATCH('D-14 Severity'!AD$2,'P-07 HACCP score'!$C$2:$E$2,0))</f>
        <v>0</v>
      </c>
      <c r="CB59" s="45">
        <f>INDEX('P-07 HACCP score'!$C$3:$E$7,MATCH(AI59,'P-07 HACCP score'!$B$3:$B$7,0),MATCH('D-14 Severity'!AE$2,'P-07 HACCP score'!$C$2:$E$2,0))</f>
        <v>0</v>
      </c>
      <c r="CC59" s="45">
        <f>INDEX('P-07 HACCP score'!$C$3:$E$7,MATCH(AJ59,'P-07 HACCP score'!$B$3:$B$7,0),MATCH('D-14 Severity'!AF$2,'P-07 HACCP score'!$C$2:$E$2,0))</f>
        <v>0</v>
      </c>
      <c r="CD59" s="45">
        <f>INDEX('P-07 HACCP score'!$C$3:$E$7,MATCH(AK59,'P-07 HACCP score'!$B$3:$B$7,0),MATCH('D-14 Severity'!AG$2,'P-07 HACCP score'!$C$2:$E$2,0))</f>
        <v>0</v>
      </c>
    </row>
    <row r="60" spans="1:82" x14ac:dyDescent="0.25">
      <c r="A60" s="37">
        <v>30420</v>
      </c>
      <c r="B60" s="40" t="s">
        <v>147</v>
      </c>
      <c r="C60" s="35" t="s">
        <v>144</v>
      </c>
      <c r="D60" s="30">
        <v>5</v>
      </c>
      <c r="H60" s="1" t="str">
        <f t="shared" si="0"/>
        <v/>
      </c>
      <c r="O60" s="1" t="str">
        <f t="shared" si="1"/>
        <v/>
      </c>
      <c r="X60" s="1" t="str">
        <f t="shared" si="2"/>
        <v/>
      </c>
      <c r="AL60" s="1">
        <f t="shared" si="3"/>
        <v>0</v>
      </c>
      <c r="AM60" s="1">
        <f t="shared" si="4"/>
        <v>0</v>
      </c>
      <c r="AN60" s="1" t="str">
        <f t="shared" si="5"/>
        <v>LOW</v>
      </c>
      <c r="AO60" s="1" t="str">
        <f t="shared" si="10"/>
        <v>N</v>
      </c>
      <c r="AP60" s="1" t="s">
        <v>64</v>
      </c>
      <c r="AQ60" s="1" t="str">
        <f t="shared" si="7"/>
        <v>LOW</v>
      </c>
      <c r="AR60" s="46" t="s">
        <v>63</v>
      </c>
      <c r="AS60" s="46" t="s">
        <v>65</v>
      </c>
      <c r="AT60" s="46" t="s">
        <v>64</v>
      </c>
      <c r="AU60" s="46" t="str">
        <f t="shared" si="9"/>
        <v>N</v>
      </c>
      <c r="AW60" s="46" t="str">
        <f t="shared" si="8"/>
        <v>LOW</v>
      </c>
      <c r="AX60" s="45">
        <f>INDEX('P-07 HACCP score'!$C$3:$E$7,MATCH(E60,'P-07 HACCP score'!$B$3:$B$7,0),MATCH('D-14 Severity'!A$2,'P-07 HACCP score'!$C$2:$E$2,0))</f>
        <v>0</v>
      </c>
      <c r="AY60" s="45">
        <f>INDEX('P-07 HACCP score'!$C$3:$E$7,MATCH(F60,'P-07 HACCP score'!$B$3:$B$7,0),MATCH('D-14 Severity'!B$2,'P-07 HACCP score'!$C$2:$E$2,0))</f>
        <v>0</v>
      </c>
      <c r="AZ60" s="45">
        <f>INDEX('P-07 HACCP score'!$C$3:$E$7,MATCH(G60,'P-07 HACCP score'!$B$3:$B$7,0),MATCH('D-14 Severity'!C$2,'P-07 HACCP score'!$C$2:$E$2,0))</f>
        <v>0</v>
      </c>
      <c r="BA60" s="45" t="e">
        <f>INDEX('P-07 HACCP score'!$C$3:$E$7,MATCH(H60,'P-07 HACCP score'!$B$3:$B$7,0),MATCH('D-14 Severity'!D$2,'P-07 HACCP score'!$C$2:$E$2,0))</f>
        <v>#N/A</v>
      </c>
      <c r="BB60" s="47">
        <f>INDEX('P-07 HACCP score'!$C$3:$E$7,MATCH(I60,'P-07 HACCP score'!$B$3:$B$7,0),MATCH('D-14 Severity'!E$2,'P-07 HACCP score'!$C$2:$E$2,0))</f>
        <v>0</v>
      </c>
      <c r="BC60" s="47">
        <f>INDEX('P-07 HACCP score'!$C$3:$E$7,MATCH(J60,'P-07 HACCP score'!$B$3:$B$7,0),MATCH('D-14 Severity'!F$2,'P-07 HACCP score'!$C$2:$E$2,0))</f>
        <v>0</v>
      </c>
      <c r="BD60" s="47">
        <f>INDEX('P-07 HACCP score'!$C$3:$E$7,MATCH(K60,'P-07 HACCP score'!$B$3:$B$7,0),MATCH('D-14 Severity'!G$2,'P-07 HACCP score'!$C$2:$E$2,0))</f>
        <v>0</v>
      </c>
      <c r="BE60" s="47">
        <f>INDEX('P-07 HACCP score'!$C$3:$E$7,MATCH(L60,'P-07 HACCP score'!$B$3:$B$7,0),MATCH('D-14 Severity'!H$2,'P-07 HACCP score'!$C$2:$E$2,0))</f>
        <v>0</v>
      </c>
      <c r="BF60" s="45">
        <f>INDEX('P-07 HACCP score'!$C$3:$E$7,MATCH(M60,'P-07 HACCP score'!$B$3:$B$7,0),MATCH('D-14 Severity'!I$2,'P-07 HACCP score'!$C$2:$E$2,0))</f>
        <v>0</v>
      </c>
      <c r="BG60" s="45">
        <f>INDEX('P-07 HACCP score'!$C$3:$E$7,MATCH(N60,'P-07 HACCP score'!$B$3:$B$7,0),MATCH('D-14 Severity'!J$2,'P-07 HACCP score'!$C$2:$E$2,0))</f>
        <v>0</v>
      </c>
      <c r="BH60" s="45" t="e">
        <f>INDEX('P-07 HACCP score'!$C$3:$E$7,MATCH(O60,'P-07 HACCP score'!$B$3:$B$7,0),MATCH('D-14 Severity'!K$2,'P-07 HACCP score'!$C$2:$E$2,0))</f>
        <v>#N/A</v>
      </c>
      <c r="BI60" s="48">
        <f>INDEX('P-07 HACCP score'!$C$3:$E$7,MATCH(P60,'P-07 HACCP score'!$B$3:$B$7,0),MATCH('D-14 Severity'!L$2,'P-07 HACCP score'!$C$2:$E$2,0))</f>
        <v>0</v>
      </c>
      <c r="BJ60" s="48">
        <f>INDEX('P-07 HACCP score'!$C$3:$E$7,MATCH(Q60,'P-07 HACCP score'!$B$3:$B$7,0),MATCH('D-14 Severity'!M$2,'P-07 HACCP score'!$C$2:$E$2,0))</f>
        <v>0</v>
      </c>
      <c r="BK60" s="45">
        <f>INDEX('P-07 HACCP score'!$C$3:$E$7,MATCH(R60,'P-07 HACCP score'!$B$3:$B$7,0),MATCH('D-14 Severity'!N$2,'P-07 HACCP score'!$C$2:$E$2,0))</f>
        <v>0</v>
      </c>
      <c r="BL60" s="45">
        <f>INDEX('P-07 HACCP score'!$C$3:$E$7,MATCH(S60,'P-07 HACCP score'!$B$3:$B$7,0),MATCH('D-14 Severity'!O$2,'P-07 HACCP score'!$C$2:$E$2,0))</f>
        <v>0</v>
      </c>
      <c r="BM60" s="45">
        <f>INDEX('P-07 HACCP score'!$C$3:$E$7,MATCH(T60,'P-07 HACCP score'!$B$3:$B$7,0),MATCH('D-14 Severity'!P$2,'P-07 HACCP score'!$C$2:$E$2,0))</f>
        <v>0</v>
      </c>
      <c r="BN60" s="45">
        <f>INDEX('P-07 HACCP score'!$C$3:$E$7,MATCH(U60,'P-07 HACCP score'!$B$3:$B$7,0),MATCH('D-14 Severity'!Q$2,'P-07 HACCP score'!$C$2:$E$2,0))</f>
        <v>0</v>
      </c>
      <c r="BO60" s="45">
        <f>INDEX('P-07 HACCP score'!$C$3:$E$7,MATCH(V60,'P-07 HACCP score'!$B$3:$B$7,0),MATCH('D-14 Severity'!R$2,'P-07 HACCP score'!$C$2:$E$2,0))</f>
        <v>0</v>
      </c>
      <c r="BP60" s="45">
        <f>INDEX('P-07 HACCP score'!$C$3:$E$7,MATCH(W60,'P-07 HACCP score'!$B$3:$B$7,0),MATCH('D-14 Severity'!S$2,'P-07 HACCP score'!$C$2:$E$2,0))</f>
        <v>0</v>
      </c>
      <c r="BQ60" s="45" t="e">
        <f>INDEX('P-07 HACCP score'!$C$3:$E$7,MATCH(X60,'P-07 HACCP score'!$B$3:$B$7,0),MATCH('D-14 Severity'!T$2,'P-07 HACCP score'!$C$2:$E$2,0))</f>
        <v>#N/A</v>
      </c>
      <c r="BR60" s="49">
        <f>INDEX('P-07 HACCP score'!$C$3:$E$7,MATCH(Y60,'P-07 HACCP score'!$B$3:$B$7,0),MATCH('D-14 Severity'!U$2,'P-07 HACCP score'!$C$2:$E$2,0))</f>
        <v>0</v>
      </c>
      <c r="BS60" s="49">
        <f>INDEX('P-07 HACCP score'!$C$3:$E$7,MATCH(Z60,'P-07 HACCP score'!$B$3:$B$7,0),MATCH('D-14 Severity'!V$2,'P-07 HACCP score'!$C$2:$E$2,0))</f>
        <v>0</v>
      </c>
      <c r="BT60" s="49">
        <f>INDEX('P-07 HACCP score'!$C$3:$E$7,MATCH(AA60,'P-07 HACCP score'!$B$3:$B$7,0),MATCH('D-14 Severity'!W$2,'P-07 HACCP score'!$C$2:$E$2,0))</f>
        <v>0</v>
      </c>
      <c r="BU60" s="45">
        <f>INDEX('P-07 HACCP score'!$C$3:$E$7,MATCH(AB60,'P-07 HACCP score'!$B$3:$B$7,0),MATCH('D-14 Severity'!X$2,'P-07 HACCP score'!$C$2:$E$2,0))</f>
        <v>0</v>
      </c>
      <c r="BV60" s="45">
        <f>INDEX('P-07 HACCP score'!$C$3:$E$7,MATCH(AC60,'P-07 HACCP score'!$B$3:$B$7,0),MATCH('D-14 Severity'!Y$2,'P-07 HACCP score'!$C$2:$E$2,0))</f>
        <v>0</v>
      </c>
      <c r="BW60" s="45">
        <f>INDEX('P-07 HACCP score'!$C$3:$E$7,MATCH(AD60,'P-07 HACCP score'!$B$3:$B$7,0),MATCH('D-14 Severity'!Z$2,'P-07 HACCP score'!$C$2:$E$2,0))</f>
        <v>0</v>
      </c>
      <c r="BX60" s="45">
        <f>INDEX('P-07 HACCP score'!$C$3:$E$7,MATCH(AE60,'P-07 HACCP score'!$B$3:$B$7,0),MATCH('D-14 Severity'!AA$2,'P-07 HACCP score'!$C$2:$E$2,0))</f>
        <v>0</v>
      </c>
      <c r="BY60" s="45">
        <f>INDEX('P-07 HACCP score'!$C$3:$E$7,MATCH(AF60,'P-07 HACCP score'!$B$3:$B$7,0),MATCH('D-14 Severity'!AB$2,'P-07 HACCP score'!$C$2:$E$2,0))</f>
        <v>0</v>
      </c>
      <c r="BZ60" s="45">
        <f>INDEX('P-07 HACCP score'!$C$3:$E$7,MATCH(AG60,'P-07 HACCP score'!$B$3:$B$7,0),MATCH('D-14 Severity'!AC$2,'P-07 HACCP score'!$C$2:$E$2,0))</f>
        <v>0</v>
      </c>
      <c r="CA60" s="45">
        <f>INDEX('P-07 HACCP score'!$C$3:$E$7,MATCH(AH60,'P-07 HACCP score'!$B$3:$B$7,0),MATCH('D-14 Severity'!AD$2,'P-07 HACCP score'!$C$2:$E$2,0))</f>
        <v>0</v>
      </c>
      <c r="CB60" s="45">
        <f>INDEX('P-07 HACCP score'!$C$3:$E$7,MATCH(AI60,'P-07 HACCP score'!$B$3:$B$7,0),MATCH('D-14 Severity'!AE$2,'P-07 HACCP score'!$C$2:$E$2,0))</f>
        <v>0</v>
      </c>
      <c r="CC60" s="45">
        <f>INDEX('P-07 HACCP score'!$C$3:$E$7,MATCH(AJ60,'P-07 HACCP score'!$B$3:$B$7,0),MATCH('D-14 Severity'!AF$2,'P-07 HACCP score'!$C$2:$E$2,0))</f>
        <v>0</v>
      </c>
      <c r="CD60" s="45">
        <f>INDEX('P-07 HACCP score'!$C$3:$E$7,MATCH(AK60,'P-07 HACCP score'!$B$3:$B$7,0),MATCH('D-14 Severity'!AG$2,'P-07 HACCP score'!$C$2:$E$2,0))</f>
        <v>0</v>
      </c>
    </row>
    <row r="61" spans="1:82" x14ac:dyDescent="0.25">
      <c r="A61" s="39">
        <v>51901</v>
      </c>
      <c r="B61" s="40" t="s">
        <v>148</v>
      </c>
      <c r="C61" s="35" t="s">
        <v>80</v>
      </c>
      <c r="D61" s="30">
        <v>4</v>
      </c>
      <c r="E61" s="2" t="s">
        <v>63</v>
      </c>
      <c r="H61" s="1" t="str">
        <f t="shared" si="0"/>
        <v/>
      </c>
      <c r="O61" s="1" t="str">
        <f t="shared" si="1"/>
        <v/>
      </c>
      <c r="R61" s="1" t="s">
        <v>81</v>
      </c>
      <c r="T61" s="1" t="s">
        <v>63</v>
      </c>
      <c r="U61" s="1" t="s">
        <v>62</v>
      </c>
      <c r="X61" s="1" t="str">
        <f t="shared" si="2"/>
        <v/>
      </c>
      <c r="AL61" s="1">
        <f t="shared" si="3"/>
        <v>0</v>
      </c>
      <c r="AM61" s="1">
        <f t="shared" si="4"/>
        <v>1</v>
      </c>
      <c r="AN61" s="1" t="str">
        <f t="shared" si="5"/>
        <v>HIGH</v>
      </c>
      <c r="AO61" s="1" t="str">
        <f t="shared" si="10"/>
        <v>N</v>
      </c>
      <c r="AP61" s="1" t="s">
        <v>64</v>
      </c>
      <c r="AQ61" s="1" t="str">
        <f t="shared" si="7"/>
        <v>HIGH</v>
      </c>
      <c r="AR61" s="46" t="s">
        <v>71</v>
      </c>
      <c r="AS61" s="46" t="s">
        <v>65</v>
      </c>
      <c r="AT61" s="46" t="s">
        <v>64</v>
      </c>
      <c r="AU61" s="46" t="str">
        <f t="shared" si="9"/>
        <v>N</v>
      </c>
      <c r="AW61" s="46" t="str">
        <f t="shared" si="8"/>
        <v>HIGH</v>
      </c>
      <c r="AX61" s="45">
        <f>INDEX('P-07 HACCP score'!$C$3:$E$7,MATCH(E61,'P-07 HACCP score'!$B$3:$B$7,0),MATCH('D-14 Severity'!A$2,'P-07 HACCP score'!$C$2:$E$2,0))</f>
        <v>3</v>
      </c>
      <c r="AY61" s="45">
        <f>INDEX('P-07 HACCP score'!$C$3:$E$7,MATCH(F61,'P-07 HACCP score'!$B$3:$B$7,0),MATCH('D-14 Severity'!B$2,'P-07 HACCP score'!$C$2:$E$2,0))</f>
        <v>0</v>
      </c>
      <c r="AZ61" s="45">
        <f>INDEX('P-07 HACCP score'!$C$3:$E$7,MATCH(G61,'P-07 HACCP score'!$B$3:$B$7,0),MATCH('D-14 Severity'!C$2,'P-07 HACCP score'!$C$2:$E$2,0))</f>
        <v>0</v>
      </c>
      <c r="BA61" s="45" t="e">
        <f>INDEX('P-07 HACCP score'!$C$3:$E$7,MATCH(H61,'P-07 HACCP score'!$B$3:$B$7,0),MATCH('D-14 Severity'!D$2,'P-07 HACCP score'!$C$2:$E$2,0))</f>
        <v>#N/A</v>
      </c>
      <c r="BB61" s="47">
        <f>INDEX('P-07 HACCP score'!$C$3:$E$7,MATCH(I61,'P-07 HACCP score'!$B$3:$B$7,0),MATCH('D-14 Severity'!E$2,'P-07 HACCP score'!$C$2:$E$2,0))</f>
        <v>0</v>
      </c>
      <c r="BC61" s="47">
        <f>INDEX('P-07 HACCP score'!$C$3:$E$7,MATCH(J61,'P-07 HACCP score'!$B$3:$B$7,0),MATCH('D-14 Severity'!F$2,'P-07 HACCP score'!$C$2:$E$2,0))</f>
        <v>0</v>
      </c>
      <c r="BD61" s="47">
        <f>INDEX('P-07 HACCP score'!$C$3:$E$7,MATCH(K61,'P-07 HACCP score'!$B$3:$B$7,0),MATCH('D-14 Severity'!G$2,'P-07 HACCP score'!$C$2:$E$2,0))</f>
        <v>0</v>
      </c>
      <c r="BE61" s="47">
        <f>INDEX('P-07 HACCP score'!$C$3:$E$7,MATCH(L61,'P-07 HACCP score'!$B$3:$B$7,0),MATCH('D-14 Severity'!H$2,'P-07 HACCP score'!$C$2:$E$2,0))</f>
        <v>0</v>
      </c>
      <c r="BF61" s="45">
        <f>INDEX('P-07 HACCP score'!$C$3:$E$7,MATCH(M61,'P-07 HACCP score'!$B$3:$B$7,0),MATCH('D-14 Severity'!I$2,'P-07 HACCP score'!$C$2:$E$2,0))</f>
        <v>0</v>
      </c>
      <c r="BG61" s="45">
        <f>INDEX('P-07 HACCP score'!$C$3:$E$7,MATCH(N61,'P-07 HACCP score'!$B$3:$B$7,0),MATCH('D-14 Severity'!J$2,'P-07 HACCP score'!$C$2:$E$2,0))</f>
        <v>0</v>
      </c>
      <c r="BH61" s="45" t="e">
        <f>INDEX('P-07 HACCP score'!$C$3:$E$7,MATCH(O61,'P-07 HACCP score'!$B$3:$B$7,0),MATCH('D-14 Severity'!K$2,'P-07 HACCP score'!$C$2:$E$2,0))</f>
        <v>#N/A</v>
      </c>
      <c r="BI61" s="48">
        <f>INDEX('P-07 HACCP score'!$C$3:$E$7,MATCH(P61,'P-07 HACCP score'!$B$3:$B$7,0),MATCH('D-14 Severity'!L$2,'P-07 HACCP score'!$C$2:$E$2,0))</f>
        <v>0</v>
      </c>
      <c r="BJ61" s="48">
        <f>INDEX('P-07 HACCP score'!$C$3:$E$7,MATCH(Q61,'P-07 HACCP score'!$B$3:$B$7,0),MATCH('D-14 Severity'!M$2,'P-07 HACCP score'!$C$2:$E$2,0))</f>
        <v>0</v>
      </c>
      <c r="BK61" s="45">
        <f>INDEX('P-07 HACCP score'!$C$3:$E$7,MATCH(R61,'P-07 HACCP score'!$B$3:$B$7,0),MATCH('D-14 Severity'!N$2,'P-07 HACCP score'!$C$2:$E$2,0))</f>
        <v>15</v>
      </c>
      <c r="BL61" s="45">
        <f>INDEX('P-07 HACCP score'!$C$3:$E$7,MATCH(S61,'P-07 HACCP score'!$B$3:$B$7,0),MATCH('D-14 Severity'!O$2,'P-07 HACCP score'!$C$2:$E$2,0))</f>
        <v>0</v>
      </c>
      <c r="BM61" s="45">
        <f>INDEX('P-07 HACCP score'!$C$3:$E$7,MATCH(T61,'P-07 HACCP score'!$B$3:$B$7,0),MATCH('D-14 Severity'!P$2,'P-07 HACCP score'!$C$2:$E$2,0))</f>
        <v>3</v>
      </c>
      <c r="BN61" s="45">
        <f>INDEX('P-07 HACCP score'!$C$3:$E$7,MATCH(U61,'P-07 HACCP score'!$B$3:$B$7,0),MATCH('D-14 Severity'!Q$2,'P-07 HACCP score'!$C$2:$E$2,0))</f>
        <v>1.5</v>
      </c>
      <c r="BO61" s="45">
        <f>INDEX('P-07 HACCP score'!$C$3:$E$7,MATCH(V61,'P-07 HACCP score'!$B$3:$B$7,0),MATCH('D-14 Severity'!R$2,'P-07 HACCP score'!$C$2:$E$2,0))</f>
        <v>0</v>
      </c>
      <c r="BP61" s="45">
        <f>INDEX('P-07 HACCP score'!$C$3:$E$7,MATCH(W61,'P-07 HACCP score'!$B$3:$B$7,0),MATCH('D-14 Severity'!S$2,'P-07 HACCP score'!$C$2:$E$2,0))</f>
        <v>0</v>
      </c>
      <c r="BQ61" s="45" t="e">
        <f>INDEX('P-07 HACCP score'!$C$3:$E$7,MATCH(X61,'P-07 HACCP score'!$B$3:$B$7,0),MATCH('D-14 Severity'!T$2,'P-07 HACCP score'!$C$2:$E$2,0))</f>
        <v>#N/A</v>
      </c>
      <c r="BR61" s="49">
        <f>INDEX('P-07 HACCP score'!$C$3:$E$7,MATCH(Y61,'P-07 HACCP score'!$B$3:$B$7,0),MATCH('D-14 Severity'!U$2,'P-07 HACCP score'!$C$2:$E$2,0))</f>
        <v>0</v>
      </c>
      <c r="BS61" s="49">
        <f>INDEX('P-07 HACCP score'!$C$3:$E$7,MATCH(Z61,'P-07 HACCP score'!$B$3:$B$7,0),MATCH('D-14 Severity'!V$2,'P-07 HACCP score'!$C$2:$E$2,0))</f>
        <v>0</v>
      </c>
      <c r="BT61" s="49">
        <f>INDEX('P-07 HACCP score'!$C$3:$E$7,MATCH(AA61,'P-07 HACCP score'!$B$3:$B$7,0),MATCH('D-14 Severity'!W$2,'P-07 HACCP score'!$C$2:$E$2,0))</f>
        <v>0</v>
      </c>
      <c r="BU61" s="45">
        <f>INDEX('P-07 HACCP score'!$C$3:$E$7,MATCH(AB61,'P-07 HACCP score'!$B$3:$B$7,0),MATCH('D-14 Severity'!X$2,'P-07 HACCP score'!$C$2:$E$2,0))</f>
        <v>0</v>
      </c>
      <c r="BV61" s="45">
        <f>INDEX('P-07 HACCP score'!$C$3:$E$7,MATCH(AC61,'P-07 HACCP score'!$B$3:$B$7,0),MATCH('D-14 Severity'!Y$2,'P-07 HACCP score'!$C$2:$E$2,0))</f>
        <v>0</v>
      </c>
      <c r="BW61" s="45">
        <f>INDEX('P-07 HACCP score'!$C$3:$E$7,MATCH(AD61,'P-07 HACCP score'!$B$3:$B$7,0),MATCH('D-14 Severity'!Z$2,'P-07 HACCP score'!$C$2:$E$2,0))</f>
        <v>0</v>
      </c>
      <c r="BX61" s="45">
        <f>INDEX('P-07 HACCP score'!$C$3:$E$7,MATCH(AE61,'P-07 HACCP score'!$B$3:$B$7,0),MATCH('D-14 Severity'!AA$2,'P-07 HACCP score'!$C$2:$E$2,0))</f>
        <v>0</v>
      </c>
      <c r="BY61" s="45">
        <f>INDEX('P-07 HACCP score'!$C$3:$E$7,MATCH(AF61,'P-07 HACCP score'!$B$3:$B$7,0),MATCH('D-14 Severity'!AB$2,'P-07 HACCP score'!$C$2:$E$2,0))</f>
        <v>0</v>
      </c>
      <c r="BZ61" s="45">
        <f>INDEX('P-07 HACCP score'!$C$3:$E$7,MATCH(AG61,'P-07 HACCP score'!$B$3:$B$7,0),MATCH('D-14 Severity'!AC$2,'P-07 HACCP score'!$C$2:$E$2,0))</f>
        <v>0</v>
      </c>
      <c r="CA61" s="45">
        <f>INDEX('P-07 HACCP score'!$C$3:$E$7,MATCH(AH61,'P-07 HACCP score'!$B$3:$B$7,0),MATCH('D-14 Severity'!AD$2,'P-07 HACCP score'!$C$2:$E$2,0))</f>
        <v>0</v>
      </c>
      <c r="CB61" s="45">
        <f>INDEX('P-07 HACCP score'!$C$3:$E$7,MATCH(AI61,'P-07 HACCP score'!$B$3:$B$7,0),MATCH('D-14 Severity'!AE$2,'P-07 HACCP score'!$C$2:$E$2,0))</f>
        <v>0</v>
      </c>
      <c r="CC61" s="45">
        <f>INDEX('P-07 HACCP score'!$C$3:$E$7,MATCH(AJ61,'P-07 HACCP score'!$B$3:$B$7,0),MATCH('D-14 Severity'!AF$2,'P-07 HACCP score'!$C$2:$E$2,0))</f>
        <v>0</v>
      </c>
      <c r="CD61" s="45">
        <f>INDEX('P-07 HACCP score'!$C$3:$E$7,MATCH(AK61,'P-07 HACCP score'!$B$3:$B$7,0),MATCH('D-14 Severity'!AG$2,'P-07 HACCP score'!$C$2:$E$2,0))</f>
        <v>0</v>
      </c>
    </row>
    <row r="62" spans="1:82" x14ac:dyDescent="0.25">
      <c r="A62" s="37">
        <v>53032</v>
      </c>
      <c r="B62" s="40" t="s">
        <v>149</v>
      </c>
      <c r="C62" s="35" t="s">
        <v>96</v>
      </c>
      <c r="D62" s="31">
        <v>2</v>
      </c>
      <c r="E62" s="71" t="s">
        <v>62</v>
      </c>
      <c r="H62" s="1" t="str">
        <f t="shared" si="0"/>
        <v/>
      </c>
      <c r="O62" s="1" t="str">
        <f t="shared" si="1"/>
        <v>L</v>
      </c>
      <c r="P62" s="6" t="s">
        <v>63</v>
      </c>
      <c r="Q62" s="6" t="s">
        <v>63</v>
      </c>
      <c r="R62" s="1" t="s">
        <v>63</v>
      </c>
      <c r="S62" s="1" t="s">
        <v>63</v>
      </c>
      <c r="T62" s="1" t="s">
        <v>62</v>
      </c>
      <c r="U62" s="1" t="s">
        <v>63</v>
      </c>
      <c r="X62" s="1" t="str">
        <f t="shared" si="2"/>
        <v/>
      </c>
      <c r="AL62" s="1">
        <f t="shared" si="3"/>
        <v>1</v>
      </c>
      <c r="AM62" s="1">
        <f t="shared" si="4"/>
        <v>0</v>
      </c>
      <c r="AN62" s="1" t="str">
        <f t="shared" si="5"/>
        <v>LOW</v>
      </c>
      <c r="AO62" s="1" t="str">
        <f t="shared" si="10"/>
        <v>N</v>
      </c>
      <c r="AP62" s="1" t="s">
        <v>64</v>
      </c>
      <c r="AQ62" s="1" t="str">
        <f t="shared" si="7"/>
        <v>LOW</v>
      </c>
      <c r="AR62" s="46" t="s">
        <v>63</v>
      </c>
      <c r="AS62" s="46" t="s">
        <v>65</v>
      </c>
      <c r="AT62" s="46" t="s">
        <v>64</v>
      </c>
      <c r="AU62" s="46" t="str">
        <f t="shared" si="9"/>
        <v>N</v>
      </c>
      <c r="AW62" s="46" t="str">
        <f t="shared" si="8"/>
        <v>LOW</v>
      </c>
      <c r="AX62" s="45">
        <f>INDEX('P-07 HACCP score'!$C$3:$E$7,MATCH(E62,'P-07 HACCP score'!$B$3:$B$7,0),MATCH('D-14 Severity'!A$2,'P-07 HACCP score'!$C$2:$E$2,0))</f>
        <v>1.5</v>
      </c>
      <c r="AY62" s="45">
        <f>INDEX('P-07 HACCP score'!$C$3:$E$7,MATCH(F62,'P-07 HACCP score'!$B$3:$B$7,0),MATCH('D-14 Severity'!B$2,'P-07 HACCP score'!$C$2:$E$2,0))</f>
        <v>0</v>
      </c>
      <c r="AZ62" s="45">
        <f>INDEX('P-07 HACCP score'!$C$3:$E$7,MATCH(G62,'P-07 HACCP score'!$B$3:$B$7,0),MATCH('D-14 Severity'!C$2,'P-07 HACCP score'!$C$2:$E$2,0))</f>
        <v>0</v>
      </c>
      <c r="BA62" s="45" t="e">
        <f>INDEX('P-07 HACCP score'!$C$3:$E$7,MATCH(H62,'P-07 HACCP score'!$B$3:$B$7,0),MATCH('D-14 Severity'!D$2,'P-07 HACCP score'!$C$2:$E$2,0))</f>
        <v>#N/A</v>
      </c>
      <c r="BB62" s="47">
        <f>INDEX('P-07 HACCP score'!$C$3:$E$7,MATCH(I62,'P-07 HACCP score'!$B$3:$B$7,0),MATCH('D-14 Severity'!E$2,'P-07 HACCP score'!$C$2:$E$2,0))</f>
        <v>0</v>
      </c>
      <c r="BC62" s="47">
        <f>INDEX('P-07 HACCP score'!$C$3:$E$7,MATCH(J62,'P-07 HACCP score'!$B$3:$B$7,0),MATCH('D-14 Severity'!F$2,'P-07 HACCP score'!$C$2:$E$2,0))</f>
        <v>0</v>
      </c>
      <c r="BD62" s="47">
        <f>INDEX('P-07 HACCP score'!$C$3:$E$7,MATCH(K62,'P-07 HACCP score'!$B$3:$B$7,0),MATCH('D-14 Severity'!G$2,'P-07 HACCP score'!$C$2:$E$2,0))</f>
        <v>0</v>
      </c>
      <c r="BE62" s="47">
        <f>INDEX('P-07 HACCP score'!$C$3:$E$7,MATCH(L62,'P-07 HACCP score'!$B$3:$B$7,0),MATCH('D-14 Severity'!H$2,'P-07 HACCP score'!$C$2:$E$2,0))</f>
        <v>0</v>
      </c>
      <c r="BF62" s="45">
        <f>INDEX('P-07 HACCP score'!$C$3:$E$7,MATCH(M62,'P-07 HACCP score'!$B$3:$B$7,0),MATCH('D-14 Severity'!I$2,'P-07 HACCP score'!$C$2:$E$2,0))</f>
        <v>0</v>
      </c>
      <c r="BG62" s="45">
        <f>INDEX('P-07 HACCP score'!$C$3:$E$7,MATCH(N62,'P-07 HACCP score'!$B$3:$B$7,0),MATCH('D-14 Severity'!J$2,'P-07 HACCP score'!$C$2:$E$2,0))</f>
        <v>0</v>
      </c>
      <c r="BH62" s="45">
        <f>INDEX('P-07 HACCP score'!$C$3:$E$7,MATCH(O62,'P-07 HACCP score'!$B$3:$B$7,0),MATCH('D-14 Severity'!K$2,'P-07 HACCP score'!$C$2:$E$2,0))</f>
        <v>3</v>
      </c>
      <c r="BI62" s="48">
        <f>INDEX('P-07 HACCP score'!$C$3:$E$7,MATCH(P62,'P-07 HACCP score'!$B$3:$B$7,0),MATCH('D-14 Severity'!L$2,'P-07 HACCP score'!$C$2:$E$2,0))</f>
        <v>3</v>
      </c>
      <c r="BJ62" s="48">
        <f>INDEX('P-07 HACCP score'!$C$3:$E$7,MATCH(Q62,'P-07 HACCP score'!$B$3:$B$7,0),MATCH('D-14 Severity'!M$2,'P-07 HACCP score'!$C$2:$E$2,0))</f>
        <v>3</v>
      </c>
      <c r="BK62" s="45">
        <f>INDEX('P-07 HACCP score'!$C$3:$E$7,MATCH(R62,'P-07 HACCP score'!$B$3:$B$7,0),MATCH('D-14 Severity'!N$2,'P-07 HACCP score'!$C$2:$E$2,0))</f>
        <v>5</v>
      </c>
      <c r="BL62" s="45">
        <f>INDEX('P-07 HACCP score'!$C$3:$E$7,MATCH(S62,'P-07 HACCP score'!$B$3:$B$7,0),MATCH('D-14 Severity'!O$2,'P-07 HACCP score'!$C$2:$E$2,0))</f>
        <v>1</v>
      </c>
      <c r="BM62" s="45">
        <f>INDEX('P-07 HACCP score'!$C$3:$E$7,MATCH(T62,'P-07 HACCP score'!$B$3:$B$7,0),MATCH('D-14 Severity'!P$2,'P-07 HACCP score'!$C$2:$E$2,0))</f>
        <v>1.5</v>
      </c>
      <c r="BN62" s="45">
        <f>INDEX('P-07 HACCP score'!$C$3:$E$7,MATCH(U62,'P-07 HACCP score'!$B$3:$B$7,0),MATCH('D-14 Severity'!Q$2,'P-07 HACCP score'!$C$2:$E$2,0))</f>
        <v>3</v>
      </c>
      <c r="BO62" s="45">
        <f>INDEX('P-07 HACCP score'!$C$3:$E$7,MATCH(V62,'P-07 HACCP score'!$B$3:$B$7,0),MATCH('D-14 Severity'!R$2,'P-07 HACCP score'!$C$2:$E$2,0))</f>
        <v>0</v>
      </c>
      <c r="BP62" s="45">
        <f>INDEX('P-07 HACCP score'!$C$3:$E$7,MATCH(W62,'P-07 HACCP score'!$B$3:$B$7,0),MATCH('D-14 Severity'!S$2,'P-07 HACCP score'!$C$2:$E$2,0))</f>
        <v>0</v>
      </c>
      <c r="BQ62" s="45" t="e">
        <f>INDEX('P-07 HACCP score'!$C$3:$E$7,MATCH(X62,'P-07 HACCP score'!$B$3:$B$7,0),MATCH('D-14 Severity'!T$2,'P-07 HACCP score'!$C$2:$E$2,0))</f>
        <v>#N/A</v>
      </c>
      <c r="BR62" s="49">
        <f>INDEX('P-07 HACCP score'!$C$3:$E$7,MATCH(Y62,'P-07 HACCP score'!$B$3:$B$7,0),MATCH('D-14 Severity'!U$2,'P-07 HACCP score'!$C$2:$E$2,0))</f>
        <v>0</v>
      </c>
      <c r="BS62" s="49">
        <f>INDEX('P-07 HACCP score'!$C$3:$E$7,MATCH(Z62,'P-07 HACCP score'!$B$3:$B$7,0),MATCH('D-14 Severity'!V$2,'P-07 HACCP score'!$C$2:$E$2,0))</f>
        <v>0</v>
      </c>
      <c r="BT62" s="49">
        <f>INDEX('P-07 HACCP score'!$C$3:$E$7,MATCH(AA62,'P-07 HACCP score'!$B$3:$B$7,0),MATCH('D-14 Severity'!W$2,'P-07 HACCP score'!$C$2:$E$2,0))</f>
        <v>0</v>
      </c>
      <c r="BU62" s="45">
        <f>INDEX('P-07 HACCP score'!$C$3:$E$7,MATCH(AB62,'P-07 HACCP score'!$B$3:$B$7,0),MATCH('D-14 Severity'!X$2,'P-07 HACCP score'!$C$2:$E$2,0))</f>
        <v>0</v>
      </c>
      <c r="BV62" s="45">
        <f>INDEX('P-07 HACCP score'!$C$3:$E$7,MATCH(AC62,'P-07 HACCP score'!$B$3:$B$7,0),MATCH('D-14 Severity'!Y$2,'P-07 HACCP score'!$C$2:$E$2,0))</f>
        <v>0</v>
      </c>
      <c r="BW62" s="45">
        <f>INDEX('P-07 HACCP score'!$C$3:$E$7,MATCH(AD62,'P-07 HACCP score'!$B$3:$B$7,0),MATCH('D-14 Severity'!Z$2,'P-07 HACCP score'!$C$2:$E$2,0))</f>
        <v>0</v>
      </c>
      <c r="BX62" s="45">
        <f>INDEX('P-07 HACCP score'!$C$3:$E$7,MATCH(AE62,'P-07 HACCP score'!$B$3:$B$7,0),MATCH('D-14 Severity'!AA$2,'P-07 HACCP score'!$C$2:$E$2,0))</f>
        <v>0</v>
      </c>
      <c r="BY62" s="45">
        <f>INDEX('P-07 HACCP score'!$C$3:$E$7,MATCH(AF62,'P-07 HACCP score'!$B$3:$B$7,0),MATCH('D-14 Severity'!AB$2,'P-07 HACCP score'!$C$2:$E$2,0))</f>
        <v>0</v>
      </c>
      <c r="BZ62" s="45">
        <f>INDEX('P-07 HACCP score'!$C$3:$E$7,MATCH(AG62,'P-07 HACCP score'!$B$3:$B$7,0),MATCH('D-14 Severity'!AC$2,'P-07 HACCP score'!$C$2:$E$2,0))</f>
        <v>0</v>
      </c>
      <c r="CA62" s="45">
        <f>INDEX('P-07 HACCP score'!$C$3:$E$7,MATCH(AH62,'P-07 HACCP score'!$B$3:$B$7,0),MATCH('D-14 Severity'!AD$2,'P-07 HACCP score'!$C$2:$E$2,0))</f>
        <v>0</v>
      </c>
      <c r="CB62" s="45">
        <f>INDEX('P-07 HACCP score'!$C$3:$E$7,MATCH(AI62,'P-07 HACCP score'!$B$3:$B$7,0),MATCH('D-14 Severity'!AE$2,'P-07 HACCP score'!$C$2:$E$2,0))</f>
        <v>0</v>
      </c>
      <c r="CC62" s="45">
        <f>INDEX('P-07 HACCP score'!$C$3:$E$7,MATCH(AJ62,'P-07 HACCP score'!$B$3:$B$7,0),MATCH('D-14 Severity'!AF$2,'P-07 HACCP score'!$C$2:$E$2,0))</f>
        <v>0</v>
      </c>
      <c r="CD62" s="45">
        <f>INDEX('P-07 HACCP score'!$C$3:$E$7,MATCH(AK62,'P-07 HACCP score'!$B$3:$B$7,0),MATCH('D-14 Severity'!AG$2,'P-07 HACCP score'!$C$2:$E$2,0))</f>
        <v>0</v>
      </c>
    </row>
    <row r="63" spans="1:82" x14ac:dyDescent="0.25">
      <c r="A63" s="37">
        <v>52550</v>
      </c>
      <c r="B63" s="38" t="s">
        <v>150</v>
      </c>
      <c r="C63" s="35" t="s">
        <v>92</v>
      </c>
      <c r="D63" s="30">
        <v>5</v>
      </c>
      <c r="H63" s="1" t="str">
        <f t="shared" si="0"/>
        <v/>
      </c>
      <c r="O63" s="1" t="str">
        <f t="shared" si="1"/>
        <v>M</v>
      </c>
      <c r="P63" s="6" t="s">
        <v>81</v>
      </c>
      <c r="Q63" s="6" t="s">
        <v>81</v>
      </c>
      <c r="R63" s="1" t="s">
        <v>63</v>
      </c>
      <c r="T63" s="1" t="s">
        <v>62</v>
      </c>
      <c r="X63" s="1" t="str">
        <f t="shared" si="2"/>
        <v/>
      </c>
      <c r="AL63" s="1">
        <f t="shared" si="3"/>
        <v>2</v>
      </c>
      <c r="AM63" s="1">
        <f t="shared" si="4"/>
        <v>0</v>
      </c>
      <c r="AN63" s="1" t="str">
        <f t="shared" si="5"/>
        <v>MEDIUM</v>
      </c>
      <c r="AO63" s="1" t="str">
        <f t="shared" si="10"/>
        <v>N</v>
      </c>
      <c r="AP63" s="1" t="s">
        <v>64</v>
      </c>
      <c r="AQ63" s="1" t="str">
        <f t="shared" si="7"/>
        <v>MEDIUM</v>
      </c>
      <c r="AR63" s="46" t="s">
        <v>63</v>
      </c>
      <c r="AS63" s="46" t="s">
        <v>65</v>
      </c>
      <c r="AT63" s="46" t="s">
        <v>64</v>
      </c>
      <c r="AU63" s="46" t="str">
        <f t="shared" si="9"/>
        <v>N</v>
      </c>
      <c r="AW63" s="46" t="str">
        <f t="shared" si="8"/>
        <v>MEDIUM</v>
      </c>
      <c r="AX63" s="45">
        <f>INDEX('P-07 HACCP score'!$C$3:$E$7,MATCH(E63,'P-07 HACCP score'!$B$3:$B$7,0),MATCH('D-14 Severity'!A$2,'P-07 HACCP score'!$C$2:$E$2,0))</f>
        <v>0</v>
      </c>
      <c r="AY63" s="45">
        <f>INDEX('P-07 HACCP score'!$C$3:$E$7,MATCH(F63,'P-07 HACCP score'!$B$3:$B$7,0),MATCH('D-14 Severity'!B$2,'P-07 HACCP score'!$C$2:$E$2,0))</f>
        <v>0</v>
      </c>
      <c r="AZ63" s="45">
        <f>INDEX('P-07 HACCP score'!$C$3:$E$7,MATCH(G63,'P-07 HACCP score'!$B$3:$B$7,0),MATCH('D-14 Severity'!C$2,'P-07 HACCP score'!$C$2:$E$2,0))</f>
        <v>0</v>
      </c>
      <c r="BA63" s="45" t="e">
        <f>INDEX('P-07 HACCP score'!$C$3:$E$7,MATCH(H63,'P-07 HACCP score'!$B$3:$B$7,0),MATCH('D-14 Severity'!D$2,'P-07 HACCP score'!$C$2:$E$2,0))</f>
        <v>#N/A</v>
      </c>
      <c r="BB63" s="47">
        <f>INDEX('P-07 HACCP score'!$C$3:$E$7,MATCH(I63,'P-07 HACCP score'!$B$3:$B$7,0),MATCH('D-14 Severity'!E$2,'P-07 HACCP score'!$C$2:$E$2,0))</f>
        <v>0</v>
      </c>
      <c r="BC63" s="47">
        <f>INDEX('P-07 HACCP score'!$C$3:$E$7,MATCH(J63,'P-07 HACCP score'!$B$3:$B$7,0),MATCH('D-14 Severity'!F$2,'P-07 HACCP score'!$C$2:$E$2,0))</f>
        <v>0</v>
      </c>
      <c r="BD63" s="47">
        <f>INDEX('P-07 HACCP score'!$C$3:$E$7,MATCH(K63,'P-07 HACCP score'!$B$3:$B$7,0),MATCH('D-14 Severity'!G$2,'P-07 HACCP score'!$C$2:$E$2,0))</f>
        <v>0</v>
      </c>
      <c r="BE63" s="47">
        <f>INDEX('P-07 HACCP score'!$C$3:$E$7,MATCH(L63,'P-07 HACCP score'!$B$3:$B$7,0),MATCH('D-14 Severity'!H$2,'P-07 HACCP score'!$C$2:$E$2,0))</f>
        <v>0</v>
      </c>
      <c r="BF63" s="45">
        <f>INDEX('P-07 HACCP score'!$C$3:$E$7,MATCH(M63,'P-07 HACCP score'!$B$3:$B$7,0),MATCH('D-14 Severity'!I$2,'P-07 HACCP score'!$C$2:$E$2,0))</f>
        <v>0</v>
      </c>
      <c r="BG63" s="45">
        <f>INDEX('P-07 HACCP score'!$C$3:$E$7,MATCH(N63,'P-07 HACCP score'!$B$3:$B$7,0),MATCH('D-14 Severity'!J$2,'P-07 HACCP score'!$C$2:$E$2,0))</f>
        <v>0</v>
      </c>
      <c r="BH63" s="45">
        <f>INDEX('P-07 HACCP score'!$C$3:$E$7,MATCH(O63,'P-07 HACCP score'!$B$3:$B$7,0),MATCH('D-14 Severity'!K$2,'P-07 HACCP score'!$C$2:$E$2,0))</f>
        <v>9</v>
      </c>
      <c r="BI63" s="48">
        <f>INDEX('P-07 HACCP score'!$C$3:$E$7,MATCH(P63,'P-07 HACCP score'!$B$3:$B$7,0),MATCH('D-14 Severity'!L$2,'P-07 HACCP score'!$C$2:$E$2,0))</f>
        <v>9</v>
      </c>
      <c r="BJ63" s="48">
        <f>INDEX('P-07 HACCP score'!$C$3:$E$7,MATCH(Q63,'P-07 HACCP score'!$B$3:$B$7,0),MATCH('D-14 Severity'!M$2,'P-07 HACCP score'!$C$2:$E$2,0))</f>
        <v>9</v>
      </c>
      <c r="BK63" s="45">
        <f>INDEX('P-07 HACCP score'!$C$3:$E$7,MATCH(R63,'P-07 HACCP score'!$B$3:$B$7,0),MATCH('D-14 Severity'!N$2,'P-07 HACCP score'!$C$2:$E$2,0))</f>
        <v>5</v>
      </c>
      <c r="BL63" s="45">
        <f>INDEX('P-07 HACCP score'!$C$3:$E$7,MATCH(S63,'P-07 HACCP score'!$B$3:$B$7,0),MATCH('D-14 Severity'!O$2,'P-07 HACCP score'!$C$2:$E$2,0))</f>
        <v>0</v>
      </c>
      <c r="BM63" s="45">
        <f>INDEX('P-07 HACCP score'!$C$3:$E$7,MATCH(T63,'P-07 HACCP score'!$B$3:$B$7,0),MATCH('D-14 Severity'!P$2,'P-07 HACCP score'!$C$2:$E$2,0))</f>
        <v>1.5</v>
      </c>
      <c r="BN63" s="45">
        <f>INDEX('P-07 HACCP score'!$C$3:$E$7,MATCH(U63,'P-07 HACCP score'!$B$3:$B$7,0),MATCH('D-14 Severity'!Q$2,'P-07 HACCP score'!$C$2:$E$2,0))</f>
        <v>0</v>
      </c>
      <c r="BO63" s="45">
        <f>INDEX('P-07 HACCP score'!$C$3:$E$7,MATCH(V63,'P-07 HACCP score'!$B$3:$B$7,0),MATCH('D-14 Severity'!R$2,'P-07 HACCP score'!$C$2:$E$2,0))</f>
        <v>0</v>
      </c>
      <c r="BP63" s="45">
        <f>INDEX('P-07 HACCP score'!$C$3:$E$7,MATCH(W63,'P-07 HACCP score'!$B$3:$B$7,0),MATCH('D-14 Severity'!S$2,'P-07 HACCP score'!$C$2:$E$2,0))</f>
        <v>0</v>
      </c>
      <c r="BQ63" s="45" t="e">
        <f>INDEX('P-07 HACCP score'!$C$3:$E$7,MATCH(X63,'P-07 HACCP score'!$B$3:$B$7,0),MATCH('D-14 Severity'!T$2,'P-07 HACCP score'!$C$2:$E$2,0))</f>
        <v>#N/A</v>
      </c>
      <c r="BR63" s="49">
        <f>INDEX('P-07 HACCP score'!$C$3:$E$7,MATCH(Y63,'P-07 HACCP score'!$B$3:$B$7,0),MATCH('D-14 Severity'!U$2,'P-07 HACCP score'!$C$2:$E$2,0))</f>
        <v>0</v>
      </c>
      <c r="BS63" s="49">
        <f>INDEX('P-07 HACCP score'!$C$3:$E$7,MATCH(Z63,'P-07 HACCP score'!$B$3:$B$7,0),MATCH('D-14 Severity'!V$2,'P-07 HACCP score'!$C$2:$E$2,0))</f>
        <v>0</v>
      </c>
      <c r="BT63" s="49">
        <f>INDEX('P-07 HACCP score'!$C$3:$E$7,MATCH(AA63,'P-07 HACCP score'!$B$3:$B$7,0),MATCH('D-14 Severity'!W$2,'P-07 HACCP score'!$C$2:$E$2,0))</f>
        <v>0</v>
      </c>
      <c r="BU63" s="45">
        <f>INDEX('P-07 HACCP score'!$C$3:$E$7,MATCH(AB63,'P-07 HACCP score'!$B$3:$B$7,0),MATCH('D-14 Severity'!X$2,'P-07 HACCP score'!$C$2:$E$2,0))</f>
        <v>0</v>
      </c>
      <c r="BV63" s="45">
        <f>INDEX('P-07 HACCP score'!$C$3:$E$7,MATCH(AC63,'P-07 HACCP score'!$B$3:$B$7,0),MATCH('D-14 Severity'!Y$2,'P-07 HACCP score'!$C$2:$E$2,0))</f>
        <v>0</v>
      </c>
      <c r="BW63" s="45">
        <f>INDEX('P-07 HACCP score'!$C$3:$E$7,MATCH(AD63,'P-07 HACCP score'!$B$3:$B$7,0),MATCH('D-14 Severity'!Z$2,'P-07 HACCP score'!$C$2:$E$2,0))</f>
        <v>0</v>
      </c>
      <c r="BX63" s="45">
        <f>INDEX('P-07 HACCP score'!$C$3:$E$7,MATCH(AE63,'P-07 HACCP score'!$B$3:$B$7,0),MATCH('D-14 Severity'!AA$2,'P-07 HACCP score'!$C$2:$E$2,0))</f>
        <v>0</v>
      </c>
      <c r="BY63" s="45">
        <f>INDEX('P-07 HACCP score'!$C$3:$E$7,MATCH(AF63,'P-07 HACCP score'!$B$3:$B$7,0),MATCH('D-14 Severity'!AB$2,'P-07 HACCP score'!$C$2:$E$2,0))</f>
        <v>0</v>
      </c>
      <c r="BZ63" s="45">
        <f>INDEX('P-07 HACCP score'!$C$3:$E$7,MATCH(AG63,'P-07 HACCP score'!$B$3:$B$7,0),MATCH('D-14 Severity'!AC$2,'P-07 HACCP score'!$C$2:$E$2,0))</f>
        <v>0</v>
      </c>
      <c r="CA63" s="45">
        <f>INDEX('P-07 HACCP score'!$C$3:$E$7,MATCH(AH63,'P-07 HACCP score'!$B$3:$B$7,0),MATCH('D-14 Severity'!AD$2,'P-07 HACCP score'!$C$2:$E$2,0))</f>
        <v>0</v>
      </c>
      <c r="CB63" s="45">
        <f>INDEX('P-07 HACCP score'!$C$3:$E$7,MATCH(AI63,'P-07 HACCP score'!$B$3:$B$7,0),MATCH('D-14 Severity'!AE$2,'P-07 HACCP score'!$C$2:$E$2,0))</f>
        <v>0</v>
      </c>
      <c r="CC63" s="45">
        <f>INDEX('P-07 HACCP score'!$C$3:$E$7,MATCH(AJ63,'P-07 HACCP score'!$B$3:$B$7,0),MATCH('D-14 Severity'!AF$2,'P-07 HACCP score'!$C$2:$E$2,0))</f>
        <v>0</v>
      </c>
      <c r="CD63" s="45">
        <f>INDEX('P-07 HACCP score'!$C$3:$E$7,MATCH(AK63,'P-07 HACCP score'!$B$3:$B$7,0),MATCH('D-14 Severity'!AG$2,'P-07 HACCP score'!$C$2:$E$2,0))</f>
        <v>0</v>
      </c>
    </row>
    <row r="64" spans="1:82" x14ac:dyDescent="0.25">
      <c r="A64" s="37">
        <v>52570</v>
      </c>
      <c r="B64" s="38" t="s">
        <v>151</v>
      </c>
      <c r="C64" s="35" t="s">
        <v>92</v>
      </c>
      <c r="D64" s="30">
        <v>5</v>
      </c>
      <c r="H64" s="1" t="str">
        <f t="shared" si="0"/>
        <v/>
      </c>
      <c r="O64" s="1" t="str">
        <f t="shared" si="1"/>
        <v>B</v>
      </c>
      <c r="P64" s="6" t="s">
        <v>62</v>
      </c>
      <c r="Q64" s="6" t="s">
        <v>62</v>
      </c>
      <c r="R64" s="1" t="s">
        <v>63</v>
      </c>
      <c r="T64" s="1" t="s">
        <v>62</v>
      </c>
      <c r="X64" s="1" t="str">
        <f t="shared" si="2"/>
        <v/>
      </c>
      <c r="AL64" s="1">
        <f t="shared" si="3"/>
        <v>1</v>
      </c>
      <c r="AM64" s="1">
        <f t="shared" si="4"/>
        <v>0</v>
      </c>
      <c r="AN64" s="1" t="str">
        <f t="shared" si="5"/>
        <v>LOW</v>
      </c>
      <c r="AO64" s="1" t="str">
        <f t="shared" si="10"/>
        <v>N</v>
      </c>
      <c r="AP64" s="1" t="s">
        <v>64</v>
      </c>
      <c r="AQ64" s="1" t="str">
        <f t="shared" si="7"/>
        <v>LOW</v>
      </c>
      <c r="AR64" s="46" t="s">
        <v>63</v>
      </c>
      <c r="AS64" s="46" t="s">
        <v>65</v>
      </c>
      <c r="AT64" s="46" t="s">
        <v>64</v>
      </c>
      <c r="AU64" s="46" t="str">
        <f t="shared" si="9"/>
        <v>N</v>
      </c>
      <c r="AW64" s="46" t="str">
        <f t="shared" si="8"/>
        <v>LOW</v>
      </c>
      <c r="AX64" s="45">
        <f>INDEX('P-07 HACCP score'!$C$3:$E$7,MATCH(E64,'P-07 HACCP score'!$B$3:$B$7,0),MATCH('D-14 Severity'!A$2,'P-07 HACCP score'!$C$2:$E$2,0))</f>
        <v>0</v>
      </c>
      <c r="AY64" s="45">
        <f>INDEX('P-07 HACCP score'!$C$3:$E$7,MATCH(F64,'P-07 HACCP score'!$B$3:$B$7,0),MATCH('D-14 Severity'!B$2,'P-07 HACCP score'!$C$2:$E$2,0))</f>
        <v>0</v>
      </c>
      <c r="AZ64" s="45">
        <f>INDEX('P-07 HACCP score'!$C$3:$E$7,MATCH(G64,'P-07 HACCP score'!$B$3:$B$7,0),MATCH('D-14 Severity'!C$2,'P-07 HACCP score'!$C$2:$E$2,0))</f>
        <v>0</v>
      </c>
      <c r="BA64" s="45" t="e">
        <f>INDEX('P-07 HACCP score'!$C$3:$E$7,MATCH(H64,'P-07 HACCP score'!$B$3:$B$7,0),MATCH('D-14 Severity'!D$2,'P-07 HACCP score'!$C$2:$E$2,0))</f>
        <v>#N/A</v>
      </c>
      <c r="BB64" s="47">
        <f>INDEX('P-07 HACCP score'!$C$3:$E$7,MATCH(I64,'P-07 HACCP score'!$B$3:$B$7,0),MATCH('D-14 Severity'!E$2,'P-07 HACCP score'!$C$2:$E$2,0))</f>
        <v>0</v>
      </c>
      <c r="BC64" s="47">
        <f>INDEX('P-07 HACCP score'!$C$3:$E$7,MATCH(J64,'P-07 HACCP score'!$B$3:$B$7,0),MATCH('D-14 Severity'!F$2,'P-07 HACCP score'!$C$2:$E$2,0))</f>
        <v>0</v>
      </c>
      <c r="BD64" s="47">
        <f>INDEX('P-07 HACCP score'!$C$3:$E$7,MATCH(K64,'P-07 HACCP score'!$B$3:$B$7,0),MATCH('D-14 Severity'!G$2,'P-07 HACCP score'!$C$2:$E$2,0))</f>
        <v>0</v>
      </c>
      <c r="BE64" s="47">
        <f>INDEX('P-07 HACCP score'!$C$3:$E$7,MATCH(L64,'P-07 HACCP score'!$B$3:$B$7,0),MATCH('D-14 Severity'!H$2,'P-07 HACCP score'!$C$2:$E$2,0))</f>
        <v>0</v>
      </c>
      <c r="BF64" s="45">
        <f>INDEX('P-07 HACCP score'!$C$3:$E$7,MATCH(M64,'P-07 HACCP score'!$B$3:$B$7,0),MATCH('D-14 Severity'!I$2,'P-07 HACCP score'!$C$2:$E$2,0))</f>
        <v>0</v>
      </c>
      <c r="BG64" s="45">
        <f>INDEX('P-07 HACCP score'!$C$3:$E$7,MATCH(N64,'P-07 HACCP score'!$B$3:$B$7,0),MATCH('D-14 Severity'!J$2,'P-07 HACCP score'!$C$2:$E$2,0))</f>
        <v>0</v>
      </c>
      <c r="BH64" s="45">
        <f>INDEX('P-07 HACCP score'!$C$3:$E$7,MATCH(O64,'P-07 HACCP score'!$B$3:$B$7,0),MATCH('D-14 Severity'!K$2,'P-07 HACCP score'!$C$2:$E$2,0))</f>
        <v>1.5</v>
      </c>
      <c r="BI64" s="48">
        <f>INDEX('P-07 HACCP score'!$C$3:$E$7,MATCH(P64,'P-07 HACCP score'!$B$3:$B$7,0),MATCH('D-14 Severity'!L$2,'P-07 HACCP score'!$C$2:$E$2,0))</f>
        <v>1.5</v>
      </c>
      <c r="BJ64" s="48">
        <f>INDEX('P-07 HACCP score'!$C$3:$E$7,MATCH(Q64,'P-07 HACCP score'!$B$3:$B$7,0),MATCH('D-14 Severity'!M$2,'P-07 HACCP score'!$C$2:$E$2,0))</f>
        <v>1.5</v>
      </c>
      <c r="BK64" s="45">
        <f>INDEX('P-07 HACCP score'!$C$3:$E$7,MATCH(R64,'P-07 HACCP score'!$B$3:$B$7,0),MATCH('D-14 Severity'!N$2,'P-07 HACCP score'!$C$2:$E$2,0))</f>
        <v>5</v>
      </c>
      <c r="BL64" s="45">
        <f>INDEX('P-07 HACCP score'!$C$3:$E$7,MATCH(S64,'P-07 HACCP score'!$B$3:$B$7,0),MATCH('D-14 Severity'!O$2,'P-07 HACCP score'!$C$2:$E$2,0))</f>
        <v>0</v>
      </c>
      <c r="BM64" s="45">
        <f>INDEX('P-07 HACCP score'!$C$3:$E$7,MATCH(T64,'P-07 HACCP score'!$B$3:$B$7,0),MATCH('D-14 Severity'!P$2,'P-07 HACCP score'!$C$2:$E$2,0))</f>
        <v>1.5</v>
      </c>
      <c r="BN64" s="45">
        <f>INDEX('P-07 HACCP score'!$C$3:$E$7,MATCH(U64,'P-07 HACCP score'!$B$3:$B$7,0),MATCH('D-14 Severity'!Q$2,'P-07 HACCP score'!$C$2:$E$2,0))</f>
        <v>0</v>
      </c>
      <c r="BO64" s="45">
        <f>INDEX('P-07 HACCP score'!$C$3:$E$7,MATCH(V64,'P-07 HACCP score'!$B$3:$B$7,0),MATCH('D-14 Severity'!R$2,'P-07 HACCP score'!$C$2:$E$2,0))</f>
        <v>0</v>
      </c>
      <c r="BP64" s="45">
        <f>INDEX('P-07 HACCP score'!$C$3:$E$7,MATCH(W64,'P-07 HACCP score'!$B$3:$B$7,0),MATCH('D-14 Severity'!S$2,'P-07 HACCP score'!$C$2:$E$2,0))</f>
        <v>0</v>
      </c>
      <c r="BQ64" s="45" t="e">
        <f>INDEX('P-07 HACCP score'!$C$3:$E$7,MATCH(X64,'P-07 HACCP score'!$B$3:$B$7,0),MATCH('D-14 Severity'!T$2,'P-07 HACCP score'!$C$2:$E$2,0))</f>
        <v>#N/A</v>
      </c>
      <c r="BR64" s="49">
        <f>INDEX('P-07 HACCP score'!$C$3:$E$7,MATCH(Y64,'P-07 HACCP score'!$B$3:$B$7,0),MATCH('D-14 Severity'!U$2,'P-07 HACCP score'!$C$2:$E$2,0))</f>
        <v>0</v>
      </c>
      <c r="BS64" s="49">
        <f>INDEX('P-07 HACCP score'!$C$3:$E$7,MATCH(Z64,'P-07 HACCP score'!$B$3:$B$7,0),MATCH('D-14 Severity'!V$2,'P-07 HACCP score'!$C$2:$E$2,0))</f>
        <v>0</v>
      </c>
      <c r="BT64" s="49">
        <f>INDEX('P-07 HACCP score'!$C$3:$E$7,MATCH(AA64,'P-07 HACCP score'!$B$3:$B$7,0),MATCH('D-14 Severity'!W$2,'P-07 HACCP score'!$C$2:$E$2,0))</f>
        <v>0</v>
      </c>
      <c r="BU64" s="45">
        <f>INDEX('P-07 HACCP score'!$C$3:$E$7,MATCH(AB64,'P-07 HACCP score'!$B$3:$B$7,0),MATCH('D-14 Severity'!X$2,'P-07 HACCP score'!$C$2:$E$2,0))</f>
        <v>0</v>
      </c>
      <c r="BV64" s="45">
        <f>INDEX('P-07 HACCP score'!$C$3:$E$7,MATCH(AC64,'P-07 HACCP score'!$B$3:$B$7,0),MATCH('D-14 Severity'!Y$2,'P-07 HACCP score'!$C$2:$E$2,0))</f>
        <v>0</v>
      </c>
      <c r="BW64" s="45">
        <f>INDEX('P-07 HACCP score'!$C$3:$E$7,MATCH(AD64,'P-07 HACCP score'!$B$3:$B$7,0),MATCH('D-14 Severity'!Z$2,'P-07 HACCP score'!$C$2:$E$2,0))</f>
        <v>0</v>
      </c>
      <c r="BX64" s="45">
        <f>INDEX('P-07 HACCP score'!$C$3:$E$7,MATCH(AE64,'P-07 HACCP score'!$B$3:$B$7,0),MATCH('D-14 Severity'!AA$2,'P-07 HACCP score'!$C$2:$E$2,0))</f>
        <v>0</v>
      </c>
      <c r="BY64" s="45">
        <f>INDEX('P-07 HACCP score'!$C$3:$E$7,MATCH(AF64,'P-07 HACCP score'!$B$3:$B$7,0),MATCH('D-14 Severity'!AB$2,'P-07 HACCP score'!$C$2:$E$2,0))</f>
        <v>0</v>
      </c>
      <c r="BZ64" s="45">
        <f>INDEX('P-07 HACCP score'!$C$3:$E$7,MATCH(AG64,'P-07 HACCP score'!$B$3:$B$7,0),MATCH('D-14 Severity'!AC$2,'P-07 HACCP score'!$C$2:$E$2,0))</f>
        <v>0</v>
      </c>
      <c r="CA64" s="45">
        <f>INDEX('P-07 HACCP score'!$C$3:$E$7,MATCH(AH64,'P-07 HACCP score'!$B$3:$B$7,0),MATCH('D-14 Severity'!AD$2,'P-07 HACCP score'!$C$2:$E$2,0))</f>
        <v>0</v>
      </c>
      <c r="CB64" s="45">
        <f>INDEX('P-07 HACCP score'!$C$3:$E$7,MATCH(AI64,'P-07 HACCP score'!$B$3:$B$7,0),MATCH('D-14 Severity'!AE$2,'P-07 HACCP score'!$C$2:$E$2,0))</f>
        <v>0</v>
      </c>
      <c r="CC64" s="45">
        <f>INDEX('P-07 HACCP score'!$C$3:$E$7,MATCH(AJ64,'P-07 HACCP score'!$B$3:$B$7,0),MATCH('D-14 Severity'!AF$2,'P-07 HACCP score'!$C$2:$E$2,0))</f>
        <v>0</v>
      </c>
      <c r="CD64" s="45">
        <f>INDEX('P-07 HACCP score'!$C$3:$E$7,MATCH(AK64,'P-07 HACCP score'!$B$3:$B$7,0),MATCH('D-14 Severity'!AG$2,'P-07 HACCP score'!$C$2:$E$2,0))</f>
        <v>0</v>
      </c>
    </row>
    <row r="65" spans="1:82" x14ac:dyDescent="0.25">
      <c r="A65" s="37">
        <v>30400</v>
      </c>
      <c r="B65" s="38" t="s">
        <v>152</v>
      </c>
      <c r="C65" s="35" t="s">
        <v>144</v>
      </c>
      <c r="D65" s="32">
        <v>5</v>
      </c>
      <c r="H65" s="1" t="str">
        <f t="shared" si="0"/>
        <v/>
      </c>
      <c r="O65" s="1" t="str">
        <f t="shared" si="1"/>
        <v/>
      </c>
      <c r="X65" s="1" t="str">
        <f t="shared" si="2"/>
        <v/>
      </c>
      <c r="AL65" s="1">
        <f t="shared" si="3"/>
        <v>0</v>
      </c>
      <c r="AM65" s="1">
        <f t="shared" si="4"/>
        <v>0</v>
      </c>
      <c r="AN65" s="1" t="str">
        <f t="shared" si="5"/>
        <v>LOW</v>
      </c>
      <c r="AO65" s="1" t="str">
        <f t="shared" si="10"/>
        <v>N</v>
      </c>
      <c r="AP65" s="1" t="s">
        <v>64</v>
      </c>
      <c r="AQ65" s="1" t="str">
        <f t="shared" si="7"/>
        <v>LOW</v>
      </c>
      <c r="AR65" s="46" t="s">
        <v>63</v>
      </c>
      <c r="AS65" s="46" t="s">
        <v>65</v>
      </c>
      <c r="AT65" s="46" t="s">
        <v>64</v>
      </c>
      <c r="AU65" s="46" t="str">
        <f t="shared" si="9"/>
        <v>N</v>
      </c>
      <c r="AW65" s="46" t="str">
        <f t="shared" si="8"/>
        <v>LOW</v>
      </c>
      <c r="AX65" s="45">
        <f>INDEX('P-07 HACCP score'!$C$3:$E$7,MATCH(E65,'P-07 HACCP score'!$B$3:$B$7,0),MATCH('D-14 Severity'!A$2,'P-07 HACCP score'!$C$2:$E$2,0))</f>
        <v>0</v>
      </c>
      <c r="AY65" s="45">
        <f>INDEX('P-07 HACCP score'!$C$3:$E$7,MATCH(F65,'P-07 HACCP score'!$B$3:$B$7,0),MATCH('D-14 Severity'!B$2,'P-07 HACCP score'!$C$2:$E$2,0))</f>
        <v>0</v>
      </c>
      <c r="AZ65" s="45">
        <f>INDEX('P-07 HACCP score'!$C$3:$E$7,MATCH(G65,'P-07 HACCP score'!$B$3:$B$7,0),MATCH('D-14 Severity'!C$2,'P-07 HACCP score'!$C$2:$E$2,0))</f>
        <v>0</v>
      </c>
      <c r="BA65" s="45" t="e">
        <f>INDEX('P-07 HACCP score'!$C$3:$E$7,MATCH(H65,'P-07 HACCP score'!$B$3:$B$7,0),MATCH('D-14 Severity'!D$2,'P-07 HACCP score'!$C$2:$E$2,0))</f>
        <v>#N/A</v>
      </c>
      <c r="BB65" s="47">
        <f>INDEX('P-07 HACCP score'!$C$3:$E$7,MATCH(I65,'P-07 HACCP score'!$B$3:$B$7,0),MATCH('D-14 Severity'!E$2,'P-07 HACCP score'!$C$2:$E$2,0))</f>
        <v>0</v>
      </c>
      <c r="BC65" s="47">
        <f>INDEX('P-07 HACCP score'!$C$3:$E$7,MATCH(J65,'P-07 HACCP score'!$B$3:$B$7,0),MATCH('D-14 Severity'!F$2,'P-07 HACCP score'!$C$2:$E$2,0))</f>
        <v>0</v>
      </c>
      <c r="BD65" s="47">
        <f>INDEX('P-07 HACCP score'!$C$3:$E$7,MATCH(K65,'P-07 HACCP score'!$B$3:$B$7,0),MATCH('D-14 Severity'!G$2,'P-07 HACCP score'!$C$2:$E$2,0))</f>
        <v>0</v>
      </c>
      <c r="BE65" s="47">
        <f>INDEX('P-07 HACCP score'!$C$3:$E$7,MATCH(L65,'P-07 HACCP score'!$B$3:$B$7,0),MATCH('D-14 Severity'!H$2,'P-07 HACCP score'!$C$2:$E$2,0))</f>
        <v>0</v>
      </c>
      <c r="BF65" s="45">
        <f>INDEX('P-07 HACCP score'!$C$3:$E$7,MATCH(M65,'P-07 HACCP score'!$B$3:$B$7,0),MATCH('D-14 Severity'!I$2,'P-07 HACCP score'!$C$2:$E$2,0))</f>
        <v>0</v>
      </c>
      <c r="BG65" s="45">
        <f>INDEX('P-07 HACCP score'!$C$3:$E$7,MATCH(N65,'P-07 HACCP score'!$B$3:$B$7,0),MATCH('D-14 Severity'!J$2,'P-07 HACCP score'!$C$2:$E$2,0))</f>
        <v>0</v>
      </c>
      <c r="BH65" s="45" t="e">
        <f>INDEX('P-07 HACCP score'!$C$3:$E$7,MATCH(O65,'P-07 HACCP score'!$B$3:$B$7,0),MATCH('D-14 Severity'!K$2,'P-07 HACCP score'!$C$2:$E$2,0))</f>
        <v>#N/A</v>
      </c>
      <c r="BI65" s="48">
        <f>INDEX('P-07 HACCP score'!$C$3:$E$7,MATCH(P65,'P-07 HACCP score'!$B$3:$B$7,0),MATCH('D-14 Severity'!L$2,'P-07 HACCP score'!$C$2:$E$2,0))</f>
        <v>0</v>
      </c>
      <c r="BJ65" s="48">
        <f>INDEX('P-07 HACCP score'!$C$3:$E$7,MATCH(Q65,'P-07 HACCP score'!$B$3:$B$7,0),MATCH('D-14 Severity'!M$2,'P-07 HACCP score'!$C$2:$E$2,0))</f>
        <v>0</v>
      </c>
      <c r="BK65" s="45">
        <f>INDEX('P-07 HACCP score'!$C$3:$E$7,MATCH(R65,'P-07 HACCP score'!$B$3:$B$7,0),MATCH('D-14 Severity'!N$2,'P-07 HACCP score'!$C$2:$E$2,0))</f>
        <v>0</v>
      </c>
      <c r="BL65" s="45">
        <f>INDEX('P-07 HACCP score'!$C$3:$E$7,MATCH(S65,'P-07 HACCP score'!$B$3:$B$7,0),MATCH('D-14 Severity'!O$2,'P-07 HACCP score'!$C$2:$E$2,0))</f>
        <v>0</v>
      </c>
      <c r="BM65" s="45">
        <f>INDEX('P-07 HACCP score'!$C$3:$E$7,MATCH(T65,'P-07 HACCP score'!$B$3:$B$7,0),MATCH('D-14 Severity'!P$2,'P-07 HACCP score'!$C$2:$E$2,0))</f>
        <v>0</v>
      </c>
      <c r="BN65" s="45">
        <f>INDEX('P-07 HACCP score'!$C$3:$E$7,MATCH(U65,'P-07 HACCP score'!$B$3:$B$7,0),MATCH('D-14 Severity'!Q$2,'P-07 HACCP score'!$C$2:$E$2,0))</f>
        <v>0</v>
      </c>
      <c r="BO65" s="45">
        <f>INDEX('P-07 HACCP score'!$C$3:$E$7,MATCH(V65,'P-07 HACCP score'!$B$3:$B$7,0),MATCH('D-14 Severity'!R$2,'P-07 HACCP score'!$C$2:$E$2,0))</f>
        <v>0</v>
      </c>
      <c r="BP65" s="45">
        <f>INDEX('P-07 HACCP score'!$C$3:$E$7,MATCH(W65,'P-07 HACCP score'!$B$3:$B$7,0),MATCH('D-14 Severity'!S$2,'P-07 HACCP score'!$C$2:$E$2,0))</f>
        <v>0</v>
      </c>
      <c r="BQ65" s="45" t="e">
        <f>INDEX('P-07 HACCP score'!$C$3:$E$7,MATCH(X65,'P-07 HACCP score'!$B$3:$B$7,0),MATCH('D-14 Severity'!T$2,'P-07 HACCP score'!$C$2:$E$2,0))</f>
        <v>#N/A</v>
      </c>
      <c r="BR65" s="49">
        <f>INDEX('P-07 HACCP score'!$C$3:$E$7,MATCH(Y65,'P-07 HACCP score'!$B$3:$B$7,0),MATCH('D-14 Severity'!U$2,'P-07 HACCP score'!$C$2:$E$2,0))</f>
        <v>0</v>
      </c>
      <c r="BS65" s="49">
        <f>INDEX('P-07 HACCP score'!$C$3:$E$7,MATCH(Z65,'P-07 HACCP score'!$B$3:$B$7,0),MATCH('D-14 Severity'!V$2,'P-07 HACCP score'!$C$2:$E$2,0))</f>
        <v>0</v>
      </c>
      <c r="BT65" s="49">
        <f>INDEX('P-07 HACCP score'!$C$3:$E$7,MATCH(AA65,'P-07 HACCP score'!$B$3:$B$7,0),MATCH('D-14 Severity'!W$2,'P-07 HACCP score'!$C$2:$E$2,0))</f>
        <v>0</v>
      </c>
      <c r="BU65" s="45">
        <f>INDEX('P-07 HACCP score'!$C$3:$E$7,MATCH(AB65,'P-07 HACCP score'!$B$3:$B$7,0),MATCH('D-14 Severity'!X$2,'P-07 HACCP score'!$C$2:$E$2,0))</f>
        <v>0</v>
      </c>
      <c r="BV65" s="45">
        <f>INDEX('P-07 HACCP score'!$C$3:$E$7,MATCH(AC65,'P-07 HACCP score'!$B$3:$B$7,0),MATCH('D-14 Severity'!Y$2,'P-07 HACCP score'!$C$2:$E$2,0))</f>
        <v>0</v>
      </c>
      <c r="BW65" s="45">
        <f>INDEX('P-07 HACCP score'!$C$3:$E$7,MATCH(AD65,'P-07 HACCP score'!$B$3:$B$7,0),MATCH('D-14 Severity'!Z$2,'P-07 HACCP score'!$C$2:$E$2,0))</f>
        <v>0</v>
      </c>
      <c r="BX65" s="45">
        <f>INDEX('P-07 HACCP score'!$C$3:$E$7,MATCH(AE65,'P-07 HACCP score'!$B$3:$B$7,0),MATCH('D-14 Severity'!AA$2,'P-07 HACCP score'!$C$2:$E$2,0))</f>
        <v>0</v>
      </c>
      <c r="BY65" s="45">
        <f>INDEX('P-07 HACCP score'!$C$3:$E$7,MATCH(AF65,'P-07 HACCP score'!$B$3:$B$7,0),MATCH('D-14 Severity'!AB$2,'P-07 HACCP score'!$C$2:$E$2,0))</f>
        <v>0</v>
      </c>
      <c r="BZ65" s="45">
        <f>INDEX('P-07 HACCP score'!$C$3:$E$7,MATCH(AG65,'P-07 HACCP score'!$B$3:$B$7,0),MATCH('D-14 Severity'!AC$2,'P-07 HACCP score'!$C$2:$E$2,0))</f>
        <v>0</v>
      </c>
      <c r="CA65" s="45">
        <f>INDEX('P-07 HACCP score'!$C$3:$E$7,MATCH(AH65,'P-07 HACCP score'!$B$3:$B$7,0),MATCH('D-14 Severity'!AD$2,'P-07 HACCP score'!$C$2:$E$2,0))</f>
        <v>0</v>
      </c>
      <c r="CB65" s="45">
        <f>INDEX('P-07 HACCP score'!$C$3:$E$7,MATCH(AI65,'P-07 HACCP score'!$B$3:$B$7,0),MATCH('D-14 Severity'!AE$2,'P-07 HACCP score'!$C$2:$E$2,0))</f>
        <v>0</v>
      </c>
      <c r="CC65" s="45">
        <f>INDEX('P-07 HACCP score'!$C$3:$E$7,MATCH(AJ65,'P-07 HACCP score'!$B$3:$B$7,0),MATCH('D-14 Severity'!AF$2,'P-07 HACCP score'!$C$2:$E$2,0))</f>
        <v>0</v>
      </c>
      <c r="CD65" s="45">
        <f>INDEX('P-07 HACCP score'!$C$3:$E$7,MATCH(AK65,'P-07 HACCP score'!$B$3:$B$7,0),MATCH('D-14 Severity'!AG$2,'P-07 HACCP score'!$C$2:$E$2,0))</f>
        <v>0</v>
      </c>
    </row>
    <row r="66" spans="1:82" x14ac:dyDescent="0.25">
      <c r="A66" s="23">
        <v>51025</v>
      </c>
      <c r="B66" s="40" t="s">
        <v>153</v>
      </c>
      <c r="C66" s="36" t="s">
        <v>120</v>
      </c>
      <c r="D66" s="31">
        <v>2</v>
      </c>
      <c r="E66" s="25" t="s">
        <v>63</v>
      </c>
      <c r="G66" s="23" t="s">
        <v>63</v>
      </c>
      <c r="H66" s="1" t="str">
        <f t="shared" ref="H66:H129" si="11">IF(COUNTIF(I66:M66,"H"),"H",
IF(COUNTIF(I66:M66,"M"),"M",
IF(COUNTIF(I66:M66,"L"),"L",
IF(COUNTIF(I66:M66,"B"),"B",""))))</f>
        <v/>
      </c>
      <c r="O66" s="1" t="str">
        <f t="shared" ref="O66:O129" si="12">IF(COUNTIF(P66:Q66,"H"),"H",
IF(COUNTIF(P66:Q66,"M"),"M",
IF(COUNTIF(P66:Q66,"L"),"L",
IF(COUNTIF(P66:Q66,"B"),"B",""))))</f>
        <v>B</v>
      </c>
      <c r="P66" s="24" t="s">
        <v>62</v>
      </c>
      <c r="Q66" s="24"/>
      <c r="R66" s="23"/>
      <c r="T66" s="23"/>
      <c r="X66" s="1" t="str">
        <f t="shared" ref="X66:X129" si="13">IF(COUNTIF(Y66:AA66,"H"),"H",
IF(COUNTIF(Y66:AA66,"M"),"M",
IF(COUNTIF(Y66:AA66,"L"),"L",
IF(COUNTIF(Y66:AA66,"B"),"B",""))))</f>
        <v/>
      </c>
      <c r="AB66" s="23" t="s">
        <v>81</v>
      </c>
      <c r="AH66" s="23" t="s">
        <v>81</v>
      </c>
      <c r="AL66" s="1">
        <f t="shared" ref="AL66:AL129" si="14">COUNTIF(AX66:BA66,5)+COUNTIF(BG66:BH66,5)+COUNTIF(BK66:BQ66,5)+COUNTIF(BU66:CD66,5)+COUNTIF(AX66:BA66,9)+COUNTIF(BG66:BH66,9)+COUNTIF(BK66:BQ66,9)+COUNTIF(BU66:CD66,9)</f>
        <v>3</v>
      </c>
      <c r="AM66" s="1">
        <f t="shared" ref="AM66:AM129" si="15">COUNTIF(AX66:BA66,15)+COUNTIF(BG66:BH66,15)+COUNTIF(BK66:BQ66,15)+COUNTIF(BU66:CD66,15)+COUNTIF(AX66:BA66,25)+COUNTIF(BG66:BH66,25)+COUNTIF(BK66:BQ66,25)+COUNTIF(BU66:CD66,25)</f>
        <v>0</v>
      </c>
      <c r="AN66" s="1" t="str">
        <f t="shared" ref="AN66:AN129" si="16">IF(AM66&gt;=1,"HIGH",IF(AL66&gt;=2,"MEDIUM","LOW"))</f>
        <v>MEDIUM</v>
      </c>
      <c r="AO66" s="1" t="str">
        <f t="shared" ref="AO66:AO101" si="17">IF(AND(AM66=1,OR(H66="H",AB66="H"),TEXT(D66,0)&lt;&gt;"4"),"Y","N" )</f>
        <v>N</v>
      </c>
      <c r="AP66" s="1" t="s">
        <v>64</v>
      </c>
      <c r="AQ66" s="1" t="str">
        <f t="shared" ref="AQ66:AQ129" si="18">IF(OR(AP66="Y",AO66="Y"),"MEDIUM",AN66)</f>
        <v>MEDIUM</v>
      </c>
      <c r="AU66" s="46" t="str">
        <f t="shared" si="9"/>
        <v>N</v>
      </c>
      <c r="AW66" s="46" t="str">
        <f t="shared" ref="AW66:AW129" si="19">IF(AU66="N",AQ66,IF(AQ66="LOW","MEDIUM","HIGH"))</f>
        <v>MEDIUM</v>
      </c>
      <c r="AX66" s="45">
        <f>INDEX('P-07 HACCP score'!$C$3:$E$7,MATCH(E66,'P-07 HACCP score'!$B$3:$B$7,0),MATCH('D-14 Severity'!A$2,'P-07 HACCP score'!$C$2:$E$2,0))</f>
        <v>3</v>
      </c>
      <c r="AY66" s="45">
        <f>INDEX('P-07 HACCP score'!$C$3:$E$7,MATCH(F66,'P-07 HACCP score'!$B$3:$B$7,0),MATCH('D-14 Severity'!B$2,'P-07 HACCP score'!$C$2:$E$2,0))</f>
        <v>0</v>
      </c>
      <c r="AZ66" s="45">
        <f>INDEX('P-07 HACCP score'!$C$3:$E$7,MATCH(G66,'P-07 HACCP score'!$B$3:$B$7,0),MATCH('D-14 Severity'!C$2,'P-07 HACCP score'!$C$2:$E$2,0))</f>
        <v>5</v>
      </c>
      <c r="BA66" s="45" t="e">
        <f>INDEX('P-07 HACCP score'!$C$3:$E$7,MATCH(H66,'P-07 HACCP score'!$B$3:$B$7,0),MATCH('D-14 Severity'!D$2,'P-07 HACCP score'!$C$2:$E$2,0))</f>
        <v>#N/A</v>
      </c>
      <c r="BB66" s="47">
        <f>INDEX('P-07 HACCP score'!$C$3:$E$7,MATCH(I66,'P-07 HACCP score'!$B$3:$B$7,0),MATCH('D-14 Severity'!E$2,'P-07 HACCP score'!$C$2:$E$2,0))</f>
        <v>0</v>
      </c>
      <c r="BC66" s="47">
        <f>INDEX('P-07 HACCP score'!$C$3:$E$7,MATCH(J66,'P-07 HACCP score'!$B$3:$B$7,0),MATCH('D-14 Severity'!F$2,'P-07 HACCP score'!$C$2:$E$2,0))</f>
        <v>0</v>
      </c>
      <c r="BD66" s="47">
        <f>INDEX('P-07 HACCP score'!$C$3:$E$7,MATCH(K66,'P-07 HACCP score'!$B$3:$B$7,0),MATCH('D-14 Severity'!G$2,'P-07 HACCP score'!$C$2:$E$2,0))</f>
        <v>0</v>
      </c>
      <c r="BE66" s="47">
        <f>INDEX('P-07 HACCP score'!$C$3:$E$7,MATCH(L66,'P-07 HACCP score'!$B$3:$B$7,0),MATCH('D-14 Severity'!H$2,'P-07 HACCP score'!$C$2:$E$2,0))</f>
        <v>0</v>
      </c>
      <c r="BF66" s="45">
        <f>INDEX('P-07 HACCP score'!$C$3:$E$7,MATCH(M66,'P-07 HACCP score'!$B$3:$B$7,0),MATCH('D-14 Severity'!I$2,'P-07 HACCP score'!$C$2:$E$2,0))</f>
        <v>0</v>
      </c>
      <c r="BG66" s="45">
        <f>INDEX('P-07 HACCP score'!$C$3:$E$7,MATCH(N66,'P-07 HACCP score'!$B$3:$B$7,0),MATCH('D-14 Severity'!J$2,'P-07 HACCP score'!$C$2:$E$2,0))</f>
        <v>0</v>
      </c>
      <c r="BH66" s="45">
        <f>INDEX('P-07 HACCP score'!$C$3:$E$7,MATCH(O66,'P-07 HACCP score'!$B$3:$B$7,0),MATCH('D-14 Severity'!K$2,'P-07 HACCP score'!$C$2:$E$2,0))</f>
        <v>1.5</v>
      </c>
      <c r="BI66" s="48">
        <f>INDEX('P-07 HACCP score'!$C$3:$E$7,MATCH(P66,'P-07 HACCP score'!$B$3:$B$7,0),MATCH('D-14 Severity'!L$2,'P-07 HACCP score'!$C$2:$E$2,0))</f>
        <v>1.5</v>
      </c>
      <c r="BJ66" s="48">
        <f>INDEX('P-07 HACCP score'!$C$3:$E$7,MATCH(Q66,'P-07 HACCP score'!$B$3:$B$7,0),MATCH('D-14 Severity'!M$2,'P-07 HACCP score'!$C$2:$E$2,0))</f>
        <v>0</v>
      </c>
      <c r="BK66" s="45">
        <f>INDEX('P-07 HACCP score'!$C$3:$E$7,MATCH(R66,'P-07 HACCP score'!$B$3:$B$7,0),MATCH('D-14 Severity'!N$2,'P-07 HACCP score'!$C$2:$E$2,0))</f>
        <v>0</v>
      </c>
      <c r="BL66" s="45">
        <f>INDEX('P-07 HACCP score'!$C$3:$E$7,MATCH(S66,'P-07 HACCP score'!$B$3:$B$7,0),MATCH('D-14 Severity'!O$2,'P-07 HACCP score'!$C$2:$E$2,0))</f>
        <v>0</v>
      </c>
      <c r="BM66" s="45">
        <f>INDEX('P-07 HACCP score'!$C$3:$E$7,MATCH(T66,'P-07 HACCP score'!$B$3:$B$7,0),MATCH('D-14 Severity'!P$2,'P-07 HACCP score'!$C$2:$E$2,0))</f>
        <v>0</v>
      </c>
      <c r="BN66" s="45">
        <f>INDEX('P-07 HACCP score'!$C$3:$E$7,MATCH(U66,'P-07 HACCP score'!$B$3:$B$7,0),MATCH('D-14 Severity'!Q$2,'P-07 HACCP score'!$C$2:$E$2,0))</f>
        <v>0</v>
      </c>
      <c r="BO66" s="45">
        <f>INDEX('P-07 HACCP score'!$C$3:$E$7,MATCH(V66,'P-07 HACCP score'!$B$3:$B$7,0),MATCH('D-14 Severity'!R$2,'P-07 HACCP score'!$C$2:$E$2,0))</f>
        <v>0</v>
      </c>
      <c r="BP66" s="45">
        <f>INDEX('P-07 HACCP score'!$C$3:$E$7,MATCH(W66,'P-07 HACCP score'!$B$3:$B$7,0),MATCH('D-14 Severity'!S$2,'P-07 HACCP score'!$C$2:$E$2,0))</f>
        <v>0</v>
      </c>
      <c r="BQ66" s="45" t="e">
        <f>INDEX('P-07 HACCP score'!$C$3:$E$7,MATCH(X66,'P-07 HACCP score'!$B$3:$B$7,0),MATCH('D-14 Severity'!T$2,'P-07 HACCP score'!$C$2:$E$2,0))</f>
        <v>#N/A</v>
      </c>
      <c r="BR66" s="49">
        <f>INDEX('P-07 HACCP score'!$C$3:$E$7,MATCH(Y66,'P-07 HACCP score'!$B$3:$B$7,0),MATCH('D-14 Severity'!U$2,'P-07 HACCP score'!$C$2:$E$2,0))</f>
        <v>0</v>
      </c>
      <c r="BS66" s="49">
        <f>INDEX('P-07 HACCP score'!$C$3:$E$7,MATCH(Z66,'P-07 HACCP score'!$B$3:$B$7,0),MATCH('D-14 Severity'!V$2,'P-07 HACCP score'!$C$2:$E$2,0))</f>
        <v>0</v>
      </c>
      <c r="BT66" s="49">
        <f>INDEX('P-07 HACCP score'!$C$3:$E$7,MATCH(AA66,'P-07 HACCP score'!$B$3:$B$7,0),MATCH('D-14 Severity'!W$2,'P-07 HACCP score'!$C$2:$E$2,0))</f>
        <v>0</v>
      </c>
      <c r="BU66" s="45">
        <f>INDEX('P-07 HACCP score'!$C$3:$E$7,MATCH(AB66,'P-07 HACCP score'!$B$3:$B$7,0),MATCH('D-14 Severity'!X$2,'P-07 HACCP score'!$C$2:$E$2,0))</f>
        <v>9</v>
      </c>
      <c r="BV66" s="45">
        <f>INDEX('P-07 HACCP score'!$C$3:$E$7,MATCH(AC66,'P-07 HACCP score'!$B$3:$B$7,0),MATCH('D-14 Severity'!Y$2,'P-07 HACCP score'!$C$2:$E$2,0))</f>
        <v>0</v>
      </c>
      <c r="BW66" s="45">
        <f>INDEX('P-07 HACCP score'!$C$3:$E$7,MATCH(AD66,'P-07 HACCP score'!$B$3:$B$7,0),MATCH('D-14 Severity'!Z$2,'P-07 HACCP score'!$C$2:$E$2,0))</f>
        <v>0</v>
      </c>
      <c r="BX66" s="45">
        <f>INDEX('P-07 HACCP score'!$C$3:$E$7,MATCH(AE66,'P-07 HACCP score'!$B$3:$B$7,0),MATCH('D-14 Severity'!AA$2,'P-07 HACCP score'!$C$2:$E$2,0))</f>
        <v>0</v>
      </c>
      <c r="BY66" s="45">
        <f>INDEX('P-07 HACCP score'!$C$3:$E$7,MATCH(AF66,'P-07 HACCP score'!$B$3:$B$7,0),MATCH('D-14 Severity'!AB$2,'P-07 HACCP score'!$C$2:$E$2,0))</f>
        <v>0</v>
      </c>
      <c r="BZ66" s="45">
        <f>INDEX('P-07 HACCP score'!$C$3:$E$7,MATCH(AG66,'P-07 HACCP score'!$B$3:$B$7,0),MATCH('D-14 Severity'!AC$2,'P-07 HACCP score'!$C$2:$E$2,0))</f>
        <v>0</v>
      </c>
      <c r="CA66" s="45">
        <f>INDEX('P-07 HACCP score'!$C$3:$E$7,MATCH(AH66,'P-07 HACCP score'!$B$3:$B$7,0),MATCH('D-14 Severity'!AD$2,'P-07 HACCP score'!$C$2:$E$2,0))</f>
        <v>9</v>
      </c>
      <c r="CB66" s="45">
        <f>INDEX('P-07 HACCP score'!$C$3:$E$7,MATCH(AI66,'P-07 HACCP score'!$B$3:$B$7,0),MATCH('D-14 Severity'!AE$2,'P-07 HACCP score'!$C$2:$E$2,0))</f>
        <v>0</v>
      </c>
      <c r="CC66" s="45">
        <f>INDEX('P-07 HACCP score'!$C$3:$E$7,MATCH(AJ66,'P-07 HACCP score'!$B$3:$B$7,0),MATCH('D-14 Severity'!AF$2,'P-07 HACCP score'!$C$2:$E$2,0))</f>
        <v>0</v>
      </c>
      <c r="CD66" s="45">
        <f>INDEX('P-07 HACCP score'!$C$3:$E$7,MATCH(AK66,'P-07 HACCP score'!$B$3:$B$7,0),MATCH('D-14 Severity'!AG$2,'P-07 HACCP score'!$C$2:$E$2,0))</f>
        <v>0</v>
      </c>
    </row>
    <row r="67" spans="1:82" x14ac:dyDescent="0.25">
      <c r="A67" s="37">
        <v>30940</v>
      </c>
      <c r="B67" s="38" t="s">
        <v>154</v>
      </c>
      <c r="C67" s="35" t="s">
        <v>117</v>
      </c>
      <c r="D67" s="32">
        <v>5</v>
      </c>
      <c r="H67" s="1" t="str">
        <f t="shared" si="11"/>
        <v/>
      </c>
      <c r="O67" s="1" t="str">
        <f t="shared" si="12"/>
        <v/>
      </c>
      <c r="X67" s="1" t="str">
        <f t="shared" si="13"/>
        <v/>
      </c>
      <c r="AL67" s="1">
        <f t="shared" si="14"/>
        <v>0</v>
      </c>
      <c r="AM67" s="1">
        <f t="shared" si="15"/>
        <v>0</v>
      </c>
      <c r="AN67" s="1" t="str">
        <f t="shared" si="16"/>
        <v>LOW</v>
      </c>
      <c r="AO67" s="1" t="str">
        <f t="shared" si="17"/>
        <v>N</v>
      </c>
      <c r="AP67" s="1" t="s">
        <v>64</v>
      </c>
      <c r="AQ67" s="1" t="str">
        <f t="shared" si="18"/>
        <v>LOW</v>
      </c>
      <c r="AR67" s="46" t="s">
        <v>63</v>
      </c>
      <c r="AS67" s="46" t="s">
        <v>65</v>
      </c>
      <c r="AT67" s="46" t="s">
        <v>64</v>
      </c>
      <c r="AU67" s="46" t="str">
        <f t="shared" si="9"/>
        <v>N</v>
      </c>
      <c r="AW67" s="46" t="str">
        <f t="shared" si="19"/>
        <v>LOW</v>
      </c>
      <c r="AX67" s="45">
        <f>INDEX('P-07 HACCP score'!$C$3:$E$7,MATCH(E67,'P-07 HACCP score'!$B$3:$B$7,0),MATCH('D-14 Severity'!A$2,'P-07 HACCP score'!$C$2:$E$2,0))</f>
        <v>0</v>
      </c>
      <c r="AY67" s="45">
        <f>INDEX('P-07 HACCP score'!$C$3:$E$7,MATCH(F67,'P-07 HACCP score'!$B$3:$B$7,0),MATCH('D-14 Severity'!B$2,'P-07 HACCP score'!$C$2:$E$2,0))</f>
        <v>0</v>
      </c>
      <c r="AZ67" s="45">
        <f>INDEX('P-07 HACCP score'!$C$3:$E$7,MATCH(G67,'P-07 HACCP score'!$B$3:$B$7,0),MATCH('D-14 Severity'!C$2,'P-07 HACCP score'!$C$2:$E$2,0))</f>
        <v>0</v>
      </c>
      <c r="BA67" s="45" t="e">
        <f>INDEX('P-07 HACCP score'!$C$3:$E$7,MATCH(H67,'P-07 HACCP score'!$B$3:$B$7,0),MATCH('D-14 Severity'!D$2,'P-07 HACCP score'!$C$2:$E$2,0))</f>
        <v>#N/A</v>
      </c>
      <c r="BB67" s="47">
        <f>INDEX('P-07 HACCP score'!$C$3:$E$7,MATCH(I67,'P-07 HACCP score'!$B$3:$B$7,0),MATCH('D-14 Severity'!E$2,'P-07 HACCP score'!$C$2:$E$2,0))</f>
        <v>0</v>
      </c>
      <c r="BC67" s="47">
        <f>INDEX('P-07 HACCP score'!$C$3:$E$7,MATCH(J67,'P-07 HACCP score'!$B$3:$B$7,0),MATCH('D-14 Severity'!F$2,'P-07 HACCP score'!$C$2:$E$2,0))</f>
        <v>0</v>
      </c>
      <c r="BD67" s="47">
        <f>INDEX('P-07 HACCP score'!$C$3:$E$7,MATCH(K67,'P-07 HACCP score'!$B$3:$B$7,0),MATCH('D-14 Severity'!G$2,'P-07 HACCP score'!$C$2:$E$2,0))</f>
        <v>0</v>
      </c>
      <c r="BE67" s="47">
        <f>INDEX('P-07 HACCP score'!$C$3:$E$7,MATCH(L67,'P-07 HACCP score'!$B$3:$B$7,0),MATCH('D-14 Severity'!H$2,'P-07 HACCP score'!$C$2:$E$2,0))</f>
        <v>0</v>
      </c>
      <c r="BF67" s="45">
        <f>INDEX('P-07 HACCP score'!$C$3:$E$7,MATCH(M67,'P-07 HACCP score'!$B$3:$B$7,0),MATCH('D-14 Severity'!I$2,'P-07 HACCP score'!$C$2:$E$2,0))</f>
        <v>0</v>
      </c>
      <c r="BG67" s="45">
        <f>INDEX('P-07 HACCP score'!$C$3:$E$7,MATCH(N67,'P-07 HACCP score'!$B$3:$B$7,0),MATCH('D-14 Severity'!J$2,'P-07 HACCP score'!$C$2:$E$2,0))</f>
        <v>0</v>
      </c>
      <c r="BH67" s="45" t="e">
        <f>INDEX('P-07 HACCP score'!$C$3:$E$7,MATCH(O67,'P-07 HACCP score'!$B$3:$B$7,0),MATCH('D-14 Severity'!K$2,'P-07 HACCP score'!$C$2:$E$2,0))</f>
        <v>#N/A</v>
      </c>
      <c r="BI67" s="48">
        <f>INDEX('P-07 HACCP score'!$C$3:$E$7,MATCH(P67,'P-07 HACCP score'!$B$3:$B$7,0),MATCH('D-14 Severity'!L$2,'P-07 HACCP score'!$C$2:$E$2,0))</f>
        <v>0</v>
      </c>
      <c r="BJ67" s="48">
        <f>INDEX('P-07 HACCP score'!$C$3:$E$7,MATCH(Q67,'P-07 HACCP score'!$B$3:$B$7,0),MATCH('D-14 Severity'!M$2,'P-07 HACCP score'!$C$2:$E$2,0))</f>
        <v>0</v>
      </c>
      <c r="BK67" s="45">
        <f>INDEX('P-07 HACCP score'!$C$3:$E$7,MATCH(R67,'P-07 HACCP score'!$B$3:$B$7,0),MATCH('D-14 Severity'!N$2,'P-07 HACCP score'!$C$2:$E$2,0))</f>
        <v>0</v>
      </c>
      <c r="BL67" s="45">
        <f>INDEX('P-07 HACCP score'!$C$3:$E$7,MATCH(S67,'P-07 HACCP score'!$B$3:$B$7,0),MATCH('D-14 Severity'!O$2,'P-07 HACCP score'!$C$2:$E$2,0))</f>
        <v>0</v>
      </c>
      <c r="BM67" s="45">
        <f>INDEX('P-07 HACCP score'!$C$3:$E$7,MATCH(T67,'P-07 HACCP score'!$B$3:$B$7,0),MATCH('D-14 Severity'!P$2,'P-07 HACCP score'!$C$2:$E$2,0))</f>
        <v>0</v>
      </c>
      <c r="BN67" s="45">
        <f>INDEX('P-07 HACCP score'!$C$3:$E$7,MATCH(U67,'P-07 HACCP score'!$B$3:$B$7,0),MATCH('D-14 Severity'!Q$2,'P-07 HACCP score'!$C$2:$E$2,0))</f>
        <v>0</v>
      </c>
      <c r="BO67" s="45">
        <f>INDEX('P-07 HACCP score'!$C$3:$E$7,MATCH(V67,'P-07 HACCP score'!$B$3:$B$7,0),MATCH('D-14 Severity'!R$2,'P-07 HACCP score'!$C$2:$E$2,0))</f>
        <v>0</v>
      </c>
      <c r="BP67" s="45">
        <f>INDEX('P-07 HACCP score'!$C$3:$E$7,MATCH(W67,'P-07 HACCP score'!$B$3:$B$7,0),MATCH('D-14 Severity'!S$2,'P-07 HACCP score'!$C$2:$E$2,0))</f>
        <v>0</v>
      </c>
      <c r="BQ67" s="45" t="e">
        <f>INDEX('P-07 HACCP score'!$C$3:$E$7,MATCH(X67,'P-07 HACCP score'!$B$3:$B$7,0),MATCH('D-14 Severity'!T$2,'P-07 HACCP score'!$C$2:$E$2,0))</f>
        <v>#N/A</v>
      </c>
      <c r="BR67" s="49">
        <f>INDEX('P-07 HACCP score'!$C$3:$E$7,MATCH(Y67,'P-07 HACCP score'!$B$3:$B$7,0),MATCH('D-14 Severity'!U$2,'P-07 HACCP score'!$C$2:$E$2,0))</f>
        <v>0</v>
      </c>
      <c r="BS67" s="49">
        <f>INDEX('P-07 HACCP score'!$C$3:$E$7,MATCH(Z67,'P-07 HACCP score'!$B$3:$B$7,0),MATCH('D-14 Severity'!V$2,'P-07 HACCP score'!$C$2:$E$2,0))</f>
        <v>0</v>
      </c>
      <c r="BT67" s="49">
        <f>INDEX('P-07 HACCP score'!$C$3:$E$7,MATCH(AA67,'P-07 HACCP score'!$B$3:$B$7,0),MATCH('D-14 Severity'!W$2,'P-07 HACCP score'!$C$2:$E$2,0))</f>
        <v>0</v>
      </c>
      <c r="BU67" s="45">
        <f>INDEX('P-07 HACCP score'!$C$3:$E$7,MATCH(AB67,'P-07 HACCP score'!$B$3:$B$7,0),MATCH('D-14 Severity'!X$2,'P-07 HACCP score'!$C$2:$E$2,0))</f>
        <v>0</v>
      </c>
      <c r="BV67" s="45">
        <f>INDEX('P-07 HACCP score'!$C$3:$E$7,MATCH(AC67,'P-07 HACCP score'!$B$3:$B$7,0),MATCH('D-14 Severity'!Y$2,'P-07 HACCP score'!$C$2:$E$2,0))</f>
        <v>0</v>
      </c>
      <c r="BW67" s="45">
        <f>INDEX('P-07 HACCP score'!$C$3:$E$7,MATCH(AD67,'P-07 HACCP score'!$B$3:$B$7,0),MATCH('D-14 Severity'!Z$2,'P-07 HACCP score'!$C$2:$E$2,0))</f>
        <v>0</v>
      </c>
      <c r="BX67" s="45">
        <f>INDEX('P-07 HACCP score'!$C$3:$E$7,MATCH(AE67,'P-07 HACCP score'!$B$3:$B$7,0),MATCH('D-14 Severity'!AA$2,'P-07 HACCP score'!$C$2:$E$2,0))</f>
        <v>0</v>
      </c>
      <c r="BY67" s="45">
        <f>INDEX('P-07 HACCP score'!$C$3:$E$7,MATCH(AF67,'P-07 HACCP score'!$B$3:$B$7,0),MATCH('D-14 Severity'!AB$2,'P-07 HACCP score'!$C$2:$E$2,0))</f>
        <v>0</v>
      </c>
      <c r="BZ67" s="45">
        <f>INDEX('P-07 HACCP score'!$C$3:$E$7,MATCH(AG67,'P-07 HACCP score'!$B$3:$B$7,0),MATCH('D-14 Severity'!AC$2,'P-07 HACCP score'!$C$2:$E$2,0))</f>
        <v>0</v>
      </c>
      <c r="CA67" s="45">
        <f>INDEX('P-07 HACCP score'!$C$3:$E$7,MATCH(AH67,'P-07 HACCP score'!$B$3:$B$7,0),MATCH('D-14 Severity'!AD$2,'P-07 HACCP score'!$C$2:$E$2,0))</f>
        <v>0</v>
      </c>
      <c r="CB67" s="45">
        <f>INDEX('P-07 HACCP score'!$C$3:$E$7,MATCH(AI67,'P-07 HACCP score'!$B$3:$B$7,0),MATCH('D-14 Severity'!AE$2,'P-07 HACCP score'!$C$2:$E$2,0))</f>
        <v>0</v>
      </c>
      <c r="CC67" s="45">
        <f>INDEX('P-07 HACCP score'!$C$3:$E$7,MATCH(AJ67,'P-07 HACCP score'!$B$3:$B$7,0),MATCH('D-14 Severity'!AF$2,'P-07 HACCP score'!$C$2:$E$2,0))</f>
        <v>0</v>
      </c>
      <c r="CD67" s="45">
        <f>INDEX('P-07 HACCP score'!$C$3:$E$7,MATCH(AK67,'P-07 HACCP score'!$B$3:$B$7,0),MATCH('D-14 Severity'!AG$2,'P-07 HACCP score'!$C$2:$E$2,0))</f>
        <v>0</v>
      </c>
    </row>
    <row r="68" spans="1:82" x14ac:dyDescent="0.25">
      <c r="A68" s="37">
        <v>51740</v>
      </c>
      <c r="B68" s="38" t="s">
        <v>155</v>
      </c>
      <c r="C68" s="35" t="s">
        <v>156</v>
      </c>
      <c r="D68" s="30">
        <v>3</v>
      </c>
      <c r="E68" s="2" t="s">
        <v>62</v>
      </c>
      <c r="G68" s="1" t="s">
        <v>62</v>
      </c>
      <c r="H68" s="1" t="str">
        <f t="shared" si="11"/>
        <v/>
      </c>
      <c r="O68" s="1" t="str">
        <f t="shared" si="12"/>
        <v/>
      </c>
      <c r="X68" s="1" t="str">
        <f t="shared" si="13"/>
        <v/>
      </c>
      <c r="AL68" s="1">
        <f t="shared" si="14"/>
        <v>0</v>
      </c>
      <c r="AM68" s="1">
        <f t="shared" si="15"/>
        <v>0</v>
      </c>
      <c r="AN68" s="1" t="str">
        <f t="shared" si="16"/>
        <v>LOW</v>
      </c>
      <c r="AO68" s="1" t="str">
        <f t="shared" si="17"/>
        <v>N</v>
      </c>
      <c r="AP68" s="1" t="s">
        <v>64</v>
      </c>
      <c r="AQ68" s="1" t="str">
        <f t="shared" si="18"/>
        <v>LOW</v>
      </c>
      <c r="AR68" s="46" t="s">
        <v>63</v>
      </c>
      <c r="AS68" s="46" t="s">
        <v>65</v>
      </c>
      <c r="AT68" s="46" t="s">
        <v>64</v>
      </c>
      <c r="AU68" s="46" t="str">
        <f t="shared" ref="AU68:AU131" si="20">IF(AND(AR68="H",AS68="S"),"Y",IF(OR(AND(AR68="L",AS68="S",AT68="Y"),AND(AR68="H",AS68="G",AT68="Y")),"Y","N"))</f>
        <v>N</v>
      </c>
      <c r="AW68" s="46" t="str">
        <f t="shared" si="19"/>
        <v>LOW</v>
      </c>
      <c r="AX68" s="45">
        <f>INDEX('P-07 HACCP score'!$C$3:$E$7,MATCH(E68,'P-07 HACCP score'!$B$3:$B$7,0),MATCH('D-14 Severity'!A$2,'P-07 HACCP score'!$C$2:$E$2,0))</f>
        <v>1.5</v>
      </c>
      <c r="AY68" s="45">
        <f>INDEX('P-07 HACCP score'!$C$3:$E$7,MATCH(F68,'P-07 HACCP score'!$B$3:$B$7,0),MATCH('D-14 Severity'!B$2,'P-07 HACCP score'!$C$2:$E$2,0))</f>
        <v>0</v>
      </c>
      <c r="AZ68" s="45">
        <f>INDEX('P-07 HACCP score'!$C$3:$E$7,MATCH(G68,'P-07 HACCP score'!$B$3:$B$7,0),MATCH('D-14 Severity'!C$2,'P-07 HACCP score'!$C$2:$E$2,0))</f>
        <v>2.5</v>
      </c>
      <c r="BA68" s="45" t="e">
        <f>INDEX('P-07 HACCP score'!$C$3:$E$7,MATCH(H68,'P-07 HACCP score'!$B$3:$B$7,0),MATCH('D-14 Severity'!D$2,'P-07 HACCP score'!$C$2:$E$2,0))</f>
        <v>#N/A</v>
      </c>
      <c r="BB68" s="47">
        <f>INDEX('P-07 HACCP score'!$C$3:$E$7,MATCH(I68,'P-07 HACCP score'!$B$3:$B$7,0),MATCH('D-14 Severity'!E$2,'P-07 HACCP score'!$C$2:$E$2,0))</f>
        <v>0</v>
      </c>
      <c r="BC68" s="47">
        <f>INDEX('P-07 HACCP score'!$C$3:$E$7,MATCH(J68,'P-07 HACCP score'!$B$3:$B$7,0),MATCH('D-14 Severity'!F$2,'P-07 HACCP score'!$C$2:$E$2,0))</f>
        <v>0</v>
      </c>
      <c r="BD68" s="47">
        <f>INDEX('P-07 HACCP score'!$C$3:$E$7,MATCH(K68,'P-07 HACCP score'!$B$3:$B$7,0),MATCH('D-14 Severity'!G$2,'P-07 HACCP score'!$C$2:$E$2,0))</f>
        <v>0</v>
      </c>
      <c r="BE68" s="47">
        <f>INDEX('P-07 HACCP score'!$C$3:$E$7,MATCH(L68,'P-07 HACCP score'!$B$3:$B$7,0),MATCH('D-14 Severity'!H$2,'P-07 HACCP score'!$C$2:$E$2,0))</f>
        <v>0</v>
      </c>
      <c r="BF68" s="45">
        <f>INDEX('P-07 HACCP score'!$C$3:$E$7,MATCH(M68,'P-07 HACCP score'!$B$3:$B$7,0),MATCH('D-14 Severity'!I$2,'P-07 HACCP score'!$C$2:$E$2,0))</f>
        <v>0</v>
      </c>
      <c r="BG68" s="45">
        <f>INDEX('P-07 HACCP score'!$C$3:$E$7,MATCH(N68,'P-07 HACCP score'!$B$3:$B$7,0),MATCH('D-14 Severity'!J$2,'P-07 HACCP score'!$C$2:$E$2,0))</f>
        <v>0</v>
      </c>
      <c r="BH68" s="45" t="e">
        <f>INDEX('P-07 HACCP score'!$C$3:$E$7,MATCH(O68,'P-07 HACCP score'!$B$3:$B$7,0),MATCH('D-14 Severity'!K$2,'P-07 HACCP score'!$C$2:$E$2,0))</f>
        <v>#N/A</v>
      </c>
      <c r="BI68" s="48">
        <f>INDEX('P-07 HACCP score'!$C$3:$E$7,MATCH(P68,'P-07 HACCP score'!$B$3:$B$7,0),MATCH('D-14 Severity'!L$2,'P-07 HACCP score'!$C$2:$E$2,0))</f>
        <v>0</v>
      </c>
      <c r="BJ68" s="48">
        <f>INDEX('P-07 HACCP score'!$C$3:$E$7,MATCH(Q68,'P-07 HACCP score'!$B$3:$B$7,0),MATCH('D-14 Severity'!M$2,'P-07 HACCP score'!$C$2:$E$2,0))</f>
        <v>0</v>
      </c>
      <c r="BK68" s="45">
        <f>INDEX('P-07 HACCP score'!$C$3:$E$7,MATCH(R68,'P-07 HACCP score'!$B$3:$B$7,0),MATCH('D-14 Severity'!N$2,'P-07 HACCP score'!$C$2:$E$2,0))</f>
        <v>0</v>
      </c>
      <c r="BL68" s="45">
        <f>INDEX('P-07 HACCP score'!$C$3:$E$7,MATCH(S68,'P-07 HACCP score'!$B$3:$B$7,0),MATCH('D-14 Severity'!O$2,'P-07 HACCP score'!$C$2:$E$2,0))</f>
        <v>0</v>
      </c>
      <c r="BM68" s="45">
        <f>INDEX('P-07 HACCP score'!$C$3:$E$7,MATCH(T68,'P-07 HACCP score'!$B$3:$B$7,0),MATCH('D-14 Severity'!P$2,'P-07 HACCP score'!$C$2:$E$2,0))</f>
        <v>0</v>
      </c>
      <c r="BN68" s="45">
        <f>INDEX('P-07 HACCP score'!$C$3:$E$7,MATCH(U68,'P-07 HACCP score'!$B$3:$B$7,0),MATCH('D-14 Severity'!Q$2,'P-07 HACCP score'!$C$2:$E$2,0))</f>
        <v>0</v>
      </c>
      <c r="BO68" s="45">
        <f>INDEX('P-07 HACCP score'!$C$3:$E$7,MATCH(V68,'P-07 HACCP score'!$B$3:$B$7,0),MATCH('D-14 Severity'!R$2,'P-07 HACCP score'!$C$2:$E$2,0))</f>
        <v>0</v>
      </c>
      <c r="BP68" s="45">
        <f>INDEX('P-07 HACCP score'!$C$3:$E$7,MATCH(W68,'P-07 HACCP score'!$B$3:$B$7,0),MATCH('D-14 Severity'!S$2,'P-07 HACCP score'!$C$2:$E$2,0))</f>
        <v>0</v>
      </c>
      <c r="BQ68" s="45" t="e">
        <f>INDEX('P-07 HACCP score'!$C$3:$E$7,MATCH(X68,'P-07 HACCP score'!$B$3:$B$7,0),MATCH('D-14 Severity'!T$2,'P-07 HACCP score'!$C$2:$E$2,0))</f>
        <v>#N/A</v>
      </c>
      <c r="BR68" s="49">
        <f>INDEX('P-07 HACCP score'!$C$3:$E$7,MATCH(Y68,'P-07 HACCP score'!$B$3:$B$7,0),MATCH('D-14 Severity'!U$2,'P-07 HACCP score'!$C$2:$E$2,0))</f>
        <v>0</v>
      </c>
      <c r="BS68" s="49">
        <f>INDEX('P-07 HACCP score'!$C$3:$E$7,MATCH(Z68,'P-07 HACCP score'!$B$3:$B$7,0),MATCH('D-14 Severity'!V$2,'P-07 HACCP score'!$C$2:$E$2,0))</f>
        <v>0</v>
      </c>
      <c r="BT68" s="49">
        <f>INDEX('P-07 HACCP score'!$C$3:$E$7,MATCH(AA68,'P-07 HACCP score'!$B$3:$B$7,0),MATCH('D-14 Severity'!W$2,'P-07 HACCP score'!$C$2:$E$2,0))</f>
        <v>0</v>
      </c>
      <c r="BU68" s="45">
        <f>INDEX('P-07 HACCP score'!$C$3:$E$7,MATCH(AB68,'P-07 HACCP score'!$B$3:$B$7,0),MATCH('D-14 Severity'!X$2,'P-07 HACCP score'!$C$2:$E$2,0))</f>
        <v>0</v>
      </c>
      <c r="BV68" s="45">
        <f>INDEX('P-07 HACCP score'!$C$3:$E$7,MATCH(AC68,'P-07 HACCP score'!$B$3:$B$7,0),MATCH('D-14 Severity'!Y$2,'P-07 HACCP score'!$C$2:$E$2,0))</f>
        <v>0</v>
      </c>
      <c r="BW68" s="45">
        <f>INDEX('P-07 HACCP score'!$C$3:$E$7,MATCH(AD68,'P-07 HACCP score'!$B$3:$B$7,0),MATCH('D-14 Severity'!Z$2,'P-07 HACCP score'!$C$2:$E$2,0))</f>
        <v>0</v>
      </c>
      <c r="BX68" s="45">
        <f>INDEX('P-07 HACCP score'!$C$3:$E$7,MATCH(AE68,'P-07 HACCP score'!$B$3:$B$7,0),MATCH('D-14 Severity'!AA$2,'P-07 HACCP score'!$C$2:$E$2,0))</f>
        <v>0</v>
      </c>
      <c r="BY68" s="45">
        <f>INDEX('P-07 HACCP score'!$C$3:$E$7,MATCH(AF68,'P-07 HACCP score'!$B$3:$B$7,0),MATCH('D-14 Severity'!AB$2,'P-07 HACCP score'!$C$2:$E$2,0))</f>
        <v>0</v>
      </c>
      <c r="BZ68" s="45">
        <f>INDEX('P-07 HACCP score'!$C$3:$E$7,MATCH(AG68,'P-07 HACCP score'!$B$3:$B$7,0),MATCH('D-14 Severity'!AC$2,'P-07 HACCP score'!$C$2:$E$2,0))</f>
        <v>0</v>
      </c>
      <c r="CA68" s="45">
        <f>INDEX('P-07 HACCP score'!$C$3:$E$7,MATCH(AH68,'P-07 HACCP score'!$B$3:$B$7,0),MATCH('D-14 Severity'!AD$2,'P-07 HACCP score'!$C$2:$E$2,0))</f>
        <v>0</v>
      </c>
      <c r="CB68" s="45">
        <f>INDEX('P-07 HACCP score'!$C$3:$E$7,MATCH(AI68,'P-07 HACCP score'!$B$3:$B$7,0),MATCH('D-14 Severity'!AE$2,'P-07 HACCP score'!$C$2:$E$2,0))</f>
        <v>0</v>
      </c>
      <c r="CC68" s="45">
        <f>INDEX('P-07 HACCP score'!$C$3:$E$7,MATCH(AJ68,'P-07 HACCP score'!$B$3:$B$7,0),MATCH('D-14 Severity'!AF$2,'P-07 HACCP score'!$C$2:$E$2,0))</f>
        <v>0</v>
      </c>
      <c r="CD68" s="45">
        <f>INDEX('P-07 HACCP score'!$C$3:$E$7,MATCH(AK68,'P-07 HACCP score'!$B$3:$B$7,0),MATCH('D-14 Severity'!AG$2,'P-07 HACCP score'!$C$2:$E$2,0))</f>
        <v>0</v>
      </c>
    </row>
    <row r="69" spans="1:82" x14ac:dyDescent="0.25">
      <c r="A69" s="37">
        <v>51750</v>
      </c>
      <c r="B69" s="38" t="s">
        <v>157</v>
      </c>
      <c r="C69" s="35" t="s">
        <v>156</v>
      </c>
      <c r="D69" s="30">
        <v>3</v>
      </c>
      <c r="E69" s="2" t="s">
        <v>62</v>
      </c>
      <c r="G69" s="1" t="s">
        <v>62</v>
      </c>
      <c r="H69" s="1" t="str">
        <f t="shared" si="11"/>
        <v/>
      </c>
      <c r="O69" s="1" t="str">
        <f t="shared" si="12"/>
        <v/>
      </c>
      <c r="X69" s="1" t="str">
        <f t="shared" si="13"/>
        <v/>
      </c>
      <c r="AL69" s="1">
        <f t="shared" si="14"/>
        <v>0</v>
      </c>
      <c r="AM69" s="1">
        <f t="shared" si="15"/>
        <v>0</v>
      </c>
      <c r="AN69" s="1" t="str">
        <f t="shared" si="16"/>
        <v>LOW</v>
      </c>
      <c r="AO69" s="1" t="str">
        <f t="shared" si="17"/>
        <v>N</v>
      </c>
      <c r="AP69" s="1" t="s">
        <v>64</v>
      </c>
      <c r="AQ69" s="1" t="str">
        <f t="shared" si="18"/>
        <v>LOW</v>
      </c>
      <c r="AR69" s="46" t="s">
        <v>63</v>
      </c>
      <c r="AS69" s="46" t="s">
        <v>64</v>
      </c>
      <c r="AT69" s="46" t="s">
        <v>64</v>
      </c>
      <c r="AU69" s="46" t="str">
        <f t="shared" si="20"/>
        <v>N</v>
      </c>
      <c r="AW69" s="46" t="str">
        <f t="shared" si="19"/>
        <v>LOW</v>
      </c>
      <c r="AX69" s="45">
        <f>INDEX('P-07 HACCP score'!$C$3:$E$7,MATCH(E69,'P-07 HACCP score'!$B$3:$B$7,0),MATCH('D-14 Severity'!A$2,'P-07 HACCP score'!$C$2:$E$2,0))</f>
        <v>1.5</v>
      </c>
      <c r="AY69" s="45">
        <f>INDEX('P-07 HACCP score'!$C$3:$E$7,MATCH(F69,'P-07 HACCP score'!$B$3:$B$7,0),MATCH('D-14 Severity'!B$2,'P-07 HACCP score'!$C$2:$E$2,0))</f>
        <v>0</v>
      </c>
      <c r="AZ69" s="45">
        <f>INDEX('P-07 HACCP score'!$C$3:$E$7,MATCH(G69,'P-07 HACCP score'!$B$3:$B$7,0),MATCH('D-14 Severity'!C$2,'P-07 HACCP score'!$C$2:$E$2,0))</f>
        <v>2.5</v>
      </c>
      <c r="BA69" s="45" t="e">
        <f>INDEX('P-07 HACCP score'!$C$3:$E$7,MATCH(H69,'P-07 HACCP score'!$B$3:$B$7,0),MATCH('D-14 Severity'!D$2,'P-07 HACCP score'!$C$2:$E$2,0))</f>
        <v>#N/A</v>
      </c>
      <c r="BB69" s="47">
        <f>INDEX('P-07 HACCP score'!$C$3:$E$7,MATCH(I69,'P-07 HACCP score'!$B$3:$B$7,0),MATCH('D-14 Severity'!E$2,'P-07 HACCP score'!$C$2:$E$2,0))</f>
        <v>0</v>
      </c>
      <c r="BC69" s="47">
        <f>INDEX('P-07 HACCP score'!$C$3:$E$7,MATCH(J69,'P-07 HACCP score'!$B$3:$B$7,0),MATCH('D-14 Severity'!F$2,'P-07 HACCP score'!$C$2:$E$2,0))</f>
        <v>0</v>
      </c>
      <c r="BD69" s="47">
        <f>INDEX('P-07 HACCP score'!$C$3:$E$7,MATCH(K69,'P-07 HACCP score'!$B$3:$B$7,0),MATCH('D-14 Severity'!G$2,'P-07 HACCP score'!$C$2:$E$2,0))</f>
        <v>0</v>
      </c>
      <c r="BE69" s="47">
        <f>INDEX('P-07 HACCP score'!$C$3:$E$7,MATCH(L69,'P-07 HACCP score'!$B$3:$B$7,0),MATCH('D-14 Severity'!H$2,'P-07 HACCP score'!$C$2:$E$2,0))</f>
        <v>0</v>
      </c>
      <c r="BF69" s="45">
        <f>INDEX('P-07 HACCP score'!$C$3:$E$7,MATCH(M69,'P-07 HACCP score'!$B$3:$B$7,0),MATCH('D-14 Severity'!I$2,'P-07 HACCP score'!$C$2:$E$2,0))</f>
        <v>0</v>
      </c>
      <c r="BG69" s="45">
        <f>INDEX('P-07 HACCP score'!$C$3:$E$7,MATCH(N69,'P-07 HACCP score'!$B$3:$B$7,0),MATCH('D-14 Severity'!J$2,'P-07 HACCP score'!$C$2:$E$2,0))</f>
        <v>0</v>
      </c>
      <c r="BH69" s="45" t="e">
        <f>INDEX('P-07 HACCP score'!$C$3:$E$7,MATCH(O69,'P-07 HACCP score'!$B$3:$B$7,0),MATCH('D-14 Severity'!K$2,'P-07 HACCP score'!$C$2:$E$2,0))</f>
        <v>#N/A</v>
      </c>
      <c r="BI69" s="48">
        <f>INDEX('P-07 HACCP score'!$C$3:$E$7,MATCH(P69,'P-07 HACCP score'!$B$3:$B$7,0),MATCH('D-14 Severity'!L$2,'P-07 HACCP score'!$C$2:$E$2,0))</f>
        <v>0</v>
      </c>
      <c r="BJ69" s="48">
        <f>INDEX('P-07 HACCP score'!$C$3:$E$7,MATCH(Q69,'P-07 HACCP score'!$B$3:$B$7,0),MATCH('D-14 Severity'!M$2,'P-07 HACCP score'!$C$2:$E$2,0))</f>
        <v>0</v>
      </c>
      <c r="BK69" s="45">
        <f>INDEX('P-07 HACCP score'!$C$3:$E$7,MATCH(R69,'P-07 HACCP score'!$B$3:$B$7,0),MATCH('D-14 Severity'!N$2,'P-07 HACCP score'!$C$2:$E$2,0))</f>
        <v>0</v>
      </c>
      <c r="BL69" s="45">
        <f>INDEX('P-07 HACCP score'!$C$3:$E$7,MATCH(S69,'P-07 HACCP score'!$B$3:$B$7,0),MATCH('D-14 Severity'!O$2,'P-07 HACCP score'!$C$2:$E$2,0))</f>
        <v>0</v>
      </c>
      <c r="BM69" s="45">
        <f>INDEX('P-07 HACCP score'!$C$3:$E$7,MATCH(T69,'P-07 HACCP score'!$B$3:$B$7,0),MATCH('D-14 Severity'!P$2,'P-07 HACCP score'!$C$2:$E$2,0))</f>
        <v>0</v>
      </c>
      <c r="BN69" s="45">
        <f>INDEX('P-07 HACCP score'!$C$3:$E$7,MATCH(U69,'P-07 HACCP score'!$B$3:$B$7,0),MATCH('D-14 Severity'!Q$2,'P-07 HACCP score'!$C$2:$E$2,0))</f>
        <v>0</v>
      </c>
      <c r="BO69" s="45">
        <f>INDEX('P-07 HACCP score'!$C$3:$E$7,MATCH(V69,'P-07 HACCP score'!$B$3:$B$7,0),MATCH('D-14 Severity'!R$2,'P-07 HACCP score'!$C$2:$E$2,0))</f>
        <v>0</v>
      </c>
      <c r="BP69" s="45">
        <f>INDEX('P-07 HACCP score'!$C$3:$E$7,MATCH(W69,'P-07 HACCP score'!$B$3:$B$7,0),MATCH('D-14 Severity'!S$2,'P-07 HACCP score'!$C$2:$E$2,0))</f>
        <v>0</v>
      </c>
      <c r="BQ69" s="45" t="e">
        <f>INDEX('P-07 HACCP score'!$C$3:$E$7,MATCH(X69,'P-07 HACCP score'!$B$3:$B$7,0),MATCH('D-14 Severity'!T$2,'P-07 HACCP score'!$C$2:$E$2,0))</f>
        <v>#N/A</v>
      </c>
      <c r="BR69" s="49">
        <f>INDEX('P-07 HACCP score'!$C$3:$E$7,MATCH(Y69,'P-07 HACCP score'!$B$3:$B$7,0),MATCH('D-14 Severity'!U$2,'P-07 HACCP score'!$C$2:$E$2,0))</f>
        <v>0</v>
      </c>
      <c r="BS69" s="49">
        <f>INDEX('P-07 HACCP score'!$C$3:$E$7,MATCH(Z69,'P-07 HACCP score'!$B$3:$B$7,0),MATCH('D-14 Severity'!V$2,'P-07 HACCP score'!$C$2:$E$2,0))</f>
        <v>0</v>
      </c>
      <c r="BT69" s="49">
        <f>INDEX('P-07 HACCP score'!$C$3:$E$7,MATCH(AA69,'P-07 HACCP score'!$B$3:$B$7,0),MATCH('D-14 Severity'!W$2,'P-07 HACCP score'!$C$2:$E$2,0))</f>
        <v>0</v>
      </c>
      <c r="BU69" s="45">
        <f>INDEX('P-07 HACCP score'!$C$3:$E$7,MATCH(AB69,'P-07 HACCP score'!$B$3:$B$7,0),MATCH('D-14 Severity'!X$2,'P-07 HACCP score'!$C$2:$E$2,0))</f>
        <v>0</v>
      </c>
      <c r="BV69" s="45">
        <f>INDEX('P-07 HACCP score'!$C$3:$E$7,MATCH(AC69,'P-07 HACCP score'!$B$3:$B$7,0),MATCH('D-14 Severity'!Y$2,'P-07 HACCP score'!$C$2:$E$2,0))</f>
        <v>0</v>
      </c>
      <c r="BW69" s="45">
        <f>INDEX('P-07 HACCP score'!$C$3:$E$7,MATCH(AD69,'P-07 HACCP score'!$B$3:$B$7,0),MATCH('D-14 Severity'!Z$2,'P-07 HACCP score'!$C$2:$E$2,0))</f>
        <v>0</v>
      </c>
      <c r="BX69" s="45">
        <f>INDEX('P-07 HACCP score'!$C$3:$E$7,MATCH(AE69,'P-07 HACCP score'!$B$3:$B$7,0),MATCH('D-14 Severity'!AA$2,'P-07 HACCP score'!$C$2:$E$2,0))</f>
        <v>0</v>
      </c>
      <c r="BY69" s="45">
        <f>INDEX('P-07 HACCP score'!$C$3:$E$7,MATCH(AF69,'P-07 HACCP score'!$B$3:$B$7,0),MATCH('D-14 Severity'!AB$2,'P-07 HACCP score'!$C$2:$E$2,0))</f>
        <v>0</v>
      </c>
      <c r="BZ69" s="45">
        <f>INDEX('P-07 HACCP score'!$C$3:$E$7,MATCH(AG69,'P-07 HACCP score'!$B$3:$B$7,0),MATCH('D-14 Severity'!AC$2,'P-07 HACCP score'!$C$2:$E$2,0))</f>
        <v>0</v>
      </c>
      <c r="CA69" s="45">
        <f>INDEX('P-07 HACCP score'!$C$3:$E$7,MATCH(AH69,'P-07 HACCP score'!$B$3:$B$7,0),MATCH('D-14 Severity'!AD$2,'P-07 HACCP score'!$C$2:$E$2,0))</f>
        <v>0</v>
      </c>
      <c r="CB69" s="45">
        <f>INDEX('P-07 HACCP score'!$C$3:$E$7,MATCH(AI69,'P-07 HACCP score'!$B$3:$B$7,0),MATCH('D-14 Severity'!AE$2,'P-07 HACCP score'!$C$2:$E$2,0))</f>
        <v>0</v>
      </c>
      <c r="CC69" s="45">
        <f>INDEX('P-07 HACCP score'!$C$3:$E$7,MATCH(AJ69,'P-07 HACCP score'!$B$3:$B$7,0),MATCH('D-14 Severity'!AF$2,'P-07 HACCP score'!$C$2:$E$2,0))</f>
        <v>0</v>
      </c>
      <c r="CD69" s="45">
        <f>INDEX('P-07 HACCP score'!$C$3:$E$7,MATCH(AK69,'P-07 HACCP score'!$B$3:$B$7,0),MATCH('D-14 Severity'!AG$2,'P-07 HACCP score'!$C$2:$E$2,0))</f>
        <v>0</v>
      </c>
    </row>
    <row r="70" spans="1:82" x14ac:dyDescent="0.25">
      <c r="A70" s="37">
        <v>53841</v>
      </c>
      <c r="B70" s="38" t="s">
        <v>158</v>
      </c>
      <c r="C70" s="35" t="s">
        <v>61</v>
      </c>
      <c r="D70" s="30">
        <v>3</v>
      </c>
      <c r="E70" s="2" t="s">
        <v>62</v>
      </c>
      <c r="H70" s="1" t="str">
        <f t="shared" si="11"/>
        <v/>
      </c>
      <c r="O70" s="1" t="str">
        <f t="shared" si="12"/>
        <v>L</v>
      </c>
      <c r="P70" s="6" t="s">
        <v>63</v>
      </c>
      <c r="X70" s="1" t="str">
        <f t="shared" si="13"/>
        <v/>
      </c>
      <c r="AL70" s="1">
        <f t="shared" si="14"/>
        <v>0</v>
      </c>
      <c r="AM70" s="1">
        <f t="shared" si="15"/>
        <v>0</v>
      </c>
      <c r="AN70" s="1" t="str">
        <f t="shared" si="16"/>
        <v>LOW</v>
      </c>
      <c r="AO70" s="1" t="str">
        <f t="shared" si="17"/>
        <v>N</v>
      </c>
      <c r="AP70" s="1" t="s">
        <v>64</v>
      </c>
      <c r="AQ70" s="1" t="str">
        <f t="shared" si="18"/>
        <v>LOW</v>
      </c>
      <c r="AR70" s="46" t="s">
        <v>63</v>
      </c>
      <c r="AS70" s="46" t="s">
        <v>64</v>
      </c>
      <c r="AT70" s="46" t="s">
        <v>64</v>
      </c>
      <c r="AU70" s="46" t="str">
        <f t="shared" si="20"/>
        <v>N</v>
      </c>
      <c r="AW70" s="46" t="str">
        <f t="shared" si="19"/>
        <v>LOW</v>
      </c>
      <c r="AX70" s="45">
        <f>INDEX('P-07 HACCP score'!$C$3:$E$7,MATCH(E70,'P-07 HACCP score'!$B$3:$B$7,0),MATCH('D-14 Severity'!A$2,'P-07 HACCP score'!$C$2:$E$2,0))</f>
        <v>1.5</v>
      </c>
      <c r="AY70" s="45">
        <f>INDEX('P-07 HACCP score'!$C$3:$E$7,MATCH(F70,'P-07 HACCP score'!$B$3:$B$7,0),MATCH('D-14 Severity'!B$2,'P-07 HACCP score'!$C$2:$E$2,0))</f>
        <v>0</v>
      </c>
      <c r="AZ70" s="45">
        <f>INDEX('P-07 HACCP score'!$C$3:$E$7,MATCH(G70,'P-07 HACCP score'!$B$3:$B$7,0),MATCH('D-14 Severity'!C$2,'P-07 HACCP score'!$C$2:$E$2,0))</f>
        <v>0</v>
      </c>
      <c r="BA70" s="45" t="e">
        <f>INDEX('P-07 HACCP score'!$C$3:$E$7,MATCH(H70,'P-07 HACCP score'!$B$3:$B$7,0),MATCH('D-14 Severity'!D$2,'P-07 HACCP score'!$C$2:$E$2,0))</f>
        <v>#N/A</v>
      </c>
      <c r="BB70" s="47">
        <f>INDEX('P-07 HACCP score'!$C$3:$E$7,MATCH(I70,'P-07 HACCP score'!$B$3:$B$7,0),MATCH('D-14 Severity'!E$2,'P-07 HACCP score'!$C$2:$E$2,0))</f>
        <v>0</v>
      </c>
      <c r="BC70" s="47">
        <f>INDEX('P-07 HACCP score'!$C$3:$E$7,MATCH(J70,'P-07 HACCP score'!$B$3:$B$7,0),MATCH('D-14 Severity'!F$2,'P-07 HACCP score'!$C$2:$E$2,0))</f>
        <v>0</v>
      </c>
      <c r="BD70" s="47">
        <f>INDEX('P-07 HACCP score'!$C$3:$E$7,MATCH(K70,'P-07 HACCP score'!$B$3:$B$7,0),MATCH('D-14 Severity'!G$2,'P-07 HACCP score'!$C$2:$E$2,0))</f>
        <v>0</v>
      </c>
      <c r="BE70" s="47">
        <f>INDEX('P-07 HACCP score'!$C$3:$E$7,MATCH(L70,'P-07 HACCP score'!$B$3:$B$7,0),MATCH('D-14 Severity'!H$2,'P-07 HACCP score'!$C$2:$E$2,0))</f>
        <v>0</v>
      </c>
      <c r="BF70" s="45">
        <f>INDEX('P-07 HACCP score'!$C$3:$E$7,MATCH(M70,'P-07 HACCP score'!$B$3:$B$7,0),MATCH('D-14 Severity'!I$2,'P-07 HACCP score'!$C$2:$E$2,0))</f>
        <v>0</v>
      </c>
      <c r="BG70" s="45">
        <f>INDEX('P-07 HACCP score'!$C$3:$E$7,MATCH(N70,'P-07 HACCP score'!$B$3:$B$7,0),MATCH('D-14 Severity'!J$2,'P-07 HACCP score'!$C$2:$E$2,0))</f>
        <v>0</v>
      </c>
      <c r="BH70" s="45">
        <f>INDEX('P-07 HACCP score'!$C$3:$E$7,MATCH(O70,'P-07 HACCP score'!$B$3:$B$7,0),MATCH('D-14 Severity'!K$2,'P-07 HACCP score'!$C$2:$E$2,0))</f>
        <v>3</v>
      </c>
      <c r="BI70" s="48">
        <f>INDEX('P-07 HACCP score'!$C$3:$E$7,MATCH(P70,'P-07 HACCP score'!$B$3:$B$7,0),MATCH('D-14 Severity'!L$2,'P-07 HACCP score'!$C$2:$E$2,0))</f>
        <v>3</v>
      </c>
      <c r="BJ70" s="48">
        <f>INDEX('P-07 HACCP score'!$C$3:$E$7,MATCH(Q70,'P-07 HACCP score'!$B$3:$B$7,0),MATCH('D-14 Severity'!M$2,'P-07 HACCP score'!$C$2:$E$2,0))</f>
        <v>0</v>
      </c>
      <c r="BK70" s="45">
        <f>INDEX('P-07 HACCP score'!$C$3:$E$7,MATCH(R70,'P-07 HACCP score'!$B$3:$B$7,0),MATCH('D-14 Severity'!N$2,'P-07 HACCP score'!$C$2:$E$2,0))</f>
        <v>0</v>
      </c>
      <c r="BL70" s="45">
        <f>INDEX('P-07 HACCP score'!$C$3:$E$7,MATCH(S70,'P-07 HACCP score'!$B$3:$B$7,0),MATCH('D-14 Severity'!O$2,'P-07 HACCP score'!$C$2:$E$2,0))</f>
        <v>0</v>
      </c>
      <c r="BM70" s="45">
        <f>INDEX('P-07 HACCP score'!$C$3:$E$7,MATCH(T70,'P-07 HACCP score'!$B$3:$B$7,0),MATCH('D-14 Severity'!P$2,'P-07 HACCP score'!$C$2:$E$2,0))</f>
        <v>0</v>
      </c>
      <c r="BN70" s="45">
        <f>INDEX('P-07 HACCP score'!$C$3:$E$7,MATCH(U70,'P-07 HACCP score'!$B$3:$B$7,0),MATCH('D-14 Severity'!Q$2,'P-07 HACCP score'!$C$2:$E$2,0))</f>
        <v>0</v>
      </c>
      <c r="BO70" s="45">
        <f>INDEX('P-07 HACCP score'!$C$3:$E$7,MATCH(V70,'P-07 HACCP score'!$B$3:$B$7,0),MATCH('D-14 Severity'!R$2,'P-07 HACCP score'!$C$2:$E$2,0))</f>
        <v>0</v>
      </c>
      <c r="BP70" s="45">
        <f>INDEX('P-07 HACCP score'!$C$3:$E$7,MATCH(W70,'P-07 HACCP score'!$B$3:$B$7,0),MATCH('D-14 Severity'!S$2,'P-07 HACCP score'!$C$2:$E$2,0))</f>
        <v>0</v>
      </c>
      <c r="BQ70" s="45" t="e">
        <f>INDEX('P-07 HACCP score'!$C$3:$E$7,MATCH(X70,'P-07 HACCP score'!$B$3:$B$7,0),MATCH('D-14 Severity'!T$2,'P-07 HACCP score'!$C$2:$E$2,0))</f>
        <v>#N/A</v>
      </c>
      <c r="BR70" s="49">
        <f>INDEX('P-07 HACCP score'!$C$3:$E$7,MATCH(Y70,'P-07 HACCP score'!$B$3:$B$7,0),MATCH('D-14 Severity'!U$2,'P-07 HACCP score'!$C$2:$E$2,0))</f>
        <v>0</v>
      </c>
      <c r="BS70" s="49">
        <f>INDEX('P-07 HACCP score'!$C$3:$E$7,MATCH(Z70,'P-07 HACCP score'!$B$3:$B$7,0),MATCH('D-14 Severity'!V$2,'P-07 HACCP score'!$C$2:$E$2,0))</f>
        <v>0</v>
      </c>
      <c r="BT70" s="49">
        <f>INDEX('P-07 HACCP score'!$C$3:$E$7,MATCH(AA70,'P-07 HACCP score'!$B$3:$B$7,0),MATCH('D-14 Severity'!W$2,'P-07 HACCP score'!$C$2:$E$2,0))</f>
        <v>0</v>
      </c>
      <c r="BU70" s="45">
        <f>INDEX('P-07 HACCP score'!$C$3:$E$7,MATCH(AB70,'P-07 HACCP score'!$B$3:$B$7,0),MATCH('D-14 Severity'!X$2,'P-07 HACCP score'!$C$2:$E$2,0))</f>
        <v>0</v>
      </c>
      <c r="BV70" s="45">
        <f>INDEX('P-07 HACCP score'!$C$3:$E$7,MATCH(AC70,'P-07 HACCP score'!$B$3:$B$7,0),MATCH('D-14 Severity'!Y$2,'P-07 HACCP score'!$C$2:$E$2,0))</f>
        <v>0</v>
      </c>
      <c r="BW70" s="45">
        <f>INDEX('P-07 HACCP score'!$C$3:$E$7,MATCH(AD70,'P-07 HACCP score'!$B$3:$B$7,0),MATCH('D-14 Severity'!Z$2,'P-07 HACCP score'!$C$2:$E$2,0))</f>
        <v>0</v>
      </c>
      <c r="BX70" s="45">
        <f>INDEX('P-07 HACCP score'!$C$3:$E$7,MATCH(AE70,'P-07 HACCP score'!$B$3:$B$7,0),MATCH('D-14 Severity'!AA$2,'P-07 HACCP score'!$C$2:$E$2,0))</f>
        <v>0</v>
      </c>
      <c r="BY70" s="45">
        <f>INDEX('P-07 HACCP score'!$C$3:$E$7,MATCH(AF70,'P-07 HACCP score'!$B$3:$B$7,0),MATCH('D-14 Severity'!AB$2,'P-07 HACCP score'!$C$2:$E$2,0))</f>
        <v>0</v>
      </c>
      <c r="BZ70" s="45">
        <f>INDEX('P-07 HACCP score'!$C$3:$E$7,MATCH(AG70,'P-07 HACCP score'!$B$3:$B$7,0),MATCH('D-14 Severity'!AC$2,'P-07 HACCP score'!$C$2:$E$2,0))</f>
        <v>0</v>
      </c>
      <c r="CA70" s="45">
        <f>INDEX('P-07 HACCP score'!$C$3:$E$7,MATCH(AH70,'P-07 HACCP score'!$B$3:$B$7,0),MATCH('D-14 Severity'!AD$2,'P-07 HACCP score'!$C$2:$E$2,0))</f>
        <v>0</v>
      </c>
      <c r="CB70" s="45">
        <f>INDEX('P-07 HACCP score'!$C$3:$E$7,MATCH(AI70,'P-07 HACCP score'!$B$3:$B$7,0),MATCH('D-14 Severity'!AE$2,'P-07 HACCP score'!$C$2:$E$2,0))</f>
        <v>0</v>
      </c>
      <c r="CC70" s="45">
        <f>INDEX('P-07 HACCP score'!$C$3:$E$7,MATCH(AJ70,'P-07 HACCP score'!$B$3:$B$7,0),MATCH('D-14 Severity'!AF$2,'P-07 HACCP score'!$C$2:$E$2,0))</f>
        <v>0</v>
      </c>
      <c r="CD70" s="45">
        <f>INDEX('P-07 HACCP score'!$C$3:$E$7,MATCH(AK70,'P-07 HACCP score'!$B$3:$B$7,0),MATCH('D-14 Severity'!AG$2,'P-07 HACCP score'!$C$2:$E$2,0))</f>
        <v>0</v>
      </c>
    </row>
    <row r="71" spans="1:82" x14ac:dyDescent="0.25">
      <c r="A71" s="37">
        <v>51010</v>
      </c>
      <c r="B71" s="38" t="s">
        <v>159</v>
      </c>
      <c r="C71" s="35" t="s">
        <v>61</v>
      </c>
      <c r="D71" s="30">
        <v>3</v>
      </c>
      <c r="E71" s="2" t="s">
        <v>62</v>
      </c>
      <c r="H71" s="1" t="str">
        <f t="shared" si="11"/>
        <v/>
      </c>
      <c r="O71" s="1" t="str">
        <f t="shared" si="12"/>
        <v>L</v>
      </c>
      <c r="P71" s="6" t="s">
        <v>63</v>
      </c>
      <c r="X71" s="1" t="str">
        <f t="shared" si="13"/>
        <v/>
      </c>
      <c r="AL71" s="1">
        <f t="shared" si="14"/>
        <v>0</v>
      </c>
      <c r="AM71" s="1">
        <f t="shared" si="15"/>
        <v>0</v>
      </c>
      <c r="AN71" s="1" t="str">
        <f t="shared" si="16"/>
        <v>LOW</v>
      </c>
      <c r="AO71" s="1" t="str">
        <f t="shared" si="17"/>
        <v>N</v>
      </c>
      <c r="AP71" s="1" t="s">
        <v>64</v>
      </c>
      <c r="AQ71" s="1" t="str">
        <f t="shared" si="18"/>
        <v>LOW</v>
      </c>
      <c r="AR71" s="46" t="s">
        <v>63</v>
      </c>
      <c r="AS71" s="46" t="s">
        <v>64</v>
      </c>
      <c r="AT71" s="46" t="s">
        <v>64</v>
      </c>
      <c r="AU71" s="46" t="str">
        <f t="shared" si="20"/>
        <v>N</v>
      </c>
      <c r="AW71" s="46" t="str">
        <f t="shared" si="19"/>
        <v>LOW</v>
      </c>
      <c r="AX71" s="45">
        <f>INDEX('P-07 HACCP score'!$C$3:$E$7,MATCH(E71,'P-07 HACCP score'!$B$3:$B$7,0),MATCH('D-14 Severity'!A$2,'P-07 HACCP score'!$C$2:$E$2,0))</f>
        <v>1.5</v>
      </c>
      <c r="AY71" s="45">
        <f>INDEX('P-07 HACCP score'!$C$3:$E$7,MATCH(F71,'P-07 HACCP score'!$B$3:$B$7,0),MATCH('D-14 Severity'!B$2,'P-07 HACCP score'!$C$2:$E$2,0))</f>
        <v>0</v>
      </c>
      <c r="AZ71" s="45">
        <f>INDEX('P-07 HACCP score'!$C$3:$E$7,MATCH(G71,'P-07 HACCP score'!$B$3:$B$7,0),MATCH('D-14 Severity'!C$2,'P-07 HACCP score'!$C$2:$E$2,0))</f>
        <v>0</v>
      </c>
      <c r="BA71" s="45" t="e">
        <f>INDEX('P-07 HACCP score'!$C$3:$E$7,MATCH(H71,'P-07 HACCP score'!$B$3:$B$7,0),MATCH('D-14 Severity'!D$2,'P-07 HACCP score'!$C$2:$E$2,0))</f>
        <v>#N/A</v>
      </c>
      <c r="BB71" s="47">
        <f>INDEX('P-07 HACCP score'!$C$3:$E$7,MATCH(I71,'P-07 HACCP score'!$B$3:$B$7,0),MATCH('D-14 Severity'!E$2,'P-07 HACCP score'!$C$2:$E$2,0))</f>
        <v>0</v>
      </c>
      <c r="BC71" s="47">
        <f>INDEX('P-07 HACCP score'!$C$3:$E$7,MATCH(J71,'P-07 HACCP score'!$B$3:$B$7,0),MATCH('D-14 Severity'!F$2,'P-07 HACCP score'!$C$2:$E$2,0))</f>
        <v>0</v>
      </c>
      <c r="BD71" s="47">
        <f>INDEX('P-07 HACCP score'!$C$3:$E$7,MATCH(K71,'P-07 HACCP score'!$B$3:$B$7,0),MATCH('D-14 Severity'!G$2,'P-07 HACCP score'!$C$2:$E$2,0))</f>
        <v>0</v>
      </c>
      <c r="BE71" s="47">
        <f>INDEX('P-07 HACCP score'!$C$3:$E$7,MATCH(L71,'P-07 HACCP score'!$B$3:$B$7,0),MATCH('D-14 Severity'!H$2,'P-07 HACCP score'!$C$2:$E$2,0))</f>
        <v>0</v>
      </c>
      <c r="BF71" s="45">
        <f>INDEX('P-07 HACCP score'!$C$3:$E$7,MATCH(M71,'P-07 HACCP score'!$B$3:$B$7,0),MATCH('D-14 Severity'!I$2,'P-07 HACCP score'!$C$2:$E$2,0))</f>
        <v>0</v>
      </c>
      <c r="BG71" s="45">
        <f>INDEX('P-07 HACCP score'!$C$3:$E$7,MATCH(N71,'P-07 HACCP score'!$B$3:$B$7,0),MATCH('D-14 Severity'!J$2,'P-07 HACCP score'!$C$2:$E$2,0))</f>
        <v>0</v>
      </c>
      <c r="BH71" s="45">
        <f>INDEX('P-07 HACCP score'!$C$3:$E$7,MATCH(O71,'P-07 HACCP score'!$B$3:$B$7,0),MATCH('D-14 Severity'!K$2,'P-07 HACCP score'!$C$2:$E$2,0))</f>
        <v>3</v>
      </c>
      <c r="BI71" s="48">
        <f>INDEX('P-07 HACCP score'!$C$3:$E$7,MATCH(P71,'P-07 HACCP score'!$B$3:$B$7,0),MATCH('D-14 Severity'!L$2,'P-07 HACCP score'!$C$2:$E$2,0))</f>
        <v>3</v>
      </c>
      <c r="BJ71" s="48">
        <f>INDEX('P-07 HACCP score'!$C$3:$E$7,MATCH(Q71,'P-07 HACCP score'!$B$3:$B$7,0),MATCH('D-14 Severity'!M$2,'P-07 HACCP score'!$C$2:$E$2,0))</f>
        <v>0</v>
      </c>
      <c r="BK71" s="45">
        <f>INDEX('P-07 HACCP score'!$C$3:$E$7,MATCH(R71,'P-07 HACCP score'!$B$3:$B$7,0),MATCH('D-14 Severity'!N$2,'P-07 HACCP score'!$C$2:$E$2,0))</f>
        <v>0</v>
      </c>
      <c r="BL71" s="45">
        <f>INDEX('P-07 HACCP score'!$C$3:$E$7,MATCH(S71,'P-07 HACCP score'!$B$3:$B$7,0),MATCH('D-14 Severity'!O$2,'P-07 HACCP score'!$C$2:$E$2,0))</f>
        <v>0</v>
      </c>
      <c r="BM71" s="45">
        <f>INDEX('P-07 HACCP score'!$C$3:$E$7,MATCH(T71,'P-07 HACCP score'!$B$3:$B$7,0),MATCH('D-14 Severity'!P$2,'P-07 HACCP score'!$C$2:$E$2,0))</f>
        <v>0</v>
      </c>
      <c r="BN71" s="45">
        <f>INDEX('P-07 HACCP score'!$C$3:$E$7,MATCH(U71,'P-07 HACCP score'!$B$3:$B$7,0),MATCH('D-14 Severity'!Q$2,'P-07 HACCP score'!$C$2:$E$2,0))</f>
        <v>0</v>
      </c>
      <c r="BO71" s="45">
        <f>INDEX('P-07 HACCP score'!$C$3:$E$7,MATCH(V71,'P-07 HACCP score'!$B$3:$B$7,0),MATCH('D-14 Severity'!R$2,'P-07 HACCP score'!$C$2:$E$2,0))</f>
        <v>0</v>
      </c>
      <c r="BP71" s="45">
        <f>INDEX('P-07 HACCP score'!$C$3:$E$7,MATCH(W71,'P-07 HACCP score'!$B$3:$B$7,0),MATCH('D-14 Severity'!S$2,'P-07 HACCP score'!$C$2:$E$2,0))</f>
        <v>0</v>
      </c>
      <c r="BQ71" s="45" t="e">
        <f>INDEX('P-07 HACCP score'!$C$3:$E$7,MATCH(X71,'P-07 HACCP score'!$B$3:$B$7,0),MATCH('D-14 Severity'!T$2,'P-07 HACCP score'!$C$2:$E$2,0))</f>
        <v>#N/A</v>
      </c>
      <c r="BR71" s="49">
        <f>INDEX('P-07 HACCP score'!$C$3:$E$7,MATCH(Y71,'P-07 HACCP score'!$B$3:$B$7,0),MATCH('D-14 Severity'!U$2,'P-07 HACCP score'!$C$2:$E$2,0))</f>
        <v>0</v>
      </c>
      <c r="BS71" s="49">
        <f>INDEX('P-07 HACCP score'!$C$3:$E$7,MATCH(Z71,'P-07 HACCP score'!$B$3:$B$7,0),MATCH('D-14 Severity'!V$2,'P-07 HACCP score'!$C$2:$E$2,0))</f>
        <v>0</v>
      </c>
      <c r="BT71" s="49">
        <f>INDEX('P-07 HACCP score'!$C$3:$E$7,MATCH(AA71,'P-07 HACCP score'!$B$3:$B$7,0),MATCH('D-14 Severity'!W$2,'P-07 HACCP score'!$C$2:$E$2,0))</f>
        <v>0</v>
      </c>
      <c r="BU71" s="45">
        <f>INDEX('P-07 HACCP score'!$C$3:$E$7,MATCH(AB71,'P-07 HACCP score'!$B$3:$B$7,0),MATCH('D-14 Severity'!X$2,'P-07 HACCP score'!$C$2:$E$2,0))</f>
        <v>0</v>
      </c>
      <c r="BV71" s="45">
        <f>INDEX('P-07 HACCP score'!$C$3:$E$7,MATCH(AC71,'P-07 HACCP score'!$B$3:$B$7,0),MATCH('D-14 Severity'!Y$2,'P-07 HACCP score'!$C$2:$E$2,0))</f>
        <v>0</v>
      </c>
      <c r="BW71" s="45">
        <f>INDEX('P-07 HACCP score'!$C$3:$E$7,MATCH(AD71,'P-07 HACCP score'!$B$3:$B$7,0),MATCH('D-14 Severity'!Z$2,'P-07 HACCP score'!$C$2:$E$2,0))</f>
        <v>0</v>
      </c>
      <c r="BX71" s="45">
        <f>INDEX('P-07 HACCP score'!$C$3:$E$7,MATCH(AE71,'P-07 HACCP score'!$B$3:$B$7,0),MATCH('D-14 Severity'!AA$2,'P-07 HACCP score'!$C$2:$E$2,0))</f>
        <v>0</v>
      </c>
      <c r="BY71" s="45">
        <f>INDEX('P-07 HACCP score'!$C$3:$E$7,MATCH(AF71,'P-07 HACCP score'!$B$3:$B$7,0),MATCH('D-14 Severity'!AB$2,'P-07 HACCP score'!$C$2:$E$2,0))</f>
        <v>0</v>
      </c>
      <c r="BZ71" s="45">
        <f>INDEX('P-07 HACCP score'!$C$3:$E$7,MATCH(AG71,'P-07 HACCP score'!$B$3:$B$7,0),MATCH('D-14 Severity'!AC$2,'P-07 HACCP score'!$C$2:$E$2,0))</f>
        <v>0</v>
      </c>
      <c r="CA71" s="45">
        <f>INDEX('P-07 HACCP score'!$C$3:$E$7,MATCH(AH71,'P-07 HACCP score'!$B$3:$B$7,0),MATCH('D-14 Severity'!AD$2,'P-07 HACCP score'!$C$2:$E$2,0))</f>
        <v>0</v>
      </c>
      <c r="CB71" s="45">
        <f>INDEX('P-07 HACCP score'!$C$3:$E$7,MATCH(AI71,'P-07 HACCP score'!$B$3:$B$7,0),MATCH('D-14 Severity'!AE$2,'P-07 HACCP score'!$C$2:$E$2,0))</f>
        <v>0</v>
      </c>
      <c r="CC71" s="45">
        <f>INDEX('P-07 HACCP score'!$C$3:$E$7,MATCH(AJ71,'P-07 HACCP score'!$B$3:$B$7,0),MATCH('D-14 Severity'!AF$2,'P-07 HACCP score'!$C$2:$E$2,0))</f>
        <v>0</v>
      </c>
      <c r="CD71" s="45">
        <f>INDEX('P-07 HACCP score'!$C$3:$E$7,MATCH(AK71,'P-07 HACCP score'!$B$3:$B$7,0),MATCH('D-14 Severity'!AG$2,'P-07 HACCP score'!$C$2:$E$2,0))</f>
        <v>0</v>
      </c>
    </row>
    <row r="72" spans="1:82" x14ac:dyDescent="0.25">
      <c r="A72" s="37">
        <v>53840</v>
      </c>
      <c r="B72" s="38" t="s">
        <v>160</v>
      </c>
      <c r="C72" s="35" t="s">
        <v>61</v>
      </c>
      <c r="D72" s="30">
        <v>3</v>
      </c>
      <c r="E72" s="25" t="s">
        <v>63</v>
      </c>
      <c r="H72" s="1" t="str">
        <f t="shared" si="11"/>
        <v/>
      </c>
      <c r="O72" s="1" t="str">
        <f t="shared" si="12"/>
        <v>L</v>
      </c>
      <c r="P72" s="6" t="s">
        <v>63</v>
      </c>
      <c r="X72" s="1" t="str">
        <f t="shared" si="13"/>
        <v/>
      </c>
      <c r="AL72" s="1">
        <f t="shared" si="14"/>
        <v>0</v>
      </c>
      <c r="AM72" s="1">
        <f t="shared" si="15"/>
        <v>0</v>
      </c>
      <c r="AN72" s="1" t="str">
        <f t="shared" si="16"/>
        <v>LOW</v>
      </c>
      <c r="AO72" s="1" t="str">
        <f t="shared" si="17"/>
        <v>N</v>
      </c>
      <c r="AP72" s="1" t="s">
        <v>64</v>
      </c>
      <c r="AQ72" s="1" t="str">
        <f t="shared" si="18"/>
        <v>LOW</v>
      </c>
      <c r="AR72" s="46" t="s">
        <v>63</v>
      </c>
      <c r="AS72" s="46" t="s">
        <v>64</v>
      </c>
      <c r="AT72" s="46" t="s">
        <v>64</v>
      </c>
      <c r="AU72" s="46" t="str">
        <f t="shared" si="20"/>
        <v>N</v>
      </c>
      <c r="AW72" s="46" t="str">
        <f t="shared" si="19"/>
        <v>LOW</v>
      </c>
      <c r="AX72" s="45">
        <f>INDEX('P-07 HACCP score'!$C$3:$E$7,MATCH(E72,'P-07 HACCP score'!$B$3:$B$7,0),MATCH('D-14 Severity'!A$2,'P-07 HACCP score'!$C$2:$E$2,0))</f>
        <v>3</v>
      </c>
      <c r="AY72" s="45">
        <f>INDEX('P-07 HACCP score'!$C$3:$E$7,MATCH(F72,'P-07 HACCP score'!$B$3:$B$7,0),MATCH('D-14 Severity'!B$2,'P-07 HACCP score'!$C$2:$E$2,0))</f>
        <v>0</v>
      </c>
      <c r="AZ72" s="45">
        <f>INDEX('P-07 HACCP score'!$C$3:$E$7,MATCH(G72,'P-07 HACCP score'!$B$3:$B$7,0),MATCH('D-14 Severity'!C$2,'P-07 HACCP score'!$C$2:$E$2,0))</f>
        <v>0</v>
      </c>
      <c r="BA72" s="45" t="e">
        <f>INDEX('P-07 HACCP score'!$C$3:$E$7,MATCH(H72,'P-07 HACCP score'!$B$3:$B$7,0),MATCH('D-14 Severity'!D$2,'P-07 HACCP score'!$C$2:$E$2,0))</f>
        <v>#N/A</v>
      </c>
      <c r="BB72" s="47">
        <f>INDEX('P-07 HACCP score'!$C$3:$E$7,MATCH(I72,'P-07 HACCP score'!$B$3:$B$7,0),MATCH('D-14 Severity'!E$2,'P-07 HACCP score'!$C$2:$E$2,0))</f>
        <v>0</v>
      </c>
      <c r="BC72" s="47">
        <f>INDEX('P-07 HACCP score'!$C$3:$E$7,MATCH(J72,'P-07 HACCP score'!$B$3:$B$7,0),MATCH('D-14 Severity'!F$2,'P-07 HACCP score'!$C$2:$E$2,0))</f>
        <v>0</v>
      </c>
      <c r="BD72" s="47">
        <f>INDEX('P-07 HACCP score'!$C$3:$E$7,MATCH(K72,'P-07 HACCP score'!$B$3:$B$7,0),MATCH('D-14 Severity'!G$2,'P-07 HACCP score'!$C$2:$E$2,0))</f>
        <v>0</v>
      </c>
      <c r="BE72" s="47">
        <f>INDEX('P-07 HACCP score'!$C$3:$E$7,MATCH(L72,'P-07 HACCP score'!$B$3:$B$7,0),MATCH('D-14 Severity'!H$2,'P-07 HACCP score'!$C$2:$E$2,0))</f>
        <v>0</v>
      </c>
      <c r="BF72" s="45">
        <f>INDEX('P-07 HACCP score'!$C$3:$E$7,MATCH(M72,'P-07 HACCP score'!$B$3:$B$7,0),MATCH('D-14 Severity'!I$2,'P-07 HACCP score'!$C$2:$E$2,0))</f>
        <v>0</v>
      </c>
      <c r="BG72" s="45">
        <f>INDEX('P-07 HACCP score'!$C$3:$E$7,MATCH(N72,'P-07 HACCP score'!$B$3:$B$7,0),MATCH('D-14 Severity'!J$2,'P-07 HACCP score'!$C$2:$E$2,0))</f>
        <v>0</v>
      </c>
      <c r="BH72" s="45">
        <f>INDEX('P-07 HACCP score'!$C$3:$E$7,MATCH(O72,'P-07 HACCP score'!$B$3:$B$7,0),MATCH('D-14 Severity'!K$2,'P-07 HACCP score'!$C$2:$E$2,0))</f>
        <v>3</v>
      </c>
      <c r="BI72" s="48">
        <f>INDEX('P-07 HACCP score'!$C$3:$E$7,MATCH(P72,'P-07 HACCP score'!$B$3:$B$7,0),MATCH('D-14 Severity'!L$2,'P-07 HACCP score'!$C$2:$E$2,0))</f>
        <v>3</v>
      </c>
      <c r="BJ72" s="48">
        <f>INDEX('P-07 HACCP score'!$C$3:$E$7,MATCH(Q72,'P-07 HACCP score'!$B$3:$B$7,0),MATCH('D-14 Severity'!M$2,'P-07 HACCP score'!$C$2:$E$2,0))</f>
        <v>0</v>
      </c>
      <c r="BK72" s="45">
        <f>INDEX('P-07 HACCP score'!$C$3:$E$7,MATCH(R72,'P-07 HACCP score'!$B$3:$B$7,0),MATCH('D-14 Severity'!N$2,'P-07 HACCP score'!$C$2:$E$2,0))</f>
        <v>0</v>
      </c>
      <c r="BL72" s="45">
        <f>INDEX('P-07 HACCP score'!$C$3:$E$7,MATCH(S72,'P-07 HACCP score'!$B$3:$B$7,0),MATCH('D-14 Severity'!O$2,'P-07 HACCP score'!$C$2:$E$2,0))</f>
        <v>0</v>
      </c>
      <c r="BM72" s="45">
        <f>INDEX('P-07 HACCP score'!$C$3:$E$7,MATCH(T72,'P-07 HACCP score'!$B$3:$B$7,0),MATCH('D-14 Severity'!P$2,'P-07 HACCP score'!$C$2:$E$2,0))</f>
        <v>0</v>
      </c>
      <c r="BN72" s="45">
        <f>INDEX('P-07 HACCP score'!$C$3:$E$7,MATCH(U72,'P-07 HACCP score'!$B$3:$B$7,0),MATCH('D-14 Severity'!Q$2,'P-07 HACCP score'!$C$2:$E$2,0))</f>
        <v>0</v>
      </c>
      <c r="BO72" s="45">
        <f>INDEX('P-07 HACCP score'!$C$3:$E$7,MATCH(V72,'P-07 HACCP score'!$B$3:$B$7,0),MATCH('D-14 Severity'!R$2,'P-07 HACCP score'!$C$2:$E$2,0))</f>
        <v>0</v>
      </c>
      <c r="BP72" s="45">
        <f>INDEX('P-07 HACCP score'!$C$3:$E$7,MATCH(W72,'P-07 HACCP score'!$B$3:$B$7,0),MATCH('D-14 Severity'!S$2,'P-07 HACCP score'!$C$2:$E$2,0))</f>
        <v>0</v>
      </c>
      <c r="BQ72" s="45" t="e">
        <f>INDEX('P-07 HACCP score'!$C$3:$E$7,MATCH(X72,'P-07 HACCP score'!$B$3:$B$7,0),MATCH('D-14 Severity'!T$2,'P-07 HACCP score'!$C$2:$E$2,0))</f>
        <v>#N/A</v>
      </c>
      <c r="BR72" s="49">
        <f>INDEX('P-07 HACCP score'!$C$3:$E$7,MATCH(Y72,'P-07 HACCP score'!$B$3:$B$7,0),MATCH('D-14 Severity'!U$2,'P-07 HACCP score'!$C$2:$E$2,0))</f>
        <v>0</v>
      </c>
      <c r="BS72" s="49">
        <f>INDEX('P-07 HACCP score'!$C$3:$E$7,MATCH(Z72,'P-07 HACCP score'!$B$3:$B$7,0),MATCH('D-14 Severity'!V$2,'P-07 HACCP score'!$C$2:$E$2,0))</f>
        <v>0</v>
      </c>
      <c r="BT72" s="49">
        <f>INDEX('P-07 HACCP score'!$C$3:$E$7,MATCH(AA72,'P-07 HACCP score'!$B$3:$B$7,0),MATCH('D-14 Severity'!W$2,'P-07 HACCP score'!$C$2:$E$2,0))</f>
        <v>0</v>
      </c>
      <c r="BU72" s="45">
        <f>INDEX('P-07 HACCP score'!$C$3:$E$7,MATCH(AB72,'P-07 HACCP score'!$B$3:$B$7,0),MATCH('D-14 Severity'!X$2,'P-07 HACCP score'!$C$2:$E$2,0))</f>
        <v>0</v>
      </c>
      <c r="BV72" s="45">
        <f>INDEX('P-07 HACCP score'!$C$3:$E$7,MATCH(AC72,'P-07 HACCP score'!$B$3:$B$7,0),MATCH('D-14 Severity'!Y$2,'P-07 HACCP score'!$C$2:$E$2,0))</f>
        <v>0</v>
      </c>
      <c r="BW72" s="45">
        <f>INDEX('P-07 HACCP score'!$C$3:$E$7,MATCH(AD72,'P-07 HACCP score'!$B$3:$B$7,0),MATCH('D-14 Severity'!Z$2,'P-07 HACCP score'!$C$2:$E$2,0))</f>
        <v>0</v>
      </c>
      <c r="BX72" s="45">
        <f>INDEX('P-07 HACCP score'!$C$3:$E$7,MATCH(AE72,'P-07 HACCP score'!$B$3:$B$7,0),MATCH('D-14 Severity'!AA$2,'P-07 HACCP score'!$C$2:$E$2,0))</f>
        <v>0</v>
      </c>
      <c r="BY72" s="45">
        <f>INDEX('P-07 HACCP score'!$C$3:$E$7,MATCH(AF72,'P-07 HACCP score'!$B$3:$B$7,0),MATCH('D-14 Severity'!AB$2,'P-07 HACCP score'!$C$2:$E$2,0))</f>
        <v>0</v>
      </c>
      <c r="BZ72" s="45">
        <f>INDEX('P-07 HACCP score'!$C$3:$E$7,MATCH(AG72,'P-07 HACCP score'!$B$3:$B$7,0),MATCH('D-14 Severity'!AC$2,'P-07 HACCP score'!$C$2:$E$2,0))</f>
        <v>0</v>
      </c>
      <c r="CA72" s="45">
        <f>INDEX('P-07 HACCP score'!$C$3:$E$7,MATCH(AH72,'P-07 HACCP score'!$B$3:$B$7,0),MATCH('D-14 Severity'!AD$2,'P-07 HACCP score'!$C$2:$E$2,0))</f>
        <v>0</v>
      </c>
      <c r="CB72" s="45">
        <f>INDEX('P-07 HACCP score'!$C$3:$E$7,MATCH(AI72,'P-07 HACCP score'!$B$3:$B$7,0),MATCH('D-14 Severity'!AE$2,'P-07 HACCP score'!$C$2:$E$2,0))</f>
        <v>0</v>
      </c>
      <c r="CC72" s="45">
        <f>INDEX('P-07 HACCP score'!$C$3:$E$7,MATCH(AJ72,'P-07 HACCP score'!$B$3:$B$7,0),MATCH('D-14 Severity'!AF$2,'P-07 HACCP score'!$C$2:$E$2,0))</f>
        <v>0</v>
      </c>
      <c r="CD72" s="45">
        <f>INDEX('P-07 HACCP score'!$C$3:$E$7,MATCH(AK72,'P-07 HACCP score'!$B$3:$B$7,0),MATCH('D-14 Severity'!AG$2,'P-07 HACCP score'!$C$2:$E$2,0))</f>
        <v>0</v>
      </c>
    </row>
    <row r="73" spans="1:82" x14ac:dyDescent="0.25">
      <c r="A73" s="23">
        <v>53842</v>
      </c>
      <c r="B73" s="40" t="s">
        <v>161</v>
      </c>
      <c r="C73" s="36" t="s">
        <v>61</v>
      </c>
      <c r="D73" s="31">
        <v>3</v>
      </c>
      <c r="H73" s="1" t="str">
        <f t="shared" si="11"/>
        <v/>
      </c>
      <c r="O73" s="1" t="str">
        <f t="shared" si="12"/>
        <v>L</v>
      </c>
      <c r="P73" s="24" t="s">
        <v>63</v>
      </c>
      <c r="X73" s="1" t="str">
        <f t="shared" si="13"/>
        <v/>
      </c>
      <c r="AL73" s="1">
        <f t="shared" si="14"/>
        <v>0</v>
      </c>
      <c r="AM73" s="1">
        <f t="shared" si="15"/>
        <v>0</v>
      </c>
      <c r="AN73" s="1" t="str">
        <f t="shared" si="16"/>
        <v>LOW</v>
      </c>
      <c r="AO73" s="1" t="str">
        <f t="shared" si="17"/>
        <v>N</v>
      </c>
      <c r="AP73" s="1" t="s">
        <v>64</v>
      </c>
      <c r="AQ73" s="1" t="str">
        <f t="shared" si="18"/>
        <v>LOW</v>
      </c>
      <c r="AU73" s="46" t="str">
        <f t="shared" si="20"/>
        <v>N</v>
      </c>
      <c r="AW73" s="46" t="str">
        <f t="shared" si="19"/>
        <v>LOW</v>
      </c>
      <c r="AX73" s="45">
        <f>INDEX('P-07 HACCP score'!$C$3:$E$7,MATCH(E73,'P-07 HACCP score'!$B$3:$B$7,0),MATCH('D-14 Severity'!A$2,'P-07 HACCP score'!$C$2:$E$2,0))</f>
        <v>0</v>
      </c>
      <c r="AY73" s="45">
        <f>INDEX('P-07 HACCP score'!$C$3:$E$7,MATCH(F73,'P-07 HACCP score'!$B$3:$B$7,0),MATCH('D-14 Severity'!B$2,'P-07 HACCP score'!$C$2:$E$2,0))</f>
        <v>0</v>
      </c>
      <c r="AZ73" s="45">
        <f>INDEX('P-07 HACCP score'!$C$3:$E$7,MATCH(G73,'P-07 HACCP score'!$B$3:$B$7,0),MATCH('D-14 Severity'!C$2,'P-07 HACCP score'!$C$2:$E$2,0))</f>
        <v>0</v>
      </c>
      <c r="BA73" s="45" t="e">
        <f>INDEX('P-07 HACCP score'!$C$3:$E$7,MATCH(H73,'P-07 HACCP score'!$B$3:$B$7,0),MATCH('D-14 Severity'!D$2,'P-07 HACCP score'!$C$2:$E$2,0))</f>
        <v>#N/A</v>
      </c>
      <c r="BB73" s="47">
        <f>INDEX('P-07 HACCP score'!$C$3:$E$7,MATCH(I73,'P-07 HACCP score'!$B$3:$B$7,0),MATCH('D-14 Severity'!E$2,'P-07 HACCP score'!$C$2:$E$2,0))</f>
        <v>0</v>
      </c>
      <c r="BC73" s="47">
        <f>INDEX('P-07 HACCP score'!$C$3:$E$7,MATCH(J73,'P-07 HACCP score'!$B$3:$B$7,0),MATCH('D-14 Severity'!F$2,'P-07 HACCP score'!$C$2:$E$2,0))</f>
        <v>0</v>
      </c>
      <c r="BD73" s="47">
        <f>INDEX('P-07 HACCP score'!$C$3:$E$7,MATCH(K73,'P-07 HACCP score'!$B$3:$B$7,0),MATCH('D-14 Severity'!G$2,'P-07 HACCP score'!$C$2:$E$2,0))</f>
        <v>0</v>
      </c>
      <c r="BE73" s="47">
        <f>INDEX('P-07 HACCP score'!$C$3:$E$7,MATCH(L73,'P-07 HACCP score'!$B$3:$B$7,0),MATCH('D-14 Severity'!H$2,'P-07 HACCP score'!$C$2:$E$2,0))</f>
        <v>0</v>
      </c>
      <c r="BF73" s="45">
        <f>INDEX('P-07 HACCP score'!$C$3:$E$7,MATCH(M73,'P-07 HACCP score'!$B$3:$B$7,0),MATCH('D-14 Severity'!I$2,'P-07 HACCP score'!$C$2:$E$2,0))</f>
        <v>0</v>
      </c>
      <c r="BG73" s="45">
        <f>INDEX('P-07 HACCP score'!$C$3:$E$7,MATCH(N73,'P-07 HACCP score'!$B$3:$B$7,0),MATCH('D-14 Severity'!J$2,'P-07 HACCP score'!$C$2:$E$2,0))</f>
        <v>0</v>
      </c>
      <c r="BH73" s="45">
        <f>INDEX('P-07 HACCP score'!$C$3:$E$7,MATCH(O73,'P-07 HACCP score'!$B$3:$B$7,0),MATCH('D-14 Severity'!K$2,'P-07 HACCP score'!$C$2:$E$2,0))</f>
        <v>3</v>
      </c>
      <c r="BI73" s="48">
        <f>INDEX('P-07 HACCP score'!$C$3:$E$7,MATCH(P73,'P-07 HACCP score'!$B$3:$B$7,0),MATCH('D-14 Severity'!L$2,'P-07 HACCP score'!$C$2:$E$2,0))</f>
        <v>3</v>
      </c>
      <c r="BJ73" s="48">
        <f>INDEX('P-07 HACCP score'!$C$3:$E$7,MATCH(Q73,'P-07 HACCP score'!$B$3:$B$7,0),MATCH('D-14 Severity'!M$2,'P-07 HACCP score'!$C$2:$E$2,0))</f>
        <v>0</v>
      </c>
      <c r="BK73" s="45">
        <f>INDEX('P-07 HACCP score'!$C$3:$E$7,MATCH(R73,'P-07 HACCP score'!$B$3:$B$7,0),MATCH('D-14 Severity'!N$2,'P-07 HACCP score'!$C$2:$E$2,0))</f>
        <v>0</v>
      </c>
      <c r="BL73" s="45">
        <f>INDEX('P-07 HACCP score'!$C$3:$E$7,MATCH(S73,'P-07 HACCP score'!$B$3:$B$7,0),MATCH('D-14 Severity'!O$2,'P-07 HACCP score'!$C$2:$E$2,0))</f>
        <v>0</v>
      </c>
      <c r="BM73" s="45">
        <f>INDEX('P-07 HACCP score'!$C$3:$E$7,MATCH(T73,'P-07 HACCP score'!$B$3:$B$7,0),MATCH('D-14 Severity'!P$2,'P-07 HACCP score'!$C$2:$E$2,0))</f>
        <v>0</v>
      </c>
      <c r="BN73" s="45">
        <f>INDEX('P-07 HACCP score'!$C$3:$E$7,MATCH(U73,'P-07 HACCP score'!$B$3:$B$7,0),MATCH('D-14 Severity'!Q$2,'P-07 HACCP score'!$C$2:$E$2,0))</f>
        <v>0</v>
      </c>
      <c r="BO73" s="45">
        <f>INDEX('P-07 HACCP score'!$C$3:$E$7,MATCH(V73,'P-07 HACCP score'!$B$3:$B$7,0),MATCH('D-14 Severity'!R$2,'P-07 HACCP score'!$C$2:$E$2,0))</f>
        <v>0</v>
      </c>
      <c r="BP73" s="45">
        <f>INDEX('P-07 HACCP score'!$C$3:$E$7,MATCH(W73,'P-07 HACCP score'!$B$3:$B$7,0),MATCH('D-14 Severity'!S$2,'P-07 HACCP score'!$C$2:$E$2,0))</f>
        <v>0</v>
      </c>
      <c r="BQ73" s="45" t="e">
        <f>INDEX('P-07 HACCP score'!$C$3:$E$7,MATCH(X73,'P-07 HACCP score'!$B$3:$B$7,0),MATCH('D-14 Severity'!T$2,'P-07 HACCP score'!$C$2:$E$2,0))</f>
        <v>#N/A</v>
      </c>
      <c r="BR73" s="49">
        <f>INDEX('P-07 HACCP score'!$C$3:$E$7,MATCH(Y73,'P-07 HACCP score'!$B$3:$B$7,0),MATCH('D-14 Severity'!U$2,'P-07 HACCP score'!$C$2:$E$2,0))</f>
        <v>0</v>
      </c>
      <c r="BS73" s="49">
        <f>INDEX('P-07 HACCP score'!$C$3:$E$7,MATCH(Z73,'P-07 HACCP score'!$B$3:$B$7,0),MATCH('D-14 Severity'!V$2,'P-07 HACCP score'!$C$2:$E$2,0))</f>
        <v>0</v>
      </c>
      <c r="BT73" s="49">
        <f>INDEX('P-07 HACCP score'!$C$3:$E$7,MATCH(AA73,'P-07 HACCP score'!$B$3:$B$7,0),MATCH('D-14 Severity'!W$2,'P-07 HACCP score'!$C$2:$E$2,0))</f>
        <v>0</v>
      </c>
      <c r="BU73" s="45">
        <f>INDEX('P-07 HACCP score'!$C$3:$E$7,MATCH(AB73,'P-07 HACCP score'!$B$3:$B$7,0),MATCH('D-14 Severity'!X$2,'P-07 HACCP score'!$C$2:$E$2,0))</f>
        <v>0</v>
      </c>
      <c r="BV73" s="45">
        <f>INDEX('P-07 HACCP score'!$C$3:$E$7,MATCH(AC73,'P-07 HACCP score'!$B$3:$B$7,0),MATCH('D-14 Severity'!Y$2,'P-07 HACCP score'!$C$2:$E$2,0))</f>
        <v>0</v>
      </c>
      <c r="BW73" s="45">
        <f>INDEX('P-07 HACCP score'!$C$3:$E$7,MATCH(AD73,'P-07 HACCP score'!$B$3:$B$7,0),MATCH('D-14 Severity'!Z$2,'P-07 HACCP score'!$C$2:$E$2,0))</f>
        <v>0</v>
      </c>
      <c r="BX73" s="45">
        <f>INDEX('P-07 HACCP score'!$C$3:$E$7,MATCH(AE73,'P-07 HACCP score'!$B$3:$B$7,0),MATCH('D-14 Severity'!AA$2,'P-07 HACCP score'!$C$2:$E$2,0))</f>
        <v>0</v>
      </c>
      <c r="BY73" s="45">
        <f>INDEX('P-07 HACCP score'!$C$3:$E$7,MATCH(AF73,'P-07 HACCP score'!$B$3:$B$7,0),MATCH('D-14 Severity'!AB$2,'P-07 HACCP score'!$C$2:$E$2,0))</f>
        <v>0</v>
      </c>
      <c r="BZ73" s="45">
        <f>INDEX('P-07 HACCP score'!$C$3:$E$7,MATCH(AG73,'P-07 HACCP score'!$B$3:$B$7,0),MATCH('D-14 Severity'!AC$2,'P-07 HACCP score'!$C$2:$E$2,0))</f>
        <v>0</v>
      </c>
      <c r="CA73" s="45">
        <f>INDEX('P-07 HACCP score'!$C$3:$E$7,MATCH(AH73,'P-07 HACCP score'!$B$3:$B$7,0),MATCH('D-14 Severity'!AD$2,'P-07 HACCP score'!$C$2:$E$2,0))</f>
        <v>0</v>
      </c>
      <c r="CB73" s="45">
        <f>INDEX('P-07 HACCP score'!$C$3:$E$7,MATCH(AI73,'P-07 HACCP score'!$B$3:$B$7,0),MATCH('D-14 Severity'!AE$2,'P-07 HACCP score'!$C$2:$E$2,0))</f>
        <v>0</v>
      </c>
      <c r="CC73" s="45">
        <f>INDEX('P-07 HACCP score'!$C$3:$E$7,MATCH(AJ73,'P-07 HACCP score'!$B$3:$B$7,0),MATCH('D-14 Severity'!AF$2,'P-07 HACCP score'!$C$2:$E$2,0))</f>
        <v>0</v>
      </c>
      <c r="CD73" s="45">
        <f>INDEX('P-07 HACCP score'!$C$3:$E$7,MATCH(AK73,'P-07 HACCP score'!$B$3:$B$7,0),MATCH('D-14 Severity'!AG$2,'P-07 HACCP score'!$C$2:$E$2,0))</f>
        <v>0</v>
      </c>
    </row>
    <row r="74" spans="1:82" x14ac:dyDescent="0.25">
      <c r="A74" s="37">
        <v>30230</v>
      </c>
      <c r="B74" s="38" t="s">
        <v>162</v>
      </c>
      <c r="C74" s="35" t="s">
        <v>114</v>
      </c>
      <c r="D74" s="30">
        <v>5</v>
      </c>
      <c r="H74" s="1" t="str">
        <f t="shared" si="11"/>
        <v/>
      </c>
      <c r="O74" s="1" t="str">
        <f t="shared" si="12"/>
        <v>L</v>
      </c>
      <c r="P74" s="6" t="s">
        <v>63</v>
      </c>
      <c r="X74" s="1" t="str">
        <f t="shared" si="13"/>
        <v/>
      </c>
      <c r="AL74" s="1">
        <f t="shared" si="14"/>
        <v>0</v>
      </c>
      <c r="AM74" s="1">
        <f t="shared" si="15"/>
        <v>0</v>
      </c>
      <c r="AN74" s="1" t="str">
        <f t="shared" si="16"/>
        <v>LOW</v>
      </c>
      <c r="AO74" s="1" t="str">
        <f t="shared" si="17"/>
        <v>N</v>
      </c>
      <c r="AP74" s="1" t="s">
        <v>64</v>
      </c>
      <c r="AQ74" s="1" t="str">
        <f t="shared" si="18"/>
        <v>LOW</v>
      </c>
      <c r="AR74" s="46" t="s">
        <v>63</v>
      </c>
      <c r="AS74" s="46" t="s">
        <v>65</v>
      </c>
      <c r="AT74" s="46" t="s">
        <v>64</v>
      </c>
      <c r="AU74" s="46" t="str">
        <f t="shared" si="20"/>
        <v>N</v>
      </c>
      <c r="AW74" s="46" t="str">
        <f t="shared" si="19"/>
        <v>LOW</v>
      </c>
      <c r="AX74" s="45">
        <f>INDEX('P-07 HACCP score'!$C$3:$E$7,MATCH(E74,'P-07 HACCP score'!$B$3:$B$7,0),MATCH('D-14 Severity'!A$2,'P-07 HACCP score'!$C$2:$E$2,0))</f>
        <v>0</v>
      </c>
      <c r="AY74" s="45">
        <f>INDEX('P-07 HACCP score'!$C$3:$E$7,MATCH(F74,'P-07 HACCP score'!$B$3:$B$7,0),MATCH('D-14 Severity'!B$2,'P-07 HACCP score'!$C$2:$E$2,0))</f>
        <v>0</v>
      </c>
      <c r="AZ74" s="45">
        <f>INDEX('P-07 HACCP score'!$C$3:$E$7,MATCH(G74,'P-07 HACCP score'!$B$3:$B$7,0),MATCH('D-14 Severity'!C$2,'P-07 HACCP score'!$C$2:$E$2,0))</f>
        <v>0</v>
      </c>
      <c r="BA74" s="45" t="e">
        <f>INDEX('P-07 HACCP score'!$C$3:$E$7,MATCH(H74,'P-07 HACCP score'!$B$3:$B$7,0),MATCH('D-14 Severity'!D$2,'P-07 HACCP score'!$C$2:$E$2,0))</f>
        <v>#N/A</v>
      </c>
      <c r="BB74" s="47">
        <f>INDEX('P-07 HACCP score'!$C$3:$E$7,MATCH(I74,'P-07 HACCP score'!$B$3:$B$7,0),MATCH('D-14 Severity'!E$2,'P-07 HACCP score'!$C$2:$E$2,0))</f>
        <v>0</v>
      </c>
      <c r="BC74" s="47">
        <f>INDEX('P-07 HACCP score'!$C$3:$E$7,MATCH(J74,'P-07 HACCP score'!$B$3:$B$7,0),MATCH('D-14 Severity'!F$2,'P-07 HACCP score'!$C$2:$E$2,0))</f>
        <v>0</v>
      </c>
      <c r="BD74" s="47">
        <f>INDEX('P-07 HACCP score'!$C$3:$E$7,MATCH(K74,'P-07 HACCP score'!$B$3:$B$7,0),MATCH('D-14 Severity'!G$2,'P-07 HACCP score'!$C$2:$E$2,0))</f>
        <v>0</v>
      </c>
      <c r="BE74" s="47">
        <f>INDEX('P-07 HACCP score'!$C$3:$E$7,MATCH(L74,'P-07 HACCP score'!$B$3:$B$7,0),MATCH('D-14 Severity'!H$2,'P-07 HACCP score'!$C$2:$E$2,0))</f>
        <v>0</v>
      </c>
      <c r="BF74" s="45">
        <f>INDEX('P-07 HACCP score'!$C$3:$E$7,MATCH(M74,'P-07 HACCP score'!$B$3:$B$7,0),MATCH('D-14 Severity'!I$2,'P-07 HACCP score'!$C$2:$E$2,0))</f>
        <v>0</v>
      </c>
      <c r="BG74" s="45">
        <f>INDEX('P-07 HACCP score'!$C$3:$E$7,MATCH(N74,'P-07 HACCP score'!$B$3:$B$7,0),MATCH('D-14 Severity'!J$2,'P-07 HACCP score'!$C$2:$E$2,0))</f>
        <v>0</v>
      </c>
      <c r="BH74" s="45">
        <f>INDEX('P-07 HACCP score'!$C$3:$E$7,MATCH(O74,'P-07 HACCP score'!$B$3:$B$7,0),MATCH('D-14 Severity'!K$2,'P-07 HACCP score'!$C$2:$E$2,0))</f>
        <v>3</v>
      </c>
      <c r="BI74" s="48">
        <f>INDEX('P-07 HACCP score'!$C$3:$E$7,MATCH(P74,'P-07 HACCP score'!$B$3:$B$7,0),MATCH('D-14 Severity'!L$2,'P-07 HACCP score'!$C$2:$E$2,0))</f>
        <v>3</v>
      </c>
      <c r="BJ74" s="48">
        <f>INDEX('P-07 HACCP score'!$C$3:$E$7,MATCH(Q74,'P-07 HACCP score'!$B$3:$B$7,0),MATCH('D-14 Severity'!M$2,'P-07 HACCP score'!$C$2:$E$2,0))</f>
        <v>0</v>
      </c>
      <c r="BK74" s="45">
        <f>INDEX('P-07 HACCP score'!$C$3:$E$7,MATCH(R74,'P-07 HACCP score'!$B$3:$B$7,0),MATCH('D-14 Severity'!N$2,'P-07 HACCP score'!$C$2:$E$2,0))</f>
        <v>0</v>
      </c>
      <c r="BL74" s="45">
        <f>INDEX('P-07 HACCP score'!$C$3:$E$7,MATCH(S74,'P-07 HACCP score'!$B$3:$B$7,0),MATCH('D-14 Severity'!O$2,'P-07 HACCP score'!$C$2:$E$2,0))</f>
        <v>0</v>
      </c>
      <c r="BM74" s="45">
        <f>INDEX('P-07 HACCP score'!$C$3:$E$7,MATCH(T74,'P-07 HACCP score'!$B$3:$B$7,0),MATCH('D-14 Severity'!P$2,'P-07 HACCP score'!$C$2:$E$2,0))</f>
        <v>0</v>
      </c>
      <c r="BN74" s="45">
        <f>INDEX('P-07 HACCP score'!$C$3:$E$7,MATCH(U74,'P-07 HACCP score'!$B$3:$B$7,0),MATCH('D-14 Severity'!Q$2,'P-07 HACCP score'!$C$2:$E$2,0))</f>
        <v>0</v>
      </c>
      <c r="BO74" s="45">
        <f>INDEX('P-07 HACCP score'!$C$3:$E$7,MATCH(V74,'P-07 HACCP score'!$B$3:$B$7,0),MATCH('D-14 Severity'!R$2,'P-07 HACCP score'!$C$2:$E$2,0))</f>
        <v>0</v>
      </c>
      <c r="BP74" s="45">
        <f>INDEX('P-07 HACCP score'!$C$3:$E$7,MATCH(W74,'P-07 HACCP score'!$B$3:$B$7,0),MATCH('D-14 Severity'!S$2,'P-07 HACCP score'!$C$2:$E$2,0))</f>
        <v>0</v>
      </c>
      <c r="BQ74" s="45" t="e">
        <f>INDEX('P-07 HACCP score'!$C$3:$E$7,MATCH(X74,'P-07 HACCP score'!$B$3:$B$7,0),MATCH('D-14 Severity'!T$2,'P-07 HACCP score'!$C$2:$E$2,0))</f>
        <v>#N/A</v>
      </c>
      <c r="BR74" s="49">
        <f>INDEX('P-07 HACCP score'!$C$3:$E$7,MATCH(Y74,'P-07 HACCP score'!$B$3:$B$7,0),MATCH('D-14 Severity'!U$2,'P-07 HACCP score'!$C$2:$E$2,0))</f>
        <v>0</v>
      </c>
      <c r="BS74" s="49">
        <f>INDEX('P-07 HACCP score'!$C$3:$E$7,MATCH(Z74,'P-07 HACCP score'!$B$3:$B$7,0),MATCH('D-14 Severity'!V$2,'P-07 HACCP score'!$C$2:$E$2,0))</f>
        <v>0</v>
      </c>
      <c r="BT74" s="49">
        <f>INDEX('P-07 HACCP score'!$C$3:$E$7,MATCH(AA74,'P-07 HACCP score'!$B$3:$B$7,0),MATCH('D-14 Severity'!W$2,'P-07 HACCP score'!$C$2:$E$2,0))</f>
        <v>0</v>
      </c>
      <c r="BU74" s="45">
        <f>INDEX('P-07 HACCP score'!$C$3:$E$7,MATCH(AB74,'P-07 HACCP score'!$B$3:$B$7,0),MATCH('D-14 Severity'!X$2,'P-07 HACCP score'!$C$2:$E$2,0))</f>
        <v>0</v>
      </c>
      <c r="BV74" s="45">
        <f>INDEX('P-07 HACCP score'!$C$3:$E$7,MATCH(AC74,'P-07 HACCP score'!$B$3:$B$7,0),MATCH('D-14 Severity'!Y$2,'P-07 HACCP score'!$C$2:$E$2,0))</f>
        <v>0</v>
      </c>
      <c r="BW74" s="45">
        <f>INDEX('P-07 HACCP score'!$C$3:$E$7,MATCH(AD74,'P-07 HACCP score'!$B$3:$B$7,0),MATCH('D-14 Severity'!Z$2,'P-07 HACCP score'!$C$2:$E$2,0))</f>
        <v>0</v>
      </c>
      <c r="BX74" s="45">
        <f>INDEX('P-07 HACCP score'!$C$3:$E$7,MATCH(AE74,'P-07 HACCP score'!$B$3:$B$7,0),MATCH('D-14 Severity'!AA$2,'P-07 HACCP score'!$C$2:$E$2,0))</f>
        <v>0</v>
      </c>
      <c r="BY74" s="45">
        <f>INDEX('P-07 HACCP score'!$C$3:$E$7,MATCH(AF74,'P-07 HACCP score'!$B$3:$B$7,0),MATCH('D-14 Severity'!AB$2,'P-07 HACCP score'!$C$2:$E$2,0))</f>
        <v>0</v>
      </c>
      <c r="BZ74" s="45">
        <f>INDEX('P-07 HACCP score'!$C$3:$E$7,MATCH(AG74,'P-07 HACCP score'!$B$3:$B$7,0),MATCH('D-14 Severity'!AC$2,'P-07 HACCP score'!$C$2:$E$2,0))</f>
        <v>0</v>
      </c>
      <c r="CA74" s="45">
        <f>INDEX('P-07 HACCP score'!$C$3:$E$7,MATCH(AH74,'P-07 HACCP score'!$B$3:$B$7,0),MATCH('D-14 Severity'!AD$2,'P-07 HACCP score'!$C$2:$E$2,0))</f>
        <v>0</v>
      </c>
      <c r="CB74" s="45">
        <f>INDEX('P-07 HACCP score'!$C$3:$E$7,MATCH(AI74,'P-07 HACCP score'!$B$3:$B$7,0),MATCH('D-14 Severity'!AE$2,'P-07 HACCP score'!$C$2:$E$2,0))</f>
        <v>0</v>
      </c>
      <c r="CC74" s="45">
        <f>INDEX('P-07 HACCP score'!$C$3:$E$7,MATCH(AJ74,'P-07 HACCP score'!$B$3:$B$7,0),MATCH('D-14 Severity'!AF$2,'P-07 HACCP score'!$C$2:$E$2,0))</f>
        <v>0</v>
      </c>
      <c r="CD74" s="45">
        <f>INDEX('P-07 HACCP score'!$C$3:$E$7,MATCH(AK74,'P-07 HACCP score'!$B$3:$B$7,0),MATCH('D-14 Severity'!AG$2,'P-07 HACCP score'!$C$2:$E$2,0))</f>
        <v>0</v>
      </c>
    </row>
    <row r="75" spans="1:82" x14ac:dyDescent="0.25">
      <c r="A75" s="23">
        <v>53792</v>
      </c>
      <c r="B75" s="40" t="s">
        <v>163</v>
      </c>
      <c r="C75" s="36" t="s">
        <v>164</v>
      </c>
      <c r="D75" s="31">
        <v>3</v>
      </c>
      <c r="E75" s="25" t="s">
        <v>62</v>
      </c>
      <c r="H75" s="1" t="str">
        <f t="shared" si="11"/>
        <v>B</v>
      </c>
      <c r="I75" s="26" t="s">
        <v>62</v>
      </c>
      <c r="J75" s="26" t="s">
        <v>62</v>
      </c>
      <c r="N75" s="23" t="s">
        <v>63</v>
      </c>
      <c r="O75" s="1" t="str">
        <f t="shared" si="12"/>
        <v/>
      </c>
      <c r="X75" s="1" t="str">
        <f t="shared" si="13"/>
        <v/>
      </c>
      <c r="AE75" s="23" t="s">
        <v>62</v>
      </c>
      <c r="AL75" s="1">
        <f t="shared" si="14"/>
        <v>0</v>
      </c>
      <c r="AM75" s="1">
        <f t="shared" si="15"/>
        <v>0</v>
      </c>
      <c r="AN75" s="1" t="str">
        <f t="shared" si="16"/>
        <v>LOW</v>
      </c>
      <c r="AO75" s="1" t="str">
        <f t="shared" si="17"/>
        <v>N</v>
      </c>
      <c r="AP75" s="1" t="s">
        <v>64</v>
      </c>
      <c r="AQ75" s="1" t="str">
        <f t="shared" si="18"/>
        <v>LOW</v>
      </c>
      <c r="AU75" s="46" t="str">
        <f t="shared" si="20"/>
        <v>N</v>
      </c>
      <c r="AW75" s="46" t="str">
        <f t="shared" si="19"/>
        <v>LOW</v>
      </c>
      <c r="AX75" s="45">
        <f>INDEX('P-07 HACCP score'!$C$3:$E$7,MATCH(E75,'P-07 HACCP score'!$B$3:$B$7,0),MATCH('D-14 Severity'!A$2,'P-07 HACCP score'!$C$2:$E$2,0))</f>
        <v>1.5</v>
      </c>
      <c r="AY75" s="45">
        <f>INDEX('P-07 HACCP score'!$C$3:$E$7,MATCH(F75,'P-07 HACCP score'!$B$3:$B$7,0),MATCH('D-14 Severity'!B$2,'P-07 HACCP score'!$C$2:$E$2,0))</f>
        <v>0</v>
      </c>
      <c r="AZ75" s="45">
        <f>INDEX('P-07 HACCP score'!$C$3:$E$7,MATCH(G75,'P-07 HACCP score'!$B$3:$B$7,0),MATCH('D-14 Severity'!C$2,'P-07 HACCP score'!$C$2:$E$2,0))</f>
        <v>0</v>
      </c>
      <c r="BA75" s="45">
        <f>INDEX('P-07 HACCP score'!$C$3:$E$7,MATCH(H75,'P-07 HACCP score'!$B$3:$B$7,0),MATCH('D-14 Severity'!D$2,'P-07 HACCP score'!$C$2:$E$2,0))</f>
        <v>1.5</v>
      </c>
      <c r="BB75" s="47">
        <f>INDEX('P-07 HACCP score'!$C$3:$E$7,MATCH(I75,'P-07 HACCP score'!$B$3:$B$7,0),MATCH('D-14 Severity'!E$2,'P-07 HACCP score'!$C$2:$E$2,0))</f>
        <v>1.5</v>
      </c>
      <c r="BC75" s="47">
        <f>INDEX('P-07 HACCP score'!$C$3:$E$7,MATCH(J75,'P-07 HACCP score'!$B$3:$B$7,0),MATCH('D-14 Severity'!F$2,'P-07 HACCP score'!$C$2:$E$2,0))</f>
        <v>1.5</v>
      </c>
      <c r="BD75" s="47">
        <f>INDEX('P-07 HACCP score'!$C$3:$E$7,MATCH(K75,'P-07 HACCP score'!$B$3:$B$7,0),MATCH('D-14 Severity'!G$2,'P-07 HACCP score'!$C$2:$E$2,0))</f>
        <v>0</v>
      </c>
      <c r="BE75" s="47">
        <f>INDEX('P-07 HACCP score'!$C$3:$E$7,MATCH(L75,'P-07 HACCP score'!$B$3:$B$7,0),MATCH('D-14 Severity'!H$2,'P-07 HACCP score'!$C$2:$E$2,0))</f>
        <v>0</v>
      </c>
      <c r="BF75" s="45">
        <f>INDEX('P-07 HACCP score'!$C$3:$E$7,MATCH(M75,'P-07 HACCP score'!$B$3:$B$7,0),MATCH('D-14 Severity'!I$2,'P-07 HACCP score'!$C$2:$E$2,0))</f>
        <v>0</v>
      </c>
      <c r="BG75" s="45">
        <f>INDEX('P-07 HACCP score'!$C$3:$E$7,MATCH(N75,'P-07 HACCP score'!$B$3:$B$7,0),MATCH('D-14 Severity'!J$2,'P-07 HACCP score'!$C$2:$E$2,0))</f>
        <v>3</v>
      </c>
      <c r="BH75" s="45" t="e">
        <f>INDEX('P-07 HACCP score'!$C$3:$E$7,MATCH(O75,'P-07 HACCP score'!$B$3:$B$7,0),MATCH('D-14 Severity'!K$2,'P-07 HACCP score'!$C$2:$E$2,0))</f>
        <v>#N/A</v>
      </c>
      <c r="BI75" s="48">
        <f>INDEX('P-07 HACCP score'!$C$3:$E$7,MATCH(P75,'P-07 HACCP score'!$B$3:$B$7,0),MATCH('D-14 Severity'!L$2,'P-07 HACCP score'!$C$2:$E$2,0))</f>
        <v>0</v>
      </c>
      <c r="BJ75" s="48">
        <f>INDEX('P-07 HACCP score'!$C$3:$E$7,MATCH(Q75,'P-07 HACCP score'!$B$3:$B$7,0),MATCH('D-14 Severity'!M$2,'P-07 HACCP score'!$C$2:$E$2,0))</f>
        <v>0</v>
      </c>
      <c r="BK75" s="45">
        <f>INDEX('P-07 HACCP score'!$C$3:$E$7,MATCH(R75,'P-07 HACCP score'!$B$3:$B$7,0),MATCH('D-14 Severity'!N$2,'P-07 HACCP score'!$C$2:$E$2,0))</f>
        <v>0</v>
      </c>
      <c r="BL75" s="45">
        <f>INDEX('P-07 HACCP score'!$C$3:$E$7,MATCH(S75,'P-07 HACCP score'!$B$3:$B$7,0),MATCH('D-14 Severity'!O$2,'P-07 HACCP score'!$C$2:$E$2,0))</f>
        <v>0</v>
      </c>
      <c r="BM75" s="45">
        <f>INDEX('P-07 HACCP score'!$C$3:$E$7,MATCH(T75,'P-07 HACCP score'!$B$3:$B$7,0),MATCH('D-14 Severity'!P$2,'P-07 HACCP score'!$C$2:$E$2,0))</f>
        <v>0</v>
      </c>
      <c r="BN75" s="45">
        <f>INDEX('P-07 HACCP score'!$C$3:$E$7,MATCH(U75,'P-07 HACCP score'!$B$3:$B$7,0),MATCH('D-14 Severity'!Q$2,'P-07 HACCP score'!$C$2:$E$2,0))</f>
        <v>0</v>
      </c>
      <c r="BO75" s="45">
        <f>INDEX('P-07 HACCP score'!$C$3:$E$7,MATCH(V75,'P-07 HACCP score'!$B$3:$B$7,0),MATCH('D-14 Severity'!R$2,'P-07 HACCP score'!$C$2:$E$2,0))</f>
        <v>0</v>
      </c>
      <c r="BP75" s="45">
        <f>INDEX('P-07 HACCP score'!$C$3:$E$7,MATCH(W75,'P-07 HACCP score'!$B$3:$B$7,0),MATCH('D-14 Severity'!S$2,'P-07 HACCP score'!$C$2:$E$2,0))</f>
        <v>0</v>
      </c>
      <c r="BQ75" s="45" t="e">
        <f>INDEX('P-07 HACCP score'!$C$3:$E$7,MATCH(X75,'P-07 HACCP score'!$B$3:$B$7,0),MATCH('D-14 Severity'!T$2,'P-07 HACCP score'!$C$2:$E$2,0))</f>
        <v>#N/A</v>
      </c>
      <c r="BR75" s="49">
        <f>INDEX('P-07 HACCP score'!$C$3:$E$7,MATCH(Y75,'P-07 HACCP score'!$B$3:$B$7,0),MATCH('D-14 Severity'!U$2,'P-07 HACCP score'!$C$2:$E$2,0))</f>
        <v>0</v>
      </c>
      <c r="BS75" s="49">
        <f>INDEX('P-07 HACCP score'!$C$3:$E$7,MATCH(Z75,'P-07 HACCP score'!$B$3:$B$7,0),MATCH('D-14 Severity'!V$2,'P-07 HACCP score'!$C$2:$E$2,0))</f>
        <v>0</v>
      </c>
      <c r="BT75" s="49">
        <f>INDEX('P-07 HACCP score'!$C$3:$E$7,MATCH(AA75,'P-07 HACCP score'!$B$3:$B$7,0),MATCH('D-14 Severity'!W$2,'P-07 HACCP score'!$C$2:$E$2,0))</f>
        <v>0</v>
      </c>
      <c r="BU75" s="45">
        <f>INDEX('P-07 HACCP score'!$C$3:$E$7,MATCH(AB75,'P-07 HACCP score'!$B$3:$B$7,0),MATCH('D-14 Severity'!X$2,'P-07 HACCP score'!$C$2:$E$2,0))</f>
        <v>0</v>
      </c>
      <c r="BV75" s="45">
        <f>INDEX('P-07 HACCP score'!$C$3:$E$7,MATCH(AC75,'P-07 HACCP score'!$B$3:$B$7,0),MATCH('D-14 Severity'!Y$2,'P-07 HACCP score'!$C$2:$E$2,0))</f>
        <v>0</v>
      </c>
      <c r="BW75" s="45">
        <f>INDEX('P-07 HACCP score'!$C$3:$E$7,MATCH(AD75,'P-07 HACCP score'!$B$3:$B$7,0),MATCH('D-14 Severity'!Z$2,'P-07 HACCP score'!$C$2:$E$2,0))</f>
        <v>0</v>
      </c>
      <c r="BX75" s="45">
        <f>INDEX('P-07 HACCP score'!$C$3:$E$7,MATCH(AE75,'P-07 HACCP score'!$B$3:$B$7,0),MATCH('D-14 Severity'!AA$2,'P-07 HACCP score'!$C$2:$E$2,0))</f>
        <v>0.5</v>
      </c>
      <c r="BY75" s="45">
        <f>INDEX('P-07 HACCP score'!$C$3:$E$7,MATCH(AF75,'P-07 HACCP score'!$B$3:$B$7,0),MATCH('D-14 Severity'!AB$2,'P-07 HACCP score'!$C$2:$E$2,0))</f>
        <v>0</v>
      </c>
      <c r="BZ75" s="45">
        <f>INDEX('P-07 HACCP score'!$C$3:$E$7,MATCH(AG75,'P-07 HACCP score'!$B$3:$B$7,0),MATCH('D-14 Severity'!AC$2,'P-07 HACCP score'!$C$2:$E$2,0))</f>
        <v>0</v>
      </c>
      <c r="CA75" s="45">
        <f>INDEX('P-07 HACCP score'!$C$3:$E$7,MATCH(AH75,'P-07 HACCP score'!$B$3:$B$7,0),MATCH('D-14 Severity'!AD$2,'P-07 HACCP score'!$C$2:$E$2,0))</f>
        <v>0</v>
      </c>
      <c r="CB75" s="45">
        <f>INDEX('P-07 HACCP score'!$C$3:$E$7,MATCH(AI75,'P-07 HACCP score'!$B$3:$B$7,0),MATCH('D-14 Severity'!AE$2,'P-07 HACCP score'!$C$2:$E$2,0))</f>
        <v>0</v>
      </c>
      <c r="CC75" s="45">
        <f>INDEX('P-07 HACCP score'!$C$3:$E$7,MATCH(AJ75,'P-07 HACCP score'!$B$3:$B$7,0),MATCH('D-14 Severity'!AF$2,'P-07 HACCP score'!$C$2:$E$2,0))</f>
        <v>0</v>
      </c>
      <c r="CD75" s="45">
        <f>INDEX('P-07 HACCP score'!$C$3:$E$7,MATCH(AK75,'P-07 HACCP score'!$B$3:$B$7,0),MATCH('D-14 Severity'!AG$2,'P-07 HACCP score'!$C$2:$E$2,0))</f>
        <v>0</v>
      </c>
    </row>
    <row r="76" spans="1:82" x14ac:dyDescent="0.25">
      <c r="A76" s="37">
        <v>53810</v>
      </c>
      <c r="B76" s="38" t="s">
        <v>165</v>
      </c>
      <c r="C76" s="35" t="s">
        <v>164</v>
      </c>
      <c r="D76" s="30">
        <v>3</v>
      </c>
      <c r="E76" s="2" t="s">
        <v>62</v>
      </c>
      <c r="H76" s="1" t="str">
        <f t="shared" si="11"/>
        <v>B</v>
      </c>
      <c r="I76" s="72" t="s">
        <v>62</v>
      </c>
      <c r="J76" s="72" t="s">
        <v>62</v>
      </c>
      <c r="O76" s="1" t="str">
        <f t="shared" si="12"/>
        <v/>
      </c>
      <c r="X76" s="1" t="str">
        <f t="shared" si="13"/>
        <v/>
      </c>
      <c r="AL76" s="1">
        <f t="shared" si="14"/>
        <v>0</v>
      </c>
      <c r="AM76" s="1">
        <f t="shared" si="15"/>
        <v>0</v>
      </c>
      <c r="AN76" s="1" t="str">
        <f t="shared" si="16"/>
        <v>LOW</v>
      </c>
      <c r="AO76" s="1" t="str">
        <f t="shared" si="17"/>
        <v>N</v>
      </c>
      <c r="AP76" s="1" t="s">
        <v>64</v>
      </c>
      <c r="AQ76" s="1" t="str">
        <f t="shared" si="18"/>
        <v>LOW</v>
      </c>
      <c r="AR76" s="46" t="s">
        <v>63</v>
      </c>
      <c r="AS76" s="46" t="s">
        <v>64</v>
      </c>
      <c r="AT76" s="46" t="s">
        <v>64</v>
      </c>
      <c r="AU76" s="46" t="str">
        <f t="shared" si="20"/>
        <v>N</v>
      </c>
      <c r="AW76" s="46" t="str">
        <f t="shared" si="19"/>
        <v>LOW</v>
      </c>
      <c r="AX76" s="45">
        <f>INDEX('P-07 HACCP score'!$C$3:$E$7,MATCH(E76,'P-07 HACCP score'!$B$3:$B$7,0),MATCH('D-14 Severity'!A$2,'P-07 HACCP score'!$C$2:$E$2,0))</f>
        <v>1.5</v>
      </c>
      <c r="AY76" s="45">
        <f>INDEX('P-07 HACCP score'!$C$3:$E$7,MATCH(F76,'P-07 HACCP score'!$B$3:$B$7,0),MATCH('D-14 Severity'!B$2,'P-07 HACCP score'!$C$2:$E$2,0))</f>
        <v>0</v>
      </c>
      <c r="AZ76" s="45">
        <f>INDEX('P-07 HACCP score'!$C$3:$E$7,MATCH(G76,'P-07 HACCP score'!$B$3:$B$7,0),MATCH('D-14 Severity'!C$2,'P-07 HACCP score'!$C$2:$E$2,0))</f>
        <v>0</v>
      </c>
      <c r="BA76" s="45">
        <f>INDEX('P-07 HACCP score'!$C$3:$E$7,MATCH(H76,'P-07 HACCP score'!$B$3:$B$7,0),MATCH('D-14 Severity'!D$2,'P-07 HACCP score'!$C$2:$E$2,0))</f>
        <v>1.5</v>
      </c>
      <c r="BB76" s="47">
        <f>INDEX('P-07 HACCP score'!$C$3:$E$7,MATCH(I76,'P-07 HACCP score'!$B$3:$B$7,0),MATCH('D-14 Severity'!E$2,'P-07 HACCP score'!$C$2:$E$2,0))</f>
        <v>1.5</v>
      </c>
      <c r="BC76" s="47">
        <f>INDEX('P-07 HACCP score'!$C$3:$E$7,MATCH(J76,'P-07 HACCP score'!$B$3:$B$7,0),MATCH('D-14 Severity'!F$2,'P-07 HACCP score'!$C$2:$E$2,0))</f>
        <v>1.5</v>
      </c>
      <c r="BD76" s="47">
        <f>INDEX('P-07 HACCP score'!$C$3:$E$7,MATCH(K76,'P-07 HACCP score'!$B$3:$B$7,0),MATCH('D-14 Severity'!G$2,'P-07 HACCP score'!$C$2:$E$2,0))</f>
        <v>0</v>
      </c>
      <c r="BE76" s="47">
        <f>INDEX('P-07 HACCP score'!$C$3:$E$7,MATCH(L76,'P-07 HACCP score'!$B$3:$B$7,0),MATCH('D-14 Severity'!H$2,'P-07 HACCP score'!$C$2:$E$2,0))</f>
        <v>0</v>
      </c>
      <c r="BF76" s="45">
        <f>INDEX('P-07 HACCP score'!$C$3:$E$7,MATCH(M76,'P-07 HACCP score'!$B$3:$B$7,0),MATCH('D-14 Severity'!I$2,'P-07 HACCP score'!$C$2:$E$2,0))</f>
        <v>0</v>
      </c>
      <c r="BG76" s="45">
        <f>INDEX('P-07 HACCP score'!$C$3:$E$7,MATCH(N76,'P-07 HACCP score'!$B$3:$B$7,0),MATCH('D-14 Severity'!J$2,'P-07 HACCP score'!$C$2:$E$2,0))</f>
        <v>0</v>
      </c>
      <c r="BH76" s="45" t="e">
        <f>INDEX('P-07 HACCP score'!$C$3:$E$7,MATCH(O76,'P-07 HACCP score'!$B$3:$B$7,0),MATCH('D-14 Severity'!K$2,'P-07 HACCP score'!$C$2:$E$2,0))</f>
        <v>#N/A</v>
      </c>
      <c r="BI76" s="48">
        <f>INDEX('P-07 HACCP score'!$C$3:$E$7,MATCH(P76,'P-07 HACCP score'!$B$3:$B$7,0),MATCH('D-14 Severity'!L$2,'P-07 HACCP score'!$C$2:$E$2,0))</f>
        <v>0</v>
      </c>
      <c r="BJ76" s="48">
        <f>INDEX('P-07 HACCP score'!$C$3:$E$7,MATCH(Q76,'P-07 HACCP score'!$B$3:$B$7,0),MATCH('D-14 Severity'!M$2,'P-07 HACCP score'!$C$2:$E$2,0))</f>
        <v>0</v>
      </c>
      <c r="BK76" s="45">
        <f>INDEX('P-07 HACCP score'!$C$3:$E$7,MATCH(R76,'P-07 HACCP score'!$B$3:$B$7,0),MATCH('D-14 Severity'!N$2,'P-07 HACCP score'!$C$2:$E$2,0))</f>
        <v>0</v>
      </c>
      <c r="BL76" s="45">
        <f>INDEX('P-07 HACCP score'!$C$3:$E$7,MATCH(S76,'P-07 HACCP score'!$B$3:$B$7,0),MATCH('D-14 Severity'!O$2,'P-07 HACCP score'!$C$2:$E$2,0))</f>
        <v>0</v>
      </c>
      <c r="BM76" s="45">
        <f>INDEX('P-07 HACCP score'!$C$3:$E$7,MATCH(T76,'P-07 HACCP score'!$B$3:$B$7,0),MATCH('D-14 Severity'!P$2,'P-07 HACCP score'!$C$2:$E$2,0))</f>
        <v>0</v>
      </c>
      <c r="BN76" s="45">
        <f>INDEX('P-07 HACCP score'!$C$3:$E$7,MATCH(U76,'P-07 HACCP score'!$B$3:$B$7,0),MATCH('D-14 Severity'!Q$2,'P-07 HACCP score'!$C$2:$E$2,0))</f>
        <v>0</v>
      </c>
      <c r="BO76" s="45">
        <f>INDEX('P-07 HACCP score'!$C$3:$E$7,MATCH(V76,'P-07 HACCP score'!$B$3:$B$7,0),MATCH('D-14 Severity'!R$2,'P-07 HACCP score'!$C$2:$E$2,0))</f>
        <v>0</v>
      </c>
      <c r="BP76" s="45">
        <f>INDEX('P-07 HACCP score'!$C$3:$E$7,MATCH(W76,'P-07 HACCP score'!$B$3:$B$7,0),MATCH('D-14 Severity'!S$2,'P-07 HACCP score'!$C$2:$E$2,0))</f>
        <v>0</v>
      </c>
      <c r="BQ76" s="45" t="e">
        <f>INDEX('P-07 HACCP score'!$C$3:$E$7,MATCH(X76,'P-07 HACCP score'!$B$3:$B$7,0),MATCH('D-14 Severity'!T$2,'P-07 HACCP score'!$C$2:$E$2,0))</f>
        <v>#N/A</v>
      </c>
      <c r="BR76" s="49">
        <f>INDEX('P-07 HACCP score'!$C$3:$E$7,MATCH(Y76,'P-07 HACCP score'!$B$3:$B$7,0),MATCH('D-14 Severity'!U$2,'P-07 HACCP score'!$C$2:$E$2,0))</f>
        <v>0</v>
      </c>
      <c r="BS76" s="49">
        <f>INDEX('P-07 HACCP score'!$C$3:$E$7,MATCH(Z76,'P-07 HACCP score'!$B$3:$B$7,0),MATCH('D-14 Severity'!V$2,'P-07 HACCP score'!$C$2:$E$2,0))</f>
        <v>0</v>
      </c>
      <c r="BT76" s="49">
        <f>INDEX('P-07 HACCP score'!$C$3:$E$7,MATCH(AA76,'P-07 HACCP score'!$B$3:$B$7,0),MATCH('D-14 Severity'!W$2,'P-07 HACCP score'!$C$2:$E$2,0))</f>
        <v>0</v>
      </c>
      <c r="BU76" s="45">
        <f>INDEX('P-07 HACCP score'!$C$3:$E$7,MATCH(AB76,'P-07 HACCP score'!$B$3:$B$7,0),MATCH('D-14 Severity'!X$2,'P-07 HACCP score'!$C$2:$E$2,0))</f>
        <v>0</v>
      </c>
      <c r="BV76" s="45">
        <f>INDEX('P-07 HACCP score'!$C$3:$E$7,MATCH(AC76,'P-07 HACCP score'!$B$3:$B$7,0),MATCH('D-14 Severity'!Y$2,'P-07 HACCP score'!$C$2:$E$2,0))</f>
        <v>0</v>
      </c>
      <c r="BW76" s="45">
        <f>INDEX('P-07 HACCP score'!$C$3:$E$7,MATCH(AD76,'P-07 HACCP score'!$B$3:$B$7,0),MATCH('D-14 Severity'!Z$2,'P-07 HACCP score'!$C$2:$E$2,0))</f>
        <v>0</v>
      </c>
      <c r="BX76" s="45">
        <f>INDEX('P-07 HACCP score'!$C$3:$E$7,MATCH(AE76,'P-07 HACCP score'!$B$3:$B$7,0),MATCH('D-14 Severity'!AA$2,'P-07 HACCP score'!$C$2:$E$2,0))</f>
        <v>0</v>
      </c>
      <c r="BY76" s="45">
        <f>INDEX('P-07 HACCP score'!$C$3:$E$7,MATCH(AF76,'P-07 HACCP score'!$B$3:$B$7,0),MATCH('D-14 Severity'!AB$2,'P-07 HACCP score'!$C$2:$E$2,0))</f>
        <v>0</v>
      </c>
      <c r="BZ76" s="45">
        <f>INDEX('P-07 HACCP score'!$C$3:$E$7,MATCH(AG76,'P-07 HACCP score'!$B$3:$B$7,0),MATCH('D-14 Severity'!AC$2,'P-07 HACCP score'!$C$2:$E$2,0))</f>
        <v>0</v>
      </c>
      <c r="CA76" s="45">
        <f>INDEX('P-07 HACCP score'!$C$3:$E$7,MATCH(AH76,'P-07 HACCP score'!$B$3:$B$7,0),MATCH('D-14 Severity'!AD$2,'P-07 HACCP score'!$C$2:$E$2,0))</f>
        <v>0</v>
      </c>
      <c r="CB76" s="45">
        <f>INDEX('P-07 HACCP score'!$C$3:$E$7,MATCH(AI76,'P-07 HACCP score'!$B$3:$B$7,0),MATCH('D-14 Severity'!AE$2,'P-07 HACCP score'!$C$2:$E$2,0))</f>
        <v>0</v>
      </c>
      <c r="CC76" s="45">
        <f>INDEX('P-07 HACCP score'!$C$3:$E$7,MATCH(AJ76,'P-07 HACCP score'!$B$3:$B$7,0),MATCH('D-14 Severity'!AF$2,'P-07 HACCP score'!$C$2:$E$2,0))</f>
        <v>0</v>
      </c>
      <c r="CD76" s="45">
        <f>INDEX('P-07 HACCP score'!$C$3:$E$7,MATCH(AK76,'P-07 HACCP score'!$B$3:$B$7,0),MATCH('D-14 Severity'!AG$2,'P-07 HACCP score'!$C$2:$E$2,0))</f>
        <v>0</v>
      </c>
    </row>
    <row r="77" spans="1:82" x14ac:dyDescent="0.25">
      <c r="A77" s="37">
        <v>53881</v>
      </c>
      <c r="B77" s="38" t="s">
        <v>166</v>
      </c>
      <c r="C77" s="35" t="s">
        <v>130</v>
      </c>
      <c r="D77" s="31">
        <v>4</v>
      </c>
      <c r="H77" s="1" t="str">
        <f t="shared" si="11"/>
        <v/>
      </c>
      <c r="O77" s="1" t="str">
        <f t="shared" si="12"/>
        <v/>
      </c>
      <c r="V77" s="1" t="s">
        <v>63</v>
      </c>
      <c r="X77" s="1" t="str">
        <f t="shared" si="13"/>
        <v/>
      </c>
      <c r="AB77" s="1" t="s">
        <v>63</v>
      </c>
      <c r="AF77" s="1" t="s">
        <v>62</v>
      </c>
      <c r="AL77" s="1">
        <f t="shared" si="14"/>
        <v>0</v>
      </c>
      <c r="AM77" s="1">
        <f t="shared" si="15"/>
        <v>0</v>
      </c>
      <c r="AN77" s="1" t="str">
        <f t="shared" si="16"/>
        <v>LOW</v>
      </c>
      <c r="AO77" s="1" t="str">
        <f t="shared" si="17"/>
        <v>N</v>
      </c>
      <c r="AP77" s="1" t="s">
        <v>64</v>
      </c>
      <c r="AQ77" s="1" t="str">
        <f t="shared" si="18"/>
        <v>LOW</v>
      </c>
      <c r="AR77" s="46" t="s">
        <v>63</v>
      </c>
      <c r="AS77" s="46" t="s">
        <v>64</v>
      </c>
      <c r="AT77" s="46" t="s">
        <v>64</v>
      </c>
      <c r="AU77" s="46" t="str">
        <f t="shared" si="20"/>
        <v>N</v>
      </c>
      <c r="AW77" s="46" t="str">
        <f t="shared" si="19"/>
        <v>LOW</v>
      </c>
      <c r="AX77" s="45">
        <f>INDEX('P-07 HACCP score'!$C$3:$E$7,MATCH(E77,'P-07 HACCP score'!$B$3:$B$7,0),MATCH('D-14 Severity'!A$2,'P-07 HACCP score'!$C$2:$E$2,0))</f>
        <v>0</v>
      </c>
      <c r="AY77" s="45">
        <f>INDEX('P-07 HACCP score'!$C$3:$E$7,MATCH(F77,'P-07 HACCP score'!$B$3:$B$7,0),MATCH('D-14 Severity'!B$2,'P-07 HACCP score'!$C$2:$E$2,0))</f>
        <v>0</v>
      </c>
      <c r="AZ77" s="45">
        <f>INDEX('P-07 HACCP score'!$C$3:$E$7,MATCH(G77,'P-07 HACCP score'!$B$3:$B$7,0),MATCH('D-14 Severity'!C$2,'P-07 HACCP score'!$C$2:$E$2,0))</f>
        <v>0</v>
      </c>
      <c r="BA77" s="45" t="e">
        <f>INDEX('P-07 HACCP score'!$C$3:$E$7,MATCH(H77,'P-07 HACCP score'!$B$3:$B$7,0),MATCH('D-14 Severity'!D$2,'P-07 HACCP score'!$C$2:$E$2,0))</f>
        <v>#N/A</v>
      </c>
      <c r="BB77" s="47">
        <f>INDEX('P-07 HACCP score'!$C$3:$E$7,MATCH(I77,'P-07 HACCP score'!$B$3:$B$7,0),MATCH('D-14 Severity'!E$2,'P-07 HACCP score'!$C$2:$E$2,0))</f>
        <v>0</v>
      </c>
      <c r="BC77" s="47">
        <f>INDEX('P-07 HACCP score'!$C$3:$E$7,MATCH(J77,'P-07 HACCP score'!$B$3:$B$7,0),MATCH('D-14 Severity'!F$2,'P-07 HACCP score'!$C$2:$E$2,0))</f>
        <v>0</v>
      </c>
      <c r="BD77" s="47">
        <f>INDEX('P-07 HACCP score'!$C$3:$E$7,MATCH(K77,'P-07 HACCP score'!$B$3:$B$7,0),MATCH('D-14 Severity'!G$2,'P-07 HACCP score'!$C$2:$E$2,0))</f>
        <v>0</v>
      </c>
      <c r="BE77" s="47">
        <f>INDEX('P-07 HACCP score'!$C$3:$E$7,MATCH(L77,'P-07 HACCP score'!$B$3:$B$7,0),MATCH('D-14 Severity'!H$2,'P-07 HACCP score'!$C$2:$E$2,0))</f>
        <v>0</v>
      </c>
      <c r="BF77" s="45">
        <f>INDEX('P-07 HACCP score'!$C$3:$E$7,MATCH(M77,'P-07 HACCP score'!$B$3:$B$7,0),MATCH('D-14 Severity'!I$2,'P-07 HACCP score'!$C$2:$E$2,0))</f>
        <v>0</v>
      </c>
      <c r="BG77" s="45">
        <f>INDEX('P-07 HACCP score'!$C$3:$E$7,MATCH(N77,'P-07 HACCP score'!$B$3:$B$7,0),MATCH('D-14 Severity'!J$2,'P-07 HACCP score'!$C$2:$E$2,0))</f>
        <v>0</v>
      </c>
      <c r="BH77" s="45" t="e">
        <f>INDEX('P-07 HACCP score'!$C$3:$E$7,MATCH(O77,'P-07 HACCP score'!$B$3:$B$7,0),MATCH('D-14 Severity'!K$2,'P-07 HACCP score'!$C$2:$E$2,0))</f>
        <v>#N/A</v>
      </c>
      <c r="BI77" s="48">
        <f>INDEX('P-07 HACCP score'!$C$3:$E$7,MATCH(P77,'P-07 HACCP score'!$B$3:$B$7,0),MATCH('D-14 Severity'!L$2,'P-07 HACCP score'!$C$2:$E$2,0))</f>
        <v>0</v>
      </c>
      <c r="BJ77" s="48">
        <f>INDEX('P-07 HACCP score'!$C$3:$E$7,MATCH(Q77,'P-07 HACCP score'!$B$3:$B$7,0),MATCH('D-14 Severity'!M$2,'P-07 HACCP score'!$C$2:$E$2,0))</f>
        <v>0</v>
      </c>
      <c r="BK77" s="45">
        <f>INDEX('P-07 HACCP score'!$C$3:$E$7,MATCH(R77,'P-07 HACCP score'!$B$3:$B$7,0),MATCH('D-14 Severity'!N$2,'P-07 HACCP score'!$C$2:$E$2,0))</f>
        <v>0</v>
      </c>
      <c r="BL77" s="45">
        <f>INDEX('P-07 HACCP score'!$C$3:$E$7,MATCH(S77,'P-07 HACCP score'!$B$3:$B$7,0),MATCH('D-14 Severity'!O$2,'P-07 HACCP score'!$C$2:$E$2,0))</f>
        <v>0</v>
      </c>
      <c r="BM77" s="45">
        <f>INDEX('P-07 HACCP score'!$C$3:$E$7,MATCH(T77,'P-07 HACCP score'!$B$3:$B$7,0),MATCH('D-14 Severity'!P$2,'P-07 HACCP score'!$C$2:$E$2,0))</f>
        <v>0</v>
      </c>
      <c r="BN77" s="45">
        <f>INDEX('P-07 HACCP score'!$C$3:$E$7,MATCH(U77,'P-07 HACCP score'!$B$3:$B$7,0),MATCH('D-14 Severity'!Q$2,'P-07 HACCP score'!$C$2:$E$2,0))</f>
        <v>0</v>
      </c>
      <c r="BO77" s="45">
        <f>INDEX('P-07 HACCP score'!$C$3:$E$7,MATCH(V77,'P-07 HACCP score'!$B$3:$B$7,0),MATCH('D-14 Severity'!R$2,'P-07 HACCP score'!$C$2:$E$2,0))</f>
        <v>1</v>
      </c>
      <c r="BP77" s="45">
        <f>INDEX('P-07 HACCP score'!$C$3:$E$7,MATCH(W77,'P-07 HACCP score'!$B$3:$B$7,0),MATCH('D-14 Severity'!S$2,'P-07 HACCP score'!$C$2:$E$2,0))</f>
        <v>0</v>
      </c>
      <c r="BQ77" s="45" t="e">
        <f>INDEX('P-07 HACCP score'!$C$3:$E$7,MATCH(X77,'P-07 HACCP score'!$B$3:$B$7,0),MATCH('D-14 Severity'!T$2,'P-07 HACCP score'!$C$2:$E$2,0))</f>
        <v>#N/A</v>
      </c>
      <c r="BR77" s="49">
        <f>INDEX('P-07 HACCP score'!$C$3:$E$7,MATCH(Y77,'P-07 HACCP score'!$B$3:$B$7,0),MATCH('D-14 Severity'!U$2,'P-07 HACCP score'!$C$2:$E$2,0))</f>
        <v>0</v>
      </c>
      <c r="BS77" s="49">
        <f>INDEX('P-07 HACCP score'!$C$3:$E$7,MATCH(Z77,'P-07 HACCP score'!$B$3:$B$7,0),MATCH('D-14 Severity'!V$2,'P-07 HACCP score'!$C$2:$E$2,0))</f>
        <v>0</v>
      </c>
      <c r="BT77" s="49">
        <f>INDEX('P-07 HACCP score'!$C$3:$E$7,MATCH(AA77,'P-07 HACCP score'!$B$3:$B$7,0),MATCH('D-14 Severity'!W$2,'P-07 HACCP score'!$C$2:$E$2,0))</f>
        <v>0</v>
      </c>
      <c r="BU77" s="45">
        <f>INDEX('P-07 HACCP score'!$C$3:$E$7,MATCH(AB77,'P-07 HACCP score'!$B$3:$B$7,0),MATCH('D-14 Severity'!X$2,'P-07 HACCP score'!$C$2:$E$2,0))</f>
        <v>3</v>
      </c>
      <c r="BV77" s="45">
        <f>INDEX('P-07 HACCP score'!$C$3:$E$7,MATCH(AC77,'P-07 HACCP score'!$B$3:$B$7,0),MATCH('D-14 Severity'!Y$2,'P-07 HACCP score'!$C$2:$E$2,0))</f>
        <v>0</v>
      </c>
      <c r="BW77" s="45">
        <f>INDEX('P-07 HACCP score'!$C$3:$E$7,MATCH(AD77,'P-07 HACCP score'!$B$3:$B$7,0),MATCH('D-14 Severity'!Z$2,'P-07 HACCP score'!$C$2:$E$2,0))</f>
        <v>0</v>
      </c>
      <c r="BX77" s="45">
        <f>INDEX('P-07 HACCP score'!$C$3:$E$7,MATCH(AE77,'P-07 HACCP score'!$B$3:$B$7,0),MATCH('D-14 Severity'!AA$2,'P-07 HACCP score'!$C$2:$E$2,0))</f>
        <v>0</v>
      </c>
      <c r="BY77" s="45">
        <f>INDEX('P-07 HACCP score'!$C$3:$E$7,MATCH(AF77,'P-07 HACCP score'!$B$3:$B$7,0),MATCH('D-14 Severity'!AB$2,'P-07 HACCP score'!$C$2:$E$2,0))</f>
        <v>1.5</v>
      </c>
      <c r="BZ77" s="45">
        <f>INDEX('P-07 HACCP score'!$C$3:$E$7,MATCH(AG77,'P-07 HACCP score'!$B$3:$B$7,0),MATCH('D-14 Severity'!AC$2,'P-07 HACCP score'!$C$2:$E$2,0))</f>
        <v>0</v>
      </c>
      <c r="CA77" s="45">
        <f>INDEX('P-07 HACCP score'!$C$3:$E$7,MATCH(AH77,'P-07 HACCP score'!$B$3:$B$7,0),MATCH('D-14 Severity'!AD$2,'P-07 HACCP score'!$C$2:$E$2,0))</f>
        <v>0</v>
      </c>
      <c r="CB77" s="45">
        <f>INDEX('P-07 HACCP score'!$C$3:$E$7,MATCH(AI77,'P-07 HACCP score'!$B$3:$B$7,0),MATCH('D-14 Severity'!AE$2,'P-07 HACCP score'!$C$2:$E$2,0))</f>
        <v>0</v>
      </c>
      <c r="CC77" s="45">
        <f>INDEX('P-07 HACCP score'!$C$3:$E$7,MATCH(AJ77,'P-07 HACCP score'!$B$3:$B$7,0),MATCH('D-14 Severity'!AF$2,'P-07 HACCP score'!$C$2:$E$2,0))</f>
        <v>0</v>
      </c>
      <c r="CD77" s="45">
        <f>INDEX('P-07 HACCP score'!$C$3:$E$7,MATCH(AK77,'P-07 HACCP score'!$B$3:$B$7,0),MATCH('D-14 Severity'!AG$2,'P-07 HACCP score'!$C$2:$E$2,0))</f>
        <v>0</v>
      </c>
    </row>
    <row r="78" spans="1:82" x14ac:dyDescent="0.25">
      <c r="A78" s="37">
        <v>53880</v>
      </c>
      <c r="B78" s="38" t="s">
        <v>167</v>
      </c>
      <c r="C78" s="35" t="s">
        <v>130</v>
      </c>
      <c r="D78" s="30">
        <v>4</v>
      </c>
      <c r="F78" s="1" t="s">
        <v>63</v>
      </c>
      <c r="H78" s="1" t="str">
        <f t="shared" si="11"/>
        <v/>
      </c>
      <c r="O78" s="1" t="str">
        <f t="shared" si="12"/>
        <v/>
      </c>
      <c r="X78" s="1" t="str">
        <f t="shared" si="13"/>
        <v/>
      </c>
      <c r="AB78" s="1" t="s">
        <v>63</v>
      </c>
      <c r="AC78" s="1" t="s">
        <v>71</v>
      </c>
      <c r="AE78" s="23" t="s">
        <v>63</v>
      </c>
      <c r="AF78" s="1" t="s">
        <v>62</v>
      </c>
      <c r="AL78" s="1">
        <f t="shared" si="14"/>
        <v>1</v>
      </c>
      <c r="AM78" s="1">
        <f t="shared" si="15"/>
        <v>0</v>
      </c>
      <c r="AN78" s="1" t="str">
        <f t="shared" si="16"/>
        <v>LOW</v>
      </c>
      <c r="AO78" s="1" t="str">
        <f t="shared" si="17"/>
        <v>N</v>
      </c>
      <c r="AP78" s="1" t="s">
        <v>64</v>
      </c>
      <c r="AQ78" s="1" t="str">
        <f t="shared" si="18"/>
        <v>LOW</v>
      </c>
      <c r="AR78" s="46" t="s">
        <v>63</v>
      </c>
      <c r="AS78" s="46" t="s">
        <v>65</v>
      </c>
      <c r="AT78" s="46" t="s">
        <v>64</v>
      </c>
      <c r="AU78" s="46" t="str">
        <f t="shared" si="20"/>
        <v>N</v>
      </c>
      <c r="AW78" s="46" t="str">
        <f t="shared" si="19"/>
        <v>LOW</v>
      </c>
      <c r="AX78" s="45">
        <f>INDEX('P-07 HACCP score'!$C$3:$E$7,MATCH(E78,'P-07 HACCP score'!$B$3:$B$7,0),MATCH('D-14 Severity'!A$2,'P-07 HACCP score'!$C$2:$E$2,0))</f>
        <v>0</v>
      </c>
      <c r="AY78" s="45">
        <f>INDEX('P-07 HACCP score'!$C$3:$E$7,MATCH(F78,'P-07 HACCP score'!$B$3:$B$7,0),MATCH('D-14 Severity'!B$2,'P-07 HACCP score'!$C$2:$E$2,0))</f>
        <v>3</v>
      </c>
      <c r="AZ78" s="45">
        <f>INDEX('P-07 HACCP score'!$C$3:$E$7,MATCH(G78,'P-07 HACCP score'!$B$3:$B$7,0),MATCH('D-14 Severity'!C$2,'P-07 HACCP score'!$C$2:$E$2,0))</f>
        <v>0</v>
      </c>
      <c r="BA78" s="45" t="e">
        <f>INDEX('P-07 HACCP score'!$C$3:$E$7,MATCH(H78,'P-07 HACCP score'!$B$3:$B$7,0),MATCH('D-14 Severity'!D$2,'P-07 HACCP score'!$C$2:$E$2,0))</f>
        <v>#N/A</v>
      </c>
      <c r="BB78" s="47">
        <f>INDEX('P-07 HACCP score'!$C$3:$E$7,MATCH(I78,'P-07 HACCP score'!$B$3:$B$7,0),MATCH('D-14 Severity'!E$2,'P-07 HACCP score'!$C$2:$E$2,0))</f>
        <v>0</v>
      </c>
      <c r="BC78" s="47">
        <f>INDEX('P-07 HACCP score'!$C$3:$E$7,MATCH(J78,'P-07 HACCP score'!$B$3:$B$7,0),MATCH('D-14 Severity'!F$2,'P-07 HACCP score'!$C$2:$E$2,0))</f>
        <v>0</v>
      </c>
      <c r="BD78" s="47">
        <f>INDEX('P-07 HACCP score'!$C$3:$E$7,MATCH(K78,'P-07 HACCP score'!$B$3:$B$7,0),MATCH('D-14 Severity'!G$2,'P-07 HACCP score'!$C$2:$E$2,0))</f>
        <v>0</v>
      </c>
      <c r="BE78" s="47">
        <f>INDEX('P-07 HACCP score'!$C$3:$E$7,MATCH(L78,'P-07 HACCP score'!$B$3:$B$7,0),MATCH('D-14 Severity'!H$2,'P-07 HACCP score'!$C$2:$E$2,0))</f>
        <v>0</v>
      </c>
      <c r="BF78" s="45">
        <f>INDEX('P-07 HACCP score'!$C$3:$E$7,MATCH(M78,'P-07 HACCP score'!$B$3:$B$7,0),MATCH('D-14 Severity'!I$2,'P-07 HACCP score'!$C$2:$E$2,0))</f>
        <v>0</v>
      </c>
      <c r="BG78" s="45">
        <f>INDEX('P-07 HACCP score'!$C$3:$E$7,MATCH(N78,'P-07 HACCP score'!$B$3:$B$7,0),MATCH('D-14 Severity'!J$2,'P-07 HACCP score'!$C$2:$E$2,0))</f>
        <v>0</v>
      </c>
      <c r="BH78" s="45" t="e">
        <f>INDEX('P-07 HACCP score'!$C$3:$E$7,MATCH(O78,'P-07 HACCP score'!$B$3:$B$7,0),MATCH('D-14 Severity'!K$2,'P-07 HACCP score'!$C$2:$E$2,0))</f>
        <v>#N/A</v>
      </c>
      <c r="BI78" s="48">
        <f>INDEX('P-07 HACCP score'!$C$3:$E$7,MATCH(P78,'P-07 HACCP score'!$B$3:$B$7,0),MATCH('D-14 Severity'!L$2,'P-07 HACCP score'!$C$2:$E$2,0))</f>
        <v>0</v>
      </c>
      <c r="BJ78" s="48">
        <f>INDEX('P-07 HACCP score'!$C$3:$E$7,MATCH(Q78,'P-07 HACCP score'!$B$3:$B$7,0),MATCH('D-14 Severity'!M$2,'P-07 HACCP score'!$C$2:$E$2,0))</f>
        <v>0</v>
      </c>
      <c r="BK78" s="45">
        <f>INDEX('P-07 HACCP score'!$C$3:$E$7,MATCH(R78,'P-07 HACCP score'!$B$3:$B$7,0),MATCH('D-14 Severity'!N$2,'P-07 HACCP score'!$C$2:$E$2,0))</f>
        <v>0</v>
      </c>
      <c r="BL78" s="45">
        <f>INDEX('P-07 HACCP score'!$C$3:$E$7,MATCH(S78,'P-07 HACCP score'!$B$3:$B$7,0),MATCH('D-14 Severity'!O$2,'P-07 HACCP score'!$C$2:$E$2,0))</f>
        <v>0</v>
      </c>
      <c r="BM78" s="45">
        <f>INDEX('P-07 HACCP score'!$C$3:$E$7,MATCH(T78,'P-07 HACCP score'!$B$3:$B$7,0),MATCH('D-14 Severity'!P$2,'P-07 HACCP score'!$C$2:$E$2,0))</f>
        <v>0</v>
      </c>
      <c r="BN78" s="45">
        <f>INDEX('P-07 HACCP score'!$C$3:$E$7,MATCH(U78,'P-07 HACCP score'!$B$3:$B$7,0),MATCH('D-14 Severity'!Q$2,'P-07 HACCP score'!$C$2:$E$2,0))</f>
        <v>0</v>
      </c>
      <c r="BO78" s="45">
        <f>INDEX('P-07 HACCP score'!$C$3:$E$7,MATCH(V78,'P-07 HACCP score'!$B$3:$B$7,0),MATCH('D-14 Severity'!R$2,'P-07 HACCP score'!$C$2:$E$2,0))</f>
        <v>0</v>
      </c>
      <c r="BP78" s="45">
        <f>INDEX('P-07 HACCP score'!$C$3:$E$7,MATCH(W78,'P-07 HACCP score'!$B$3:$B$7,0),MATCH('D-14 Severity'!S$2,'P-07 HACCP score'!$C$2:$E$2,0))</f>
        <v>0</v>
      </c>
      <c r="BQ78" s="45" t="e">
        <f>INDEX('P-07 HACCP score'!$C$3:$E$7,MATCH(X78,'P-07 HACCP score'!$B$3:$B$7,0),MATCH('D-14 Severity'!T$2,'P-07 HACCP score'!$C$2:$E$2,0))</f>
        <v>#N/A</v>
      </c>
      <c r="BR78" s="49">
        <f>INDEX('P-07 HACCP score'!$C$3:$E$7,MATCH(Y78,'P-07 HACCP score'!$B$3:$B$7,0),MATCH('D-14 Severity'!U$2,'P-07 HACCP score'!$C$2:$E$2,0))</f>
        <v>0</v>
      </c>
      <c r="BS78" s="49">
        <f>INDEX('P-07 HACCP score'!$C$3:$E$7,MATCH(Z78,'P-07 HACCP score'!$B$3:$B$7,0),MATCH('D-14 Severity'!V$2,'P-07 HACCP score'!$C$2:$E$2,0))</f>
        <v>0</v>
      </c>
      <c r="BT78" s="49">
        <f>INDEX('P-07 HACCP score'!$C$3:$E$7,MATCH(AA78,'P-07 HACCP score'!$B$3:$B$7,0),MATCH('D-14 Severity'!W$2,'P-07 HACCP score'!$C$2:$E$2,0))</f>
        <v>0</v>
      </c>
      <c r="BU78" s="45">
        <f>INDEX('P-07 HACCP score'!$C$3:$E$7,MATCH(AB78,'P-07 HACCP score'!$B$3:$B$7,0),MATCH('D-14 Severity'!X$2,'P-07 HACCP score'!$C$2:$E$2,0))</f>
        <v>3</v>
      </c>
      <c r="BV78" s="45">
        <f>INDEX('P-07 HACCP score'!$C$3:$E$7,MATCH(AC78,'P-07 HACCP score'!$B$3:$B$7,0),MATCH('D-14 Severity'!Y$2,'P-07 HACCP score'!$C$2:$E$2,0))</f>
        <v>5</v>
      </c>
      <c r="BW78" s="45">
        <f>INDEX('P-07 HACCP score'!$C$3:$E$7,MATCH(AD78,'P-07 HACCP score'!$B$3:$B$7,0),MATCH('D-14 Severity'!Z$2,'P-07 HACCP score'!$C$2:$E$2,0))</f>
        <v>0</v>
      </c>
      <c r="BX78" s="45">
        <f>INDEX('P-07 HACCP score'!$C$3:$E$7,MATCH(AE78,'P-07 HACCP score'!$B$3:$B$7,0),MATCH('D-14 Severity'!AA$2,'P-07 HACCP score'!$C$2:$E$2,0))</f>
        <v>1</v>
      </c>
      <c r="BY78" s="45">
        <f>INDEX('P-07 HACCP score'!$C$3:$E$7,MATCH(AF78,'P-07 HACCP score'!$B$3:$B$7,0),MATCH('D-14 Severity'!AB$2,'P-07 HACCP score'!$C$2:$E$2,0))</f>
        <v>1.5</v>
      </c>
      <c r="BZ78" s="45">
        <f>INDEX('P-07 HACCP score'!$C$3:$E$7,MATCH(AG78,'P-07 HACCP score'!$B$3:$B$7,0),MATCH('D-14 Severity'!AC$2,'P-07 HACCP score'!$C$2:$E$2,0))</f>
        <v>0</v>
      </c>
      <c r="CA78" s="45">
        <f>INDEX('P-07 HACCP score'!$C$3:$E$7,MATCH(AH78,'P-07 HACCP score'!$B$3:$B$7,0),MATCH('D-14 Severity'!AD$2,'P-07 HACCP score'!$C$2:$E$2,0))</f>
        <v>0</v>
      </c>
      <c r="CB78" s="45">
        <f>INDEX('P-07 HACCP score'!$C$3:$E$7,MATCH(AI78,'P-07 HACCP score'!$B$3:$B$7,0),MATCH('D-14 Severity'!AE$2,'P-07 HACCP score'!$C$2:$E$2,0))</f>
        <v>0</v>
      </c>
      <c r="CC78" s="45">
        <f>INDEX('P-07 HACCP score'!$C$3:$E$7,MATCH(AJ78,'P-07 HACCP score'!$B$3:$B$7,0),MATCH('D-14 Severity'!AF$2,'P-07 HACCP score'!$C$2:$E$2,0))</f>
        <v>0</v>
      </c>
      <c r="CD78" s="45">
        <f>INDEX('P-07 HACCP score'!$C$3:$E$7,MATCH(AK78,'P-07 HACCP score'!$B$3:$B$7,0),MATCH('D-14 Severity'!AG$2,'P-07 HACCP score'!$C$2:$E$2,0))</f>
        <v>0</v>
      </c>
    </row>
    <row r="79" spans="1:82" x14ac:dyDescent="0.25">
      <c r="A79" s="37">
        <v>30180</v>
      </c>
      <c r="B79" s="38" t="s">
        <v>168</v>
      </c>
      <c r="C79" s="35" t="s">
        <v>90</v>
      </c>
      <c r="D79" s="30">
        <v>5</v>
      </c>
      <c r="H79" s="1" t="str">
        <f t="shared" si="11"/>
        <v/>
      </c>
      <c r="O79" s="1" t="str">
        <f t="shared" si="12"/>
        <v/>
      </c>
      <c r="X79" s="1" t="str">
        <f t="shared" si="13"/>
        <v/>
      </c>
      <c r="AL79" s="1">
        <f t="shared" si="14"/>
        <v>0</v>
      </c>
      <c r="AM79" s="1">
        <f t="shared" si="15"/>
        <v>0</v>
      </c>
      <c r="AN79" s="1" t="str">
        <f t="shared" si="16"/>
        <v>LOW</v>
      </c>
      <c r="AO79" s="1" t="str">
        <f t="shared" si="17"/>
        <v>N</v>
      </c>
      <c r="AP79" s="1" t="s">
        <v>64</v>
      </c>
      <c r="AQ79" s="1" t="str">
        <f t="shared" si="18"/>
        <v>LOW</v>
      </c>
      <c r="AR79" s="46" t="s">
        <v>63</v>
      </c>
      <c r="AS79" s="46" t="s">
        <v>65</v>
      </c>
      <c r="AT79" s="46" t="s">
        <v>64</v>
      </c>
      <c r="AU79" s="46" t="str">
        <f t="shared" si="20"/>
        <v>N</v>
      </c>
      <c r="AW79" s="46" t="str">
        <f t="shared" si="19"/>
        <v>LOW</v>
      </c>
      <c r="AX79" s="45">
        <f>INDEX('P-07 HACCP score'!$C$3:$E$7,MATCH(E79,'P-07 HACCP score'!$B$3:$B$7,0),MATCH('D-14 Severity'!A$2,'P-07 HACCP score'!$C$2:$E$2,0))</f>
        <v>0</v>
      </c>
      <c r="AY79" s="45">
        <f>INDEX('P-07 HACCP score'!$C$3:$E$7,MATCH(F79,'P-07 HACCP score'!$B$3:$B$7,0),MATCH('D-14 Severity'!B$2,'P-07 HACCP score'!$C$2:$E$2,0))</f>
        <v>0</v>
      </c>
      <c r="AZ79" s="45">
        <f>INDEX('P-07 HACCP score'!$C$3:$E$7,MATCH(G79,'P-07 HACCP score'!$B$3:$B$7,0),MATCH('D-14 Severity'!C$2,'P-07 HACCP score'!$C$2:$E$2,0))</f>
        <v>0</v>
      </c>
      <c r="BA79" s="45" t="e">
        <f>INDEX('P-07 HACCP score'!$C$3:$E$7,MATCH(H79,'P-07 HACCP score'!$B$3:$B$7,0),MATCH('D-14 Severity'!D$2,'P-07 HACCP score'!$C$2:$E$2,0))</f>
        <v>#N/A</v>
      </c>
      <c r="BB79" s="47">
        <f>INDEX('P-07 HACCP score'!$C$3:$E$7,MATCH(I79,'P-07 HACCP score'!$B$3:$B$7,0),MATCH('D-14 Severity'!E$2,'P-07 HACCP score'!$C$2:$E$2,0))</f>
        <v>0</v>
      </c>
      <c r="BC79" s="47">
        <f>INDEX('P-07 HACCP score'!$C$3:$E$7,MATCH(J79,'P-07 HACCP score'!$B$3:$B$7,0),MATCH('D-14 Severity'!F$2,'P-07 HACCP score'!$C$2:$E$2,0))</f>
        <v>0</v>
      </c>
      <c r="BD79" s="47">
        <f>INDEX('P-07 HACCP score'!$C$3:$E$7,MATCH(K79,'P-07 HACCP score'!$B$3:$B$7,0),MATCH('D-14 Severity'!G$2,'P-07 HACCP score'!$C$2:$E$2,0))</f>
        <v>0</v>
      </c>
      <c r="BE79" s="47">
        <f>INDEX('P-07 HACCP score'!$C$3:$E$7,MATCH(L79,'P-07 HACCP score'!$B$3:$B$7,0),MATCH('D-14 Severity'!H$2,'P-07 HACCP score'!$C$2:$E$2,0))</f>
        <v>0</v>
      </c>
      <c r="BF79" s="45">
        <f>INDEX('P-07 HACCP score'!$C$3:$E$7,MATCH(M79,'P-07 HACCP score'!$B$3:$B$7,0),MATCH('D-14 Severity'!I$2,'P-07 HACCP score'!$C$2:$E$2,0))</f>
        <v>0</v>
      </c>
      <c r="BG79" s="45">
        <f>INDEX('P-07 HACCP score'!$C$3:$E$7,MATCH(N79,'P-07 HACCP score'!$B$3:$B$7,0),MATCH('D-14 Severity'!J$2,'P-07 HACCP score'!$C$2:$E$2,0))</f>
        <v>0</v>
      </c>
      <c r="BH79" s="45" t="e">
        <f>INDEX('P-07 HACCP score'!$C$3:$E$7,MATCH(O79,'P-07 HACCP score'!$B$3:$B$7,0),MATCH('D-14 Severity'!K$2,'P-07 HACCP score'!$C$2:$E$2,0))</f>
        <v>#N/A</v>
      </c>
      <c r="BI79" s="48">
        <f>INDEX('P-07 HACCP score'!$C$3:$E$7,MATCH(P79,'P-07 HACCP score'!$B$3:$B$7,0),MATCH('D-14 Severity'!L$2,'P-07 HACCP score'!$C$2:$E$2,0))</f>
        <v>0</v>
      </c>
      <c r="BJ79" s="48">
        <f>INDEX('P-07 HACCP score'!$C$3:$E$7,MATCH(Q79,'P-07 HACCP score'!$B$3:$B$7,0),MATCH('D-14 Severity'!M$2,'P-07 HACCP score'!$C$2:$E$2,0))</f>
        <v>0</v>
      </c>
      <c r="BK79" s="45">
        <f>INDEX('P-07 HACCP score'!$C$3:$E$7,MATCH(R79,'P-07 HACCP score'!$B$3:$B$7,0),MATCH('D-14 Severity'!N$2,'P-07 HACCP score'!$C$2:$E$2,0))</f>
        <v>0</v>
      </c>
      <c r="BL79" s="45">
        <f>INDEX('P-07 HACCP score'!$C$3:$E$7,MATCH(S79,'P-07 HACCP score'!$B$3:$B$7,0),MATCH('D-14 Severity'!O$2,'P-07 HACCP score'!$C$2:$E$2,0))</f>
        <v>0</v>
      </c>
      <c r="BM79" s="45">
        <f>INDEX('P-07 HACCP score'!$C$3:$E$7,MATCH(T79,'P-07 HACCP score'!$B$3:$B$7,0),MATCH('D-14 Severity'!P$2,'P-07 HACCP score'!$C$2:$E$2,0))</f>
        <v>0</v>
      </c>
      <c r="BN79" s="45">
        <f>INDEX('P-07 HACCP score'!$C$3:$E$7,MATCH(U79,'P-07 HACCP score'!$B$3:$B$7,0),MATCH('D-14 Severity'!Q$2,'P-07 HACCP score'!$C$2:$E$2,0))</f>
        <v>0</v>
      </c>
      <c r="BO79" s="45">
        <f>INDEX('P-07 HACCP score'!$C$3:$E$7,MATCH(V79,'P-07 HACCP score'!$B$3:$B$7,0),MATCH('D-14 Severity'!R$2,'P-07 HACCP score'!$C$2:$E$2,0))</f>
        <v>0</v>
      </c>
      <c r="BP79" s="45">
        <f>INDEX('P-07 HACCP score'!$C$3:$E$7,MATCH(W79,'P-07 HACCP score'!$B$3:$B$7,0),MATCH('D-14 Severity'!S$2,'P-07 HACCP score'!$C$2:$E$2,0))</f>
        <v>0</v>
      </c>
      <c r="BQ79" s="45" t="e">
        <f>INDEX('P-07 HACCP score'!$C$3:$E$7,MATCH(X79,'P-07 HACCP score'!$B$3:$B$7,0),MATCH('D-14 Severity'!T$2,'P-07 HACCP score'!$C$2:$E$2,0))</f>
        <v>#N/A</v>
      </c>
      <c r="BR79" s="49">
        <f>INDEX('P-07 HACCP score'!$C$3:$E$7,MATCH(Y79,'P-07 HACCP score'!$B$3:$B$7,0),MATCH('D-14 Severity'!U$2,'P-07 HACCP score'!$C$2:$E$2,0))</f>
        <v>0</v>
      </c>
      <c r="BS79" s="49">
        <f>INDEX('P-07 HACCP score'!$C$3:$E$7,MATCH(Z79,'P-07 HACCP score'!$B$3:$B$7,0),MATCH('D-14 Severity'!V$2,'P-07 HACCP score'!$C$2:$E$2,0))</f>
        <v>0</v>
      </c>
      <c r="BT79" s="49">
        <f>INDEX('P-07 HACCP score'!$C$3:$E$7,MATCH(AA79,'P-07 HACCP score'!$B$3:$B$7,0),MATCH('D-14 Severity'!W$2,'P-07 HACCP score'!$C$2:$E$2,0))</f>
        <v>0</v>
      </c>
      <c r="BU79" s="45">
        <f>INDEX('P-07 HACCP score'!$C$3:$E$7,MATCH(AB79,'P-07 HACCP score'!$B$3:$B$7,0),MATCH('D-14 Severity'!X$2,'P-07 HACCP score'!$C$2:$E$2,0))</f>
        <v>0</v>
      </c>
      <c r="BV79" s="45">
        <f>INDEX('P-07 HACCP score'!$C$3:$E$7,MATCH(AC79,'P-07 HACCP score'!$B$3:$B$7,0),MATCH('D-14 Severity'!Y$2,'P-07 HACCP score'!$C$2:$E$2,0))</f>
        <v>0</v>
      </c>
      <c r="BW79" s="45">
        <f>INDEX('P-07 HACCP score'!$C$3:$E$7,MATCH(AD79,'P-07 HACCP score'!$B$3:$B$7,0),MATCH('D-14 Severity'!Z$2,'P-07 HACCP score'!$C$2:$E$2,0))</f>
        <v>0</v>
      </c>
      <c r="BX79" s="45">
        <f>INDEX('P-07 HACCP score'!$C$3:$E$7,MATCH(AE79,'P-07 HACCP score'!$B$3:$B$7,0),MATCH('D-14 Severity'!AA$2,'P-07 HACCP score'!$C$2:$E$2,0))</f>
        <v>0</v>
      </c>
      <c r="BY79" s="45">
        <f>INDEX('P-07 HACCP score'!$C$3:$E$7,MATCH(AF79,'P-07 HACCP score'!$B$3:$B$7,0),MATCH('D-14 Severity'!AB$2,'P-07 HACCP score'!$C$2:$E$2,0))</f>
        <v>0</v>
      </c>
      <c r="BZ79" s="45">
        <f>INDEX('P-07 HACCP score'!$C$3:$E$7,MATCH(AG79,'P-07 HACCP score'!$B$3:$B$7,0),MATCH('D-14 Severity'!AC$2,'P-07 HACCP score'!$C$2:$E$2,0))</f>
        <v>0</v>
      </c>
      <c r="CA79" s="45">
        <f>INDEX('P-07 HACCP score'!$C$3:$E$7,MATCH(AH79,'P-07 HACCP score'!$B$3:$B$7,0),MATCH('D-14 Severity'!AD$2,'P-07 HACCP score'!$C$2:$E$2,0))</f>
        <v>0</v>
      </c>
      <c r="CB79" s="45">
        <f>INDEX('P-07 HACCP score'!$C$3:$E$7,MATCH(AI79,'P-07 HACCP score'!$B$3:$B$7,0),MATCH('D-14 Severity'!AE$2,'P-07 HACCP score'!$C$2:$E$2,0))</f>
        <v>0</v>
      </c>
      <c r="CC79" s="45">
        <f>INDEX('P-07 HACCP score'!$C$3:$E$7,MATCH(AJ79,'P-07 HACCP score'!$B$3:$B$7,0),MATCH('D-14 Severity'!AF$2,'P-07 HACCP score'!$C$2:$E$2,0))</f>
        <v>0</v>
      </c>
      <c r="CD79" s="45">
        <f>INDEX('P-07 HACCP score'!$C$3:$E$7,MATCH(AK79,'P-07 HACCP score'!$B$3:$B$7,0),MATCH('D-14 Severity'!AG$2,'P-07 HACCP score'!$C$2:$E$2,0))</f>
        <v>0</v>
      </c>
    </row>
    <row r="80" spans="1:82" x14ac:dyDescent="0.25">
      <c r="A80" s="37">
        <v>51460</v>
      </c>
      <c r="B80" s="38" t="s">
        <v>169</v>
      </c>
      <c r="C80" s="35" t="s">
        <v>61</v>
      </c>
      <c r="D80" s="30">
        <v>3</v>
      </c>
      <c r="E80" s="71" t="s">
        <v>62</v>
      </c>
      <c r="H80" s="1" t="str">
        <f t="shared" si="11"/>
        <v/>
      </c>
      <c r="O80" s="1" t="str">
        <f t="shared" si="12"/>
        <v>L</v>
      </c>
      <c r="P80" s="70" t="s">
        <v>63</v>
      </c>
      <c r="X80" s="1" t="str">
        <f t="shared" si="13"/>
        <v/>
      </c>
      <c r="AL80" s="1">
        <f t="shared" si="14"/>
        <v>0</v>
      </c>
      <c r="AM80" s="1">
        <f t="shared" si="15"/>
        <v>0</v>
      </c>
      <c r="AN80" s="1" t="str">
        <f t="shared" si="16"/>
        <v>LOW</v>
      </c>
      <c r="AO80" s="1" t="str">
        <f t="shared" si="17"/>
        <v>N</v>
      </c>
      <c r="AP80" s="1" t="s">
        <v>64</v>
      </c>
      <c r="AQ80" s="1" t="str">
        <f t="shared" si="18"/>
        <v>LOW</v>
      </c>
      <c r="AR80" s="46" t="s">
        <v>63</v>
      </c>
      <c r="AS80" s="46" t="s">
        <v>65</v>
      </c>
      <c r="AT80" s="46" t="s">
        <v>64</v>
      </c>
      <c r="AU80" s="46" t="str">
        <f t="shared" si="20"/>
        <v>N</v>
      </c>
      <c r="AW80" s="46" t="str">
        <f t="shared" si="19"/>
        <v>LOW</v>
      </c>
      <c r="AX80" s="45">
        <f>INDEX('P-07 HACCP score'!$C$3:$E$7,MATCH(E80,'P-07 HACCP score'!$B$3:$B$7,0),MATCH('D-14 Severity'!A$2,'P-07 HACCP score'!$C$2:$E$2,0))</f>
        <v>1.5</v>
      </c>
      <c r="AY80" s="45">
        <f>INDEX('P-07 HACCP score'!$C$3:$E$7,MATCH(F80,'P-07 HACCP score'!$B$3:$B$7,0),MATCH('D-14 Severity'!B$2,'P-07 HACCP score'!$C$2:$E$2,0))</f>
        <v>0</v>
      </c>
      <c r="AZ80" s="45">
        <f>INDEX('P-07 HACCP score'!$C$3:$E$7,MATCH(G80,'P-07 HACCP score'!$B$3:$B$7,0),MATCH('D-14 Severity'!C$2,'P-07 HACCP score'!$C$2:$E$2,0))</f>
        <v>0</v>
      </c>
      <c r="BA80" s="45" t="e">
        <f>INDEX('P-07 HACCP score'!$C$3:$E$7,MATCH(H80,'P-07 HACCP score'!$B$3:$B$7,0),MATCH('D-14 Severity'!D$2,'P-07 HACCP score'!$C$2:$E$2,0))</f>
        <v>#N/A</v>
      </c>
      <c r="BB80" s="47">
        <f>INDEX('P-07 HACCP score'!$C$3:$E$7,MATCH(I80,'P-07 HACCP score'!$B$3:$B$7,0),MATCH('D-14 Severity'!E$2,'P-07 HACCP score'!$C$2:$E$2,0))</f>
        <v>0</v>
      </c>
      <c r="BC80" s="47">
        <f>INDEX('P-07 HACCP score'!$C$3:$E$7,MATCH(J80,'P-07 HACCP score'!$B$3:$B$7,0),MATCH('D-14 Severity'!F$2,'P-07 HACCP score'!$C$2:$E$2,0))</f>
        <v>0</v>
      </c>
      <c r="BD80" s="47">
        <f>INDEX('P-07 HACCP score'!$C$3:$E$7,MATCH(K80,'P-07 HACCP score'!$B$3:$B$7,0),MATCH('D-14 Severity'!G$2,'P-07 HACCP score'!$C$2:$E$2,0))</f>
        <v>0</v>
      </c>
      <c r="BE80" s="47">
        <f>INDEX('P-07 HACCP score'!$C$3:$E$7,MATCH(L80,'P-07 HACCP score'!$B$3:$B$7,0),MATCH('D-14 Severity'!H$2,'P-07 HACCP score'!$C$2:$E$2,0))</f>
        <v>0</v>
      </c>
      <c r="BF80" s="45">
        <f>INDEX('P-07 HACCP score'!$C$3:$E$7,MATCH(M80,'P-07 HACCP score'!$B$3:$B$7,0),MATCH('D-14 Severity'!I$2,'P-07 HACCP score'!$C$2:$E$2,0))</f>
        <v>0</v>
      </c>
      <c r="BG80" s="45">
        <f>INDEX('P-07 HACCP score'!$C$3:$E$7,MATCH(N80,'P-07 HACCP score'!$B$3:$B$7,0),MATCH('D-14 Severity'!J$2,'P-07 HACCP score'!$C$2:$E$2,0))</f>
        <v>0</v>
      </c>
      <c r="BH80" s="45">
        <f>INDEX('P-07 HACCP score'!$C$3:$E$7,MATCH(O80,'P-07 HACCP score'!$B$3:$B$7,0),MATCH('D-14 Severity'!K$2,'P-07 HACCP score'!$C$2:$E$2,0))</f>
        <v>3</v>
      </c>
      <c r="BI80" s="48">
        <f>INDEX('P-07 HACCP score'!$C$3:$E$7,MATCH(P80,'P-07 HACCP score'!$B$3:$B$7,0),MATCH('D-14 Severity'!L$2,'P-07 HACCP score'!$C$2:$E$2,0))</f>
        <v>3</v>
      </c>
      <c r="BJ80" s="48">
        <f>INDEX('P-07 HACCP score'!$C$3:$E$7,MATCH(Q80,'P-07 HACCP score'!$B$3:$B$7,0),MATCH('D-14 Severity'!M$2,'P-07 HACCP score'!$C$2:$E$2,0))</f>
        <v>0</v>
      </c>
      <c r="BK80" s="45">
        <f>INDEX('P-07 HACCP score'!$C$3:$E$7,MATCH(R80,'P-07 HACCP score'!$B$3:$B$7,0),MATCH('D-14 Severity'!N$2,'P-07 HACCP score'!$C$2:$E$2,0))</f>
        <v>0</v>
      </c>
      <c r="BL80" s="45">
        <f>INDEX('P-07 HACCP score'!$C$3:$E$7,MATCH(S80,'P-07 HACCP score'!$B$3:$B$7,0),MATCH('D-14 Severity'!O$2,'P-07 HACCP score'!$C$2:$E$2,0))</f>
        <v>0</v>
      </c>
      <c r="BM80" s="45">
        <f>INDEX('P-07 HACCP score'!$C$3:$E$7,MATCH(T80,'P-07 HACCP score'!$B$3:$B$7,0),MATCH('D-14 Severity'!P$2,'P-07 HACCP score'!$C$2:$E$2,0))</f>
        <v>0</v>
      </c>
      <c r="BN80" s="45">
        <f>INDEX('P-07 HACCP score'!$C$3:$E$7,MATCH(U80,'P-07 HACCP score'!$B$3:$B$7,0),MATCH('D-14 Severity'!Q$2,'P-07 HACCP score'!$C$2:$E$2,0))</f>
        <v>0</v>
      </c>
      <c r="BO80" s="45">
        <f>INDEX('P-07 HACCP score'!$C$3:$E$7,MATCH(V80,'P-07 HACCP score'!$B$3:$B$7,0),MATCH('D-14 Severity'!R$2,'P-07 HACCP score'!$C$2:$E$2,0))</f>
        <v>0</v>
      </c>
      <c r="BP80" s="45">
        <f>INDEX('P-07 HACCP score'!$C$3:$E$7,MATCH(W80,'P-07 HACCP score'!$B$3:$B$7,0),MATCH('D-14 Severity'!S$2,'P-07 HACCP score'!$C$2:$E$2,0))</f>
        <v>0</v>
      </c>
      <c r="BQ80" s="45" t="e">
        <f>INDEX('P-07 HACCP score'!$C$3:$E$7,MATCH(X80,'P-07 HACCP score'!$B$3:$B$7,0),MATCH('D-14 Severity'!T$2,'P-07 HACCP score'!$C$2:$E$2,0))</f>
        <v>#N/A</v>
      </c>
      <c r="BR80" s="49">
        <f>INDEX('P-07 HACCP score'!$C$3:$E$7,MATCH(Y80,'P-07 HACCP score'!$B$3:$B$7,0),MATCH('D-14 Severity'!U$2,'P-07 HACCP score'!$C$2:$E$2,0))</f>
        <v>0</v>
      </c>
      <c r="BS80" s="49">
        <f>INDEX('P-07 HACCP score'!$C$3:$E$7,MATCH(Z80,'P-07 HACCP score'!$B$3:$B$7,0),MATCH('D-14 Severity'!V$2,'P-07 HACCP score'!$C$2:$E$2,0))</f>
        <v>0</v>
      </c>
      <c r="BT80" s="49">
        <f>INDEX('P-07 HACCP score'!$C$3:$E$7,MATCH(AA80,'P-07 HACCP score'!$B$3:$B$7,0),MATCH('D-14 Severity'!W$2,'P-07 HACCP score'!$C$2:$E$2,0))</f>
        <v>0</v>
      </c>
      <c r="BU80" s="45">
        <f>INDEX('P-07 HACCP score'!$C$3:$E$7,MATCH(AB80,'P-07 HACCP score'!$B$3:$B$7,0),MATCH('D-14 Severity'!X$2,'P-07 HACCP score'!$C$2:$E$2,0))</f>
        <v>0</v>
      </c>
      <c r="BV80" s="45">
        <f>INDEX('P-07 HACCP score'!$C$3:$E$7,MATCH(AC80,'P-07 HACCP score'!$B$3:$B$7,0),MATCH('D-14 Severity'!Y$2,'P-07 HACCP score'!$C$2:$E$2,0))</f>
        <v>0</v>
      </c>
      <c r="BW80" s="45">
        <f>INDEX('P-07 HACCP score'!$C$3:$E$7,MATCH(AD80,'P-07 HACCP score'!$B$3:$B$7,0),MATCH('D-14 Severity'!Z$2,'P-07 HACCP score'!$C$2:$E$2,0))</f>
        <v>0</v>
      </c>
      <c r="BX80" s="45">
        <f>INDEX('P-07 HACCP score'!$C$3:$E$7,MATCH(AE80,'P-07 HACCP score'!$B$3:$B$7,0),MATCH('D-14 Severity'!AA$2,'P-07 HACCP score'!$C$2:$E$2,0))</f>
        <v>0</v>
      </c>
      <c r="BY80" s="45">
        <f>INDEX('P-07 HACCP score'!$C$3:$E$7,MATCH(AF80,'P-07 HACCP score'!$B$3:$B$7,0),MATCH('D-14 Severity'!AB$2,'P-07 HACCP score'!$C$2:$E$2,0))</f>
        <v>0</v>
      </c>
      <c r="BZ80" s="45">
        <f>INDEX('P-07 HACCP score'!$C$3:$E$7,MATCH(AG80,'P-07 HACCP score'!$B$3:$B$7,0),MATCH('D-14 Severity'!AC$2,'P-07 HACCP score'!$C$2:$E$2,0))</f>
        <v>0</v>
      </c>
      <c r="CA80" s="45">
        <f>INDEX('P-07 HACCP score'!$C$3:$E$7,MATCH(AH80,'P-07 HACCP score'!$B$3:$B$7,0),MATCH('D-14 Severity'!AD$2,'P-07 HACCP score'!$C$2:$E$2,0))</f>
        <v>0</v>
      </c>
      <c r="CB80" s="45">
        <f>INDEX('P-07 HACCP score'!$C$3:$E$7,MATCH(AI80,'P-07 HACCP score'!$B$3:$B$7,0),MATCH('D-14 Severity'!AE$2,'P-07 HACCP score'!$C$2:$E$2,0))</f>
        <v>0</v>
      </c>
      <c r="CC80" s="45">
        <f>INDEX('P-07 HACCP score'!$C$3:$E$7,MATCH(AJ80,'P-07 HACCP score'!$B$3:$B$7,0),MATCH('D-14 Severity'!AF$2,'P-07 HACCP score'!$C$2:$E$2,0))</f>
        <v>0</v>
      </c>
      <c r="CD80" s="45">
        <f>INDEX('P-07 HACCP score'!$C$3:$E$7,MATCH(AK80,'P-07 HACCP score'!$B$3:$B$7,0),MATCH('D-14 Severity'!AG$2,'P-07 HACCP score'!$C$2:$E$2,0))</f>
        <v>0</v>
      </c>
    </row>
    <row r="81" spans="1:82" x14ac:dyDescent="0.25">
      <c r="A81" s="37">
        <v>51462</v>
      </c>
      <c r="B81" s="41" t="s">
        <v>170</v>
      </c>
      <c r="C81" s="35" t="s">
        <v>61</v>
      </c>
      <c r="D81" s="30">
        <v>3</v>
      </c>
      <c r="E81" s="2" t="s">
        <v>62</v>
      </c>
      <c r="H81" s="1" t="str">
        <f t="shared" si="11"/>
        <v/>
      </c>
      <c r="O81" s="1" t="str">
        <f t="shared" si="12"/>
        <v>L</v>
      </c>
      <c r="P81" s="6" t="s">
        <v>63</v>
      </c>
      <c r="X81" s="1" t="str">
        <f t="shared" si="13"/>
        <v/>
      </c>
      <c r="AL81" s="1">
        <f t="shared" si="14"/>
        <v>0</v>
      </c>
      <c r="AM81" s="1">
        <f t="shared" si="15"/>
        <v>0</v>
      </c>
      <c r="AN81" s="1" t="str">
        <f t="shared" si="16"/>
        <v>LOW</v>
      </c>
      <c r="AO81" s="1" t="str">
        <f t="shared" si="17"/>
        <v>N</v>
      </c>
      <c r="AP81" s="1" t="s">
        <v>64</v>
      </c>
      <c r="AQ81" s="1" t="str">
        <f t="shared" si="18"/>
        <v>LOW</v>
      </c>
      <c r="AR81" s="46" t="s">
        <v>63</v>
      </c>
      <c r="AS81" s="46" t="s">
        <v>65</v>
      </c>
      <c r="AT81" s="46" t="s">
        <v>64</v>
      </c>
      <c r="AU81" s="46" t="str">
        <f t="shared" si="20"/>
        <v>N</v>
      </c>
      <c r="AW81" s="46" t="str">
        <f t="shared" si="19"/>
        <v>LOW</v>
      </c>
      <c r="AX81" s="45">
        <f>INDEX('P-07 HACCP score'!$C$3:$E$7,MATCH(E81,'P-07 HACCP score'!$B$3:$B$7,0),MATCH('D-14 Severity'!A$2,'P-07 HACCP score'!$C$2:$E$2,0))</f>
        <v>1.5</v>
      </c>
      <c r="AY81" s="45">
        <f>INDEX('P-07 HACCP score'!$C$3:$E$7,MATCH(F81,'P-07 HACCP score'!$B$3:$B$7,0),MATCH('D-14 Severity'!B$2,'P-07 HACCP score'!$C$2:$E$2,0))</f>
        <v>0</v>
      </c>
      <c r="AZ81" s="45">
        <f>INDEX('P-07 HACCP score'!$C$3:$E$7,MATCH(G81,'P-07 HACCP score'!$B$3:$B$7,0),MATCH('D-14 Severity'!C$2,'P-07 HACCP score'!$C$2:$E$2,0))</f>
        <v>0</v>
      </c>
      <c r="BA81" s="45" t="e">
        <f>INDEX('P-07 HACCP score'!$C$3:$E$7,MATCH(H81,'P-07 HACCP score'!$B$3:$B$7,0),MATCH('D-14 Severity'!D$2,'P-07 HACCP score'!$C$2:$E$2,0))</f>
        <v>#N/A</v>
      </c>
      <c r="BB81" s="47">
        <f>INDEX('P-07 HACCP score'!$C$3:$E$7,MATCH(I81,'P-07 HACCP score'!$B$3:$B$7,0),MATCH('D-14 Severity'!E$2,'P-07 HACCP score'!$C$2:$E$2,0))</f>
        <v>0</v>
      </c>
      <c r="BC81" s="47">
        <f>INDEX('P-07 HACCP score'!$C$3:$E$7,MATCH(J81,'P-07 HACCP score'!$B$3:$B$7,0),MATCH('D-14 Severity'!F$2,'P-07 HACCP score'!$C$2:$E$2,0))</f>
        <v>0</v>
      </c>
      <c r="BD81" s="47">
        <f>INDEX('P-07 HACCP score'!$C$3:$E$7,MATCH(K81,'P-07 HACCP score'!$B$3:$B$7,0),MATCH('D-14 Severity'!G$2,'P-07 HACCP score'!$C$2:$E$2,0))</f>
        <v>0</v>
      </c>
      <c r="BE81" s="47">
        <f>INDEX('P-07 HACCP score'!$C$3:$E$7,MATCH(L81,'P-07 HACCP score'!$B$3:$B$7,0),MATCH('D-14 Severity'!H$2,'P-07 HACCP score'!$C$2:$E$2,0))</f>
        <v>0</v>
      </c>
      <c r="BF81" s="45">
        <f>INDEX('P-07 HACCP score'!$C$3:$E$7,MATCH(M81,'P-07 HACCP score'!$B$3:$B$7,0),MATCH('D-14 Severity'!I$2,'P-07 HACCP score'!$C$2:$E$2,0))</f>
        <v>0</v>
      </c>
      <c r="BG81" s="45">
        <f>INDEX('P-07 HACCP score'!$C$3:$E$7,MATCH(N81,'P-07 HACCP score'!$B$3:$B$7,0),MATCH('D-14 Severity'!J$2,'P-07 HACCP score'!$C$2:$E$2,0))</f>
        <v>0</v>
      </c>
      <c r="BH81" s="45">
        <f>INDEX('P-07 HACCP score'!$C$3:$E$7,MATCH(O81,'P-07 HACCP score'!$B$3:$B$7,0),MATCH('D-14 Severity'!K$2,'P-07 HACCP score'!$C$2:$E$2,0))</f>
        <v>3</v>
      </c>
      <c r="BI81" s="48">
        <f>INDEX('P-07 HACCP score'!$C$3:$E$7,MATCH(P81,'P-07 HACCP score'!$B$3:$B$7,0),MATCH('D-14 Severity'!L$2,'P-07 HACCP score'!$C$2:$E$2,0))</f>
        <v>3</v>
      </c>
      <c r="BJ81" s="48">
        <f>INDEX('P-07 HACCP score'!$C$3:$E$7,MATCH(Q81,'P-07 HACCP score'!$B$3:$B$7,0),MATCH('D-14 Severity'!M$2,'P-07 HACCP score'!$C$2:$E$2,0))</f>
        <v>0</v>
      </c>
      <c r="BK81" s="45">
        <f>INDEX('P-07 HACCP score'!$C$3:$E$7,MATCH(R81,'P-07 HACCP score'!$B$3:$B$7,0),MATCH('D-14 Severity'!N$2,'P-07 HACCP score'!$C$2:$E$2,0))</f>
        <v>0</v>
      </c>
      <c r="BL81" s="45">
        <f>INDEX('P-07 HACCP score'!$C$3:$E$7,MATCH(S81,'P-07 HACCP score'!$B$3:$B$7,0),MATCH('D-14 Severity'!O$2,'P-07 HACCP score'!$C$2:$E$2,0))</f>
        <v>0</v>
      </c>
      <c r="BM81" s="45">
        <f>INDEX('P-07 HACCP score'!$C$3:$E$7,MATCH(T81,'P-07 HACCP score'!$B$3:$B$7,0),MATCH('D-14 Severity'!P$2,'P-07 HACCP score'!$C$2:$E$2,0))</f>
        <v>0</v>
      </c>
      <c r="BN81" s="45">
        <f>INDEX('P-07 HACCP score'!$C$3:$E$7,MATCH(U81,'P-07 HACCP score'!$B$3:$B$7,0),MATCH('D-14 Severity'!Q$2,'P-07 HACCP score'!$C$2:$E$2,0))</f>
        <v>0</v>
      </c>
      <c r="BO81" s="45">
        <f>INDEX('P-07 HACCP score'!$C$3:$E$7,MATCH(V81,'P-07 HACCP score'!$B$3:$B$7,0),MATCH('D-14 Severity'!R$2,'P-07 HACCP score'!$C$2:$E$2,0))</f>
        <v>0</v>
      </c>
      <c r="BP81" s="45">
        <f>INDEX('P-07 HACCP score'!$C$3:$E$7,MATCH(W81,'P-07 HACCP score'!$B$3:$B$7,0),MATCH('D-14 Severity'!S$2,'P-07 HACCP score'!$C$2:$E$2,0))</f>
        <v>0</v>
      </c>
      <c r="BQ81" s="45" t="e">
        <f>INDEX('P-07 HACCP score'!$C$3:$E$7,MATCH(X81,'P-07 HACCP score'!$B$3:$B$7,0),MATCH('D-14 Severity'!T$2,'P-07 HACCP score'!$C$2:$E$2,0))</f>
        <v>#N/A</v>
      </c>
      <c r="BR81" s="49">
        <f>INDEX('P-07 HACCP score'!$C$3:$E$7,MATCH(Y81,'P-07 HACCP score'!$B$3:$B$7,0),MATCH('D-14 Severity'!U$2,'P-07 HACCP score'!$C$2:$E$2,0))</f>
        <v>0</v>
      </c>
      <c r="BS81" s="49">
        <f>INDEX('P-07 HACCP score'!$C$3:$E$7,MATCH(Z81,'P-07 HACCP score'!$B$3:$B$7,0),MATCH('D-14 Severity'!V$2,'P-07 HACCP score'!$C$2:$E$2,0))</f>
        <v>0</v>
      </c>
      <c r="BT81" s="49">
        <f>INDEX('P-07 HACCP score'!$C$3:$E$7,MATCH(AA81,'P-07 HACCP score'!$B$3:$B$7,0),MATCH('D-14 Severity'!W$2,'P-07 HACCP score'!$C$2:$E$2,0))</f>
        <v>0</v>
      </c>
      <c r="BU81" s="45">
        <f>INDEX('P-07 HACCP score'!$C$3:$E$7,MATCH(AB81,'P-07 HACCP score'!$B$3:$B$7,0),MATCH('D-14 Severity'!X$2,'P-07 HACCP score'!$C$2:$E$2,0))</f>
        <v>0</v>
      </c>
      <c r="BV81" s="45">
        <f>INDEX('P-07 HACCP score'!$C$3:$E$7,MATCH(AC81,'P-07 HACCP score'!$B$3:$B$7,0),MATCH('D-14 Severity'!Y$2,'P-07 HACCP score'!$C$2:$E$2,0))</f>
        <v>0</v>
      </c>
      <c r="BW81" s="45">
        <f>INDEX('P-07 HACCP score'!$C$3:$E$7,MATCH(AD81,'P-07 HACCP score'!$B$3:$B$7,0),MATCH('D-14 Severity'!Z$2,'P-07 HACCP score'!$C$2:$E$2,0))</f>
        <v>0</v>
      </c>
      <c r="BX81" s="45">
        <f>INDEX('P-07 HACCP score'!$C$3:$E$7,MATCH(AE81,'P-07 HACCP score'!$B$3:$B$7,0),MATCH('D-14 Severity'!AA$2,'P-07 HACCP score'!$C$2:$E$2,0))</f>
        <v>0</v>
      </c>
      <c r="BY81" s="45">
        <f>INDEX('P-07 HACCP score'!$C$3:$E$7,MATCH(AF81,'P-07 HACCP score'!$B$3:$B$7,0),MATCH('D-14 Severity'!AB$2,'P-07 HACCP score'!$C$2:$E$2,0))</f>
        <v>0</v>
      </c>
      <c r="BZ81" s="45">
        <f>INDEX('P-07 HACCP score'!$C$3:$E$7,MATCH(AG81,'P-07 HACCP score'!$B$3:$B$7,0),MATCH('D-14 Severity'!AC$2,'P-07 HACCP score'!$C$2:$E$2,0))</f>
        <v>0</v>
      </c>
      <c r="CA81" s="45">
        <f>INDEX('P-07 HACCP score'!$C$3:$E$7,MATCH(AH81,'P-07 HACCP score'!$B$3:$B$7,0),MATCH('D-14 Severity'!AD$2,'P-07 HACCP score'!$C$2:$E$2,0))</f>
        <v>0</v>
      </c>
      <c r="CB81" s="45">
        <f>INDEX('P-07 HACCP score'!$C$3:$E$7,MATCH(AI81,'P-07 HACCP score'!$B$3:$B$7,0),MATCH('D-14 Severity'!AE$2,'P-07 HACCP score'!$C$2:$E$2,0))</f>
        <v>0</v>
      </c>
      <c r="CC81" s="45">
        <f>INDEX('P-07 HACCP score'!$C$3:$E$7,MATCH(AJ81,'P-07 HACCP score'!$B$3:$B$7,0),MATCH('D-14 Severity'!AF$2,'P-07 HACCP score'!$C$2:$E$2,0))</f>
        <v>0</v>
      </c>
      <c r="CD81" s="45">
        <f>INDEX('P-07 HACCP score'!$C$3:$E$7,MATCH(AK81,'P-07 HACCP score'!$B$3:$B$7,0),MATCH('D-14 Severity'!AG$2,'P-07 HACCP score'!$C$2:$E$2,0))</f>
        <v>0</v>
      </c>
    </row>
    <row r="82" spans="1:82" x14ac:dyDescent="0.25">
      <c r="A82" s="37">
        <v>51480</v>
      </c>
      <c r="B82" s="38" t="s">
        <v>171</v>
      </c>
      <c r="C82" s="35" t="s">
        <v>61</v>
      </c>
      <c r="D82" s="30">
        <v>3</v>
      </c>
      <c r="E82" s="2" t="s">
        <v>62</v>
      </c>
      <c r="H82" s="1" t="str">
        <f t="shared" si="11"/>
        <v/>
      </c>
      <c r="O82" s="1" t="str">
        <f t="shared" si="12"/>
        <v>L</v>
      </c>
      <c r="P82" s="6" t="s">
        <v>63</v>
      </c>
      <c r="R82" s="1" t="s">
        <v>62</v>
      </c>
      <c r="X82" s="1" t="str">
        <f t="shared" si="13"/>
        <v/>
      </c>
      <c r="AL82" s="1">
        <f t="shared" si="14"/>
        <v>0</v>
      </c>
      <c r="AM82" s="1">
        <f t="shared" si="15"/>
        <v>0</v>
      </c>
      <c r="AN82" s="1" t="str">
        <f t="shared" si="16"/>
        <v>LOW</v>
      </c>
      <c r="AO82" s="1" t="str">
        <f t="shared" si="17"/>
        <v>N</v>
      </c>
      <c r="AP82" s="1" t="s">
        <v>64</v>
      </c>
      <c r="AQ82" s="1" t="str">
        <f t="shared" si="18"/>
        <v>LOW</v>
      </c>
      <c r="AR82" s="46" t="s">
        <v>63</v>
      </c>
      <c r="AS82" s="46" t="s">
        <v>65</v>
      </c>
      <c r="AT82" s="46" t="s">
        <v>64</v>
      </c>
      <c r="AU82" s="46" t="str">
        <f t="shared" si="20"/>
        <v>N</v>
      </c>
      <c r="AW82" s="46" t="str">
        <f t="shared" si="19"/>
        <v>LOW</v>
      </c>
      <c r="AX82" s="45">
        <f>INDEX('P-07 HACCP score'!$C$3:$E$7,MATCH(E82,'P-07 HACCP score'!$B$3:$B$7,0),MATCH('D-14 Severity'!A$2,'P-07 HACCP score'!$C$2:$E$2,0))</f>
        <v>1.5</v>
      </c>
      <c r="AY82" s="45">
        <f>INDEX('P-07 HACCP score'!$C$3:$E$7,MATCH(F82,'P-07 HACCP score'!$B$3:$B$7,0),MATCH('D-14 Severity'!B$2,'P-07 HACCP score'!$C$2:$E$2,0))</f>
        <v>0</v>
      </c>
      <c r="AZ82" s="45">
        <f>INDEX('P-07 HACCP score'!$C$3:$E$7,MATCH(G82,'P-07 HACCP score'!$B$3:$B$7,0),MATCH('D-14 Severity'!C$2,'P-07 HACCP score'!$C$2:$E$2,0))</f>
        <v>0</v>
      </c>
      <c r="BA82" s="45" t="e">
        <f>INDEX('P-07 HACCP score'!$C$3:$E$7,MATCH(H82,'P-07 HACCP score'!$B$3:$B$7,0),MATCH('D-14 Severity'!D$2,'P-07 HACCP score'!$C$2:$E$2,0))</f>
        <v>#N/A</v>
      </c>
      <c r="BB82" s="47">
        <f>INDEX('P-07 HACCP score'!$C$3:$E$7,MATCH(I82,'P-07 HACCP score'!$B$3:$B$7,0),MATCH('D-14 Severity'!E$2,'P-07 HACCP score'!$C$2:$E$2,0))</f>
        <v>0</v>
      </c>
      <c r="BC82" s="47">
        <f>INDEX('P-07 HACCP score'!$C$3:$E$7,MATCH(J82,'P-07 HACCP score'!$B$3:$B$7,0),MATCH('D-14 Severity'!F$2,'P-07 HACCP score'!$C$2:$E$2,0))</f>
        <v>0</v>
      </c>
      <c r="BD82" s="47">
        <f>INDEX('P-07 HACCP score'!$C$3:$E$7,MATCH(K82,'P-07 HACCP score'!$B$3:$B$7,0),MATCH('D-14 Severity'!G$2,'P-07 HACCP score'!$C$2:$E$2,0))</f>
        <v>0</v>
      </c>
      <c r="BE82" s="47">
        <f>INDEX('P-07 HACCP score'!$C$3:$E$7,MATCH(L82,'P-07 HACCP score'!$B$3:$B$7,0),MATCH('D-14 Severity'!H$2,'P-07 HACCP score'!$C$2:$E$2,0))</f>
        <v>0</v>
      </c>
      <c r="BF82" s="45">
        <f>INDEX('P-07 HACCP score'!$C$3:$E$7,MATCH(M82,'P-07 HACCP score'!$B$3:$B$7,0),MATCH('D-14 Severity'!I$2,'P-07 HACCP score'!$C$2:$E$2,0))</f>
        <v>0</v>
      </c>
      <c r="BG82" s="45">
        <f>INDEX('P-07 HACCP score'!$C$3:$E$7,MATCH(N82,'P-07 HACCP score'!$B$3:$B$7,0),MATCH('D-14 Severity'!J$2,'P-07 HACCP score'!$C$2:$E$2,0))</f>
        <v>0</v>
      </c>
      <c r="BH82" s="45">
        <f>INDEX('P-07 HACCP score'!$C$3:$E$7,MATCH(O82,'P-07 HACCP score'!$B$3:$B$7,0),MATCH('D-14 Severity'!K$2,'P-07 HACCP score'!$C$2:$E$2,0))</f>
        <v>3</v>
      </c>
      <c r="BI82" s="48">
        <f>INDEX('P-07 HACCP score'!$C$3:$E$7,MATCH(P82,'P-07 HACCP score'!$B$3:$B$7,0),MATCH('D-14 Severity'!L$2,'P-07 HACCP score'!$C$2:$E$2,0))</f>
        <v>3</v>
      </c>
      <c r="BJ82" s="48">
        <f>INDEX('P-07 HACCP score'!$C$3:$E$7,MATCH(Q82,'P-07 HACCP score'!$B$3:$B$7,0),MATCH('D-14 Severity'!M$2,'P-07 HACCP score'!$C$2:$E$2,0))</f>
        <v>0</v>
      </c>
      <c r="BK82" s="45">
        <f>INDEX('P-07 HACCP score'!$C$3:$E$7,MATCH(R82,'P-07 HACCP score'!$B$3:$B$7,0),MATCH('D-14 Severity'!N$2,'P-07 HACCP score'!$C$2:$E$2,0))</f>
        <v>2.5</v>
      </c>
      <c r="BL82" s="45">
        <f>INDEX('P-07 HACCP score'!$C$3:$E$7,MATCH(S82,'P-07 HACCP score'!$B$3:$B$7,0),MATCH('D-14 Severity'!O$2,'P-07 HACCP score'!$C$2:$E$2,0))</f>
        <v>0</v>
      </c>
      <c r="BM82" s="45">
        <f>INDEX('P-07 HACCP score'!$C$3:$E$7,MATCH(T82,'P-07 HACCP score'!$B$3:$B$7,0),MATCH('D-14 Severity'!P$2,'P-07 HACCP score'!$C$2:$E$2,0))</f>
        <v>0</v>
      </c>
      <c r="BN82" s="45">
        <f>INDEX('P-07 HACCP score'!$C$3:$E$7,MATCH(U82,'P-07 HACCP score'!$B$3:$B$7,0),MATCH('D-14 Severity'!Q$2,'P-07 HACCP score'!$C$2:$E$2,0))</f>
        <v>0</v>
      </c>
      <c r="BO82" s="45">
        <f>INDEX('P-07 HACCP score'!$C$3:$E$7,MATCH(V82,'P-07 HACCP score'!$B$3:$B$7,0),MATCH('D-14 Severity'!R$2,'P-07 HACCP score'!$C$2:$E$2,0))</f>
        <v>0</v>
      </c>
      <c r="BP82" s="45">
        <f>INDEX('P-07 HACCP score'!$C$3:$E$7,MATCH(W82,'P-07 HACCP score'!$B$3:$B$7,0),MATCH('D-14 Severity'!S$2,'P-07 HACCP score'!$C$2:$E$2,0))</f>
        <v>0</v>
      </c>
      <c r="BQ82" s="45" t="e">
        <f>INDEX('P-07 HACCP score'!$C$3:$E$7,MATCH(X82,'P-07 HACCP score'!$B$3:$B$7,0),MATCH('D-14 Severity'!T$2,'P-07 HACCP score'!$C$2:$E$2,0))</f>
        <v>#N/A</v>
      </c>
      <c r="BR82" s="49">
        <f>INDEX('P-07 HACCP score'!$C$3:$E$7,MATCH(Y82,'P-07 HACCP score'!$B$3:$B$7,0),MATCH('D-14 Severity'!U$2,'P-07 HACCP score'!$C$2:$E$2,0))</f>
        <v>0</v>
      </c>
      <c r="BS82" s="49">
        <f>INDEX('P-07 HACCP score'!$C$3:$E$7,MATCH(Z82,'P-07 HACCP score'!$B$3:$B$7,0),MATCH('D-14 Severity'!V$2,'P-07 HACCP score'!$C$2:$E$2,0))</f>
        <v>0</v>
      </c>
      <c r="BT82" s="49">
        <f>INDEX('P-07 HACCP score'!$C$3:$E$7,MATCH(AA82,'P-07 HACCP score'!$B$3:$B$7,0),MATCH('D-14 Severity'!W$2,'P-07 HACCP score'!$C$2:$E$2,0))</f>
        <v>0</v>
      </c>
      <c r="BU82" s="45">
        <f>INDEX('P-07 HACCP score'!$C$3:$E$7,MATCH(AB82,'P-07 HACCP score'!$B$3:$B$7,0),MATCH('D-14 Severity'!X$2,'P-07 HACCP score'!$C$2:$E$2,0))</f>
        <v>0</v>
      </c>
      <c r="BV82" s="45">
        <f>INDEX('P-07 HACCP score'!$C$3:$E$7,MATCH(AC82,'P-07 HACCP score'!$B$3:$B$7,0),MATCH('D-14 Severity'!Y$2,'P-07 HACCP score'!$C$2:$E$2,0))</f>
        <v>0</v>
      </c>
      <c r="BW82" s="45">
        <f>INDEX('P-07 HACCP score'!$C$3:$E$7,MATCH(AD82,'P-07 HACCP score'!$B$3:$B$7,0),MATCH('D-14 Severity'!Z$2,'P-07 HACCP score'!$C$2:$E$2,0))</f>
        <v>0</v>
      </c>
      <c r="BX82" s="45">
        <f>INDEX('P-07 HACCP score'!$C$3:$E$7,MATCH(AE82,'P-07 HACCP score'!$B$3:$B$7,0),MATCH('D-14 Severity'!AA$2,'P-07 HACCP score'!$C$2:$E$2,0))</f>
        <v>0</v>
      </c>
      <c r="BY82" s="45">
        <f>INDEX('P-07 HACCP score'!$C$3:$E$7,MATCH(AF82,'P-07 HACCP score'!$B$3:$B$7,0),MATCH('D-14 Severity'!AB$2,'P-07 HACCP score'!$C$2:$E$2,0))</f>
        <v>0</v>
      </c>
      <c r="BZ82" s="45">
        <f>INDEX('P-07 HACCP score'!$C$3:$E$7,MATCH(AG82,'P-07 HACCP score'!$B$3:$B$7,0),MATCH('D-14 Severity'!AC$2,'P-07 HACCP score'!$C$2:$E$2,0))</f>
        <v>0</v>
      </c>
      <c r="CA82" s="45">
        <f>INDEX('P-07 HACCP score'!$C$3:$E$7,MATCH(AH82,'P-07 HACCP score'!$B$3:$B$7,0),MATCH('D-14 Severity'!AD$2,'P-07 HACCP score'!$C$2:$E$2,0))</f>
        <v>0</v>
      </c>
      <c r="CB82" s="45">
        <f>INDEX('P-07 HACCP score'!$C$3:$E$7,MATCH(AI82,'P-07 HACCP score'!$B$3:$B$7,0),MATCH('D-14 Severity'!AE$2,'P-07 HACCP score'!$C$2:$E$2,0))</f>
        <v>0</v>
      </c>
      <c r="CC82" s="45">
        <f>INDEX('P-07 HACCP score'!$C$3:$E$7,MATCH(AJ82,'P-07 HACCP score'!$B$3:$B$7,0),MATCH('D-14 Severity'!AF$2,'P-07 HACCP score'!$C$2:$E$2,0))</f>
        <v>0</v>
      </c>
      <c r="CD82" s="45">
        <f>INDEX('P-07 HACCP score'!$C$3:$E$7,MATCH(AK82,'P-07 HACCP score'!$B$3:$B$7,0),MATCH('D-14 Severity'!AG$2,'P-07 HACCP score'!$C$2:$E$2,0))</f>
        <v>0</v>
      </c>
    </row>
    <row r="83" spans="1:82" x14ac:dyDescent="0.25">
      <c r="A83" s="37">
        <v>51015</v>
      </c>
      <c r="B83" s="38" t="s">
        <v>172</v>
      </c>
      <c r="C83" s="35" t="s">
        <v>61</v>
      </c>
      <c r="D83" s="30">
        <v>3</v>
      </c>
      <c r="E83" s="25" t="s">
        <v>63</v>
      </c>
      <c r="H83" s="1" t="str">
        <f t="shared" si="11"/>
        <v/>
      </c>
      <c r="O83" s="1" t="str">
        <f t="shared" si="12"/>
        <v>L</v>
      </c>
      <c r="P83" s="6" t="s">
        <v>63</v>
      </c>
      <c r="X83" s="1" t="str">
        <f t="shared" si="13"/>
        <v/>
      </c>
      <c r="AL83" s="1">
        <f t="shared" si="14"/>
        <v>0</v>
      </c>
      <c r="AM83" s="1">
        <f t="shared" si="15"/>
        <v>0</v>
      </c>
      <c r="AN83" s="1" t="str">
        <f t="shared" si="16"/>
        <v>LOW</v>
      </c>
      <c r="AO83" s="1" t="str">
        <f t="shared" si="17"/>
        <v>N</v>
      </c>
      <c r="AP83" s="1" t="s">
        <v>64</v>
      </c>
      <c r="AQ83" s="1" t="str">
        <f t="shared" si="18"/>
        <v>LOW</v>
      </c>
      <c r="AR83" s="46" t="s">
        <v>63</v>
      </c>
      <c r="AS83" s="46" t="s">
        <v>65</v>
      </c>
      <c r="AT83" s="46" t="s">
        <v>64</v>
      </c>
      <c r="AU83" s="46" t="str">
        <f t="shared" si="20"/>
        <v>N</v>
      </c>
      <c r="AW83" s="46" t="str">
        <f t="shared" si="19"/>
        <v>LOW</v>
      </c>
      <c r="AX83" s="45">
        <f>INDEX('P-07 HACCP score'!$C$3:$E$7,MATCH(E83,'P-07 HACCP score'!$B$3:$B$7,0),MATCH('D-14 Severity'!A$2,'P-07 HACCP score'!$C$2:$E$2,0))</f>
        <v>3</v>
      </c>
      <c r="AY83" s="45">
        <f>INDEX('P-07 HACCP score'!$C$3:$E$7,MATCH(F83,'P-07 HACCP score'!$B$3:$B$7,0),MATCH('D-14 Severity'!B$2,'P-07 HACCP score'!$C$2:$E$2,0))</f>
        <v>0</v>
      </c>
      <c r="AZ83" s="45">
        <f>INDEX('P-07 HACCP score'!$C$3:$E$7,MATCH(G83,'P-07 HACCP score'!$B$3:$B$7,0),MATCH('D-14 Severity'!C$2,'P-07 HACCP score'!$C$2:$E$2,0))</f>
        <v>0</v>
      </c>
      <c r="BA83" s="45" t="e">
        <f>INDEX('P-07 HACCP score'!$C$3:$E$7,MATCH(H83,'P-07 HACCP score'!$B$3:$B$7,0),MATCH('D-14 Severity'!D$2,'P-07 HACCP score'!$C$2:$E$2,0))</f>
        <v>#N/A</v>
      </c>
      <c r="BB83" s="47">
        <f>INDEX('P-07 HACCP score'!$C$3:$E$7,MATCH(I83,'P-07 HACCP score'!$B$3:$B$7,0),MATCH('D-14 Severity'!E$2,'P-07 HACCP score'!$C$2:$E$2,0))</f>
        <v>0</v>
      </c>
      <c r="BC83" s="47">
        <f>INDEX('P-07 HACCP score'!$C$3:$E$7,MATCH(J83,'P-07 HACCP score'!$B$3:$B$7,0),MATCH('D-14 Severity'!F$2,'P-07 HACCP score'!$C$2:$E$2,0))</f>
        <v>0</v>
      </c>
      <c r="BD83" s="47">
        <f>INDEX('P-07 HACCP score'!$C$3:$E$7,MATCH(K83,'P-07 HACCP score'!$B$3:$B$7,0),MATCH('D-14 Severity'!G$2,'P-07 HACCP score'!$C$2:$E$2,0))</f>
        <v>0</v>
      </c>
      <c r="BE83" s="47">
        <f>INDEX('P-07 HACCP score'!$C$3:$E$7,MATCH(L83,'P-07 HACCP score'!$B$3:$B$7,0),MATCH('D-14 Severity'!H$2,'P-07 HACCP score'!$C$2:$E$2,0))</f>
        <v>0</v>
      </c>
      <c r="BF83" s="45">
        <f>INDEX('P-07 HACCP score'!$C$3:$E$7,MATCH(M83,'P-07 HACCP score'!$B$3:$B$7,0),MATCH('D-14 Severity'!I$2,'P-07 HACCP score'!$C$2:$E$2,0))</f>
        <v>0</v>
      </c>
      <c r="BG83" s="45">
        <f>INDEX('P-07 HACCP score'!$C$3:$E$7,MATCH(N83,'P-07 HACCP score'!$B$3:$B$7,0),MATCH('D-14 Severity'!J$2,'P-07 HACCP score'!$C$2:$E$2,0))</f>
        <v>0</v>
      </c>
      <c r="BH83" s="45">
        <f>INDEX('P-07 HACCP score'!$C$3:$E$7,MATCH(O83,'P-07 HACCP score'!$B$3:$B$7,0),MATCH('D-14 Severity'!K$2,'P-07 HACCP score'!$C$2:$E$2,0))</f>
        <v>3</v>
      </c>
      <c r="BI83" s="48">
        <f>INDEX('P-07 HACCP score'!$C$3:$E$7,MATCH(P83,'P-07 HACCP score'!$B$3:$B$7,0),MATCH('D-14 Severity'!L$2,'P-07 HACCP score'!$C$2:$E$2,0))</f>
        <v>3</v>
      </c>
      <c r="BJ83" s="48">
        <f>INDEX('P-07 HACCP score'!$C$3:$E$7,MATCH(Q83,'P-07 HACCP score'!$B$3:$B$7,0),MATCH('D-14 Severity'!M$2,'P-07 HACCP score'!$C$2:$E$2,0))</f>
        <v>0</v>
      </c>
      <c r="BK83" s="45">
        <f>INDEX('P-07 HACCP score'!$C$3:$E$7,MATCH(R83,'P-07 HACCP score'!$B$3:$B$7,0),MATCH('D-14 Severity'!N$2,'P-07 HACCP score'!$C$2:$E$2,0))</f>
        <v>0</v>
      </c>
      <c r="BL83" s="45">
        <f>INDEX('P-07 HACCP score'!$C$3:$E$7,MATCH(S83,'P-07 HACCP score'!$B$3:$B$7,0),MATCH('D-14 Severity'!O$2,'P-07 HACCP score'!$C$2:$E$2,0))</f>
        <v>0</v>
      </c>
      <c r="BM83" s="45">
        <f>INDEX('P-07 HACCP score'!$C$3:$E$7,MATCH(T83,'P-07 HACCP score'!$B$3:$B$7,0),MATCH('D-14 Severity'!P$2,'P-07 HACCP score'!$C$2:$E$2,0))</f>
        <v>0</v>
      </c>
      <c r="BN83" s="45">
        <f>INDEX('P-07 HACCP score'!$C$3:$E$7,MATCH(U83,'P-07 HACCP score'!$B$3:$B$7,0),MATCH('D-14 Severity'!Q$2,'P-07 HACCP score'!$C$2:$E$2,0))</f>
        <v>0</v>
      </c>
      <c r="BO83" s="45">
        <f>INDEX('P-07 HACCP score'!$C$3:$E$7,MATCH(V83,'P-07 HACCP score'!$B$3:$B$7,0),MATCH('D-14 Severity'!R$2,'P-07 HACCP score'!$C$2:$E$2,0))</f>
        <v>0</v>
      </c>
      <c r="BP83" s="45">
        <f>INDEX('P-07 HACCP score'!$C$3:$E$7,MATCH(W83,'P-07 HACCP score'!$B$3:$B$7,0),MATCH('D-14 Severity'!S$2,'P-07 HACCP score'!$C$2:$E$2,0))</f>
        <v>0</v>
      </c>
      <c r="BQ83" s="45" t="e">
        <f>INDEX('P-07 HACCP score'!$C$3:$E$7,MATCH(X83,'P-07 HACCP score'!$B$3:$B$7,0),MATCH('D-14 Severity'!T$2,'P-07 HACCP score'!$C$2:$E$2,0))</f>
        <v>#N/A</v>
      </c>
      <c r="BR83" s="49">
        <f>INDEX('P-07 HACCP score'!$C$3:$E$7,MATCH(Y83,'P-07 HACCP score'!$B$3:$B$7,0),MATCH('D-14 Severity'!U$2,'P-07 HACCP score'!$C$2:$E$2,0))</f>
        <v>0</v>
      </c>
      <c r="BS83" s="49">
        <f>INDEX('P-07 HACCP score'!$C$3:$E$7,MATCH(Z83,'P-07 HACCP score'!$B$3:$B$7,0),MATCH('D-14 Severity'!V$2,'P-07 HACCP score'!$C$2:$E$2,0))</f>
        <v>0</v>
      </c>
      <c r="BT83" s="49">
        <f>INDEX('P-07 HACCP score'!$C$3:$E$7,MATCH(AA83,'P-07 HACCP score'!$B$3:$B$7,0),MATCH('D-14 Severity'!W$2,'P-07 HACCP score'!$C$2:$E$2,0))</f>
        <v>0</v>
      </c>
      <c r="BU83" s="45">
        <f>INDEX('P-07 HACCP score'!$C$3:$E$7,MATCH(AB83,'P-07 HACCP score'!$B$3:$B$7,0),MATCH('D-14 Severity'!X$2,'P-07 HACCP score'!$C$2:$E$2,0))</f>
        <v>0</v>
      </c>
      <c r="BV83" s="45">
        <f>INDEX('P-07 HACCP score'!$C$3:$E$7,MATCH(AC83,'P-07 HACCP score'!$B$3:$B$7,0),MATCH('D-14 Severity'!Y$2,'P-07 HACCP score'!$C$2:$E$2,0))</f>
        <v>0</v>
      </c>
      <c r="BW83" s="45">
        <f>INDEX('P-07 HACCP score'!$C$3:$E$7,MATCH(AD83,'P-07 HACCP score'!$B$3:$B$7,0),MATCH('D-14 Severity'!Z$2,'P-07 HACCP score'!$C$2:$E$2,0))</f>
        <v>0</v>
      </c>
      <c r="BX83" s="45">
        <f>INDEX('P-07 HACCP score'!$C$3:$E$7,MATCH(AE83,'P-07 HACCP score'!$B$3:$B$7,0),MATCH('D-14 Severity'!AA$2,'P-07 HACCP score'!$C$2:$E$2,0))</f>
        <v>0</v>
      </c>
      <c r="BY83" s="45">
        <f>INDEX('P-07 HACCP score'!$C$3:$E$7,MATCH(AF83,'P-07 HACCP score'!$B$3:$B$7,0),MATCH('D-14 Severity'!AB$2,'P-07 HACCP score'!$C$2:$E$2,0))</f>
        <v>0</v>
      </c>
      <c r="BZ83" s="45">
        <f>INDEX('P-07 HACCP score'!$C$3:$E$7,MATCH(AG83,'P-07 HACCP score'!$B$3:$B$7,0),MATCH('D-14 Severity'!AC$2,'P-07 HACCP score'!$C$2:$E$2,0))</f>
        <v>0</v>
      </c>
      <c r="CA83" s="45">
        <f>INDEX('P-07 HACCP score'!$C$3:$E$7,MATCH(AH83,'P-07 HACCP score'!$B$3:$B$7,0),MATCH('D-14 Severity'!AD$2,'P-07 HACCP score'!$C$2:$E$2,0))</f>
        <v>0</v>
      </c>
      <c r="CB83" s="45">
        <f>INDEX('P-07 HACCP score'!$C$3:$E$7,MATCH(AI83,'P-07 HACCP score'!$B$3:$B$7,0),MATCH('D-14 Severity'!AE$2,'P-07 HACCP score'!$C$2:$E$2,0))</f>
        <v>0</v>
      </c>
      <c r="CC83" s="45">
        <f>INDEX('P-07 HACCP score'!$C$3:$E$7,MATCH(AJ83,'P-07 HACCP score'!$B$3:$B$7,0),MATCH('D-14 Severity'!AF$2,'P-07 HACCP score'!$C$2:$E$2,0))</f>
        <v>0</v>
      </c>
      <c r="CD83" s="45">
        <f>INDEX('P-07 HACCP score'!$C$3:$E$7,MATCH(AK83,'P-07 HACCP score'!$B$3:$B$7,0),MATCH('D-14 Severity'!AG$2,'P-07 HACCP score'!$C$2:$E$2,0))</f>
        <v>0</v>
      </c>
    </row>
    <row r="84" spans="1:82" x14ac:dyDescent="0.25">
      <c r="A84" s="37">
        <v>30950</v>
      </c>
      <c r="B84" s="38" t="s">
        <v>173</v>
      </c>
      <c r="C84" s="35" t="s">
        <v>117</v>
      </c>
      <c r="D84" s="30">
        <v>5</v>
      </c>
      <c r="H84" s="1" t="str">
        <f t="shared" si="11"/>
        <v/>
      </c>
      <c r="O84" s="1" t="str">
        <f t="shared" si="12"/>
        <v/>
      </c>
      <c r="X84" s="1" t="str">
        <f t="shared" si="13"/>
        <v/>
      </c>
      <c r="AL84" s="1">
        <f t="shared" si="14"/>
        <v>0</v>
      </c>
      <c r="AM84" s="1">
        <f t="shared" si="15"/>
        <v>0</v>
      </c>
      <c r="AN84" s="1" t="str">
        <f t="shared" si="16"/>
        <v>LOW</v>
      </c>
      <c r="AO84" s="1" t="str">
        <f t="shared" si="17"/>
        <v>N</v>
      </c>
      <c r="AP84" s="1" t="s">
        <v>64</v>
      </c>
      <c r="AQ84" s="1" t="str">
        <f t="shared" si="18"/>
        <v>LOW</v>
      </c>
      <c r="AR84" s="46" t="s">
        <v>63</v>
      </c>
      <c r="AS84" s="46" t="s">
        <v>65</v>
      </c>
      <c r="AT84" s="46" t="s">
        <v>64</v>
      </c>
      <c r="AU84" s="46" t="str">
        <f t="shared" si="20"/>
        <v>N</v>
      </c>
      <c r="AW84" s="46" t="str">
        <f t="shared" si="19"/>
        <v>LOW</v>
      </c>
      <c r="AX84" s="45">
        <f>INDEX('P-07 HACCP score'!$C$3:$E$7,MATCH(E84,'P-07 HACCP score'!$B$3:$B$7,0),MATCH('D-14 Severity'!A$2,'P-07 HACCP score'!$C$2:$E$2,0))</f>
        <v>0</v>
      </c>
      <c r="AY84" s="45">
        <f>INDEX('P-07 HACCP score'!$C$3:$E$7,MATCH(F84,'P-07 HACCP score'!$B$3:$B$7,0),MATCH('D-14 Severity'!B$2,'P-07 HACCP score'!$C$2:$E$2,0))</f>
        <v>0</v>
      </c>
      <c r="AZ84" s="45">
        <f>INDEX('P-07 HACCP score'!$C$3:$E$7,MATCH(G84,'P-07 HACCP score'!$B$3:$B$7,0),MATCH('D-14 Severity'!C$2,'P-07 HACCP score'!$C$2:$E$2,0))</f>
        <v>0</v>
      </c>
      <c r="BA84" s="45" t="e">
        <f>INDEX('P-07 HACCP score'!$C$3:$E$7,MATCH(H84,'P-07 HACCP score'!$B$3:$B$7,0),MATCH('D-14 Severity'!D$2,'P-07 HACCP score'!$C$2:$E$2,0))</f>
        <v>#N/A</v>
      </c>
      <c r="BB84" s="47">
        <f>INDEX('P-07 HACCP score'!$C$3:$E$7,MATCH(I84,'P-07 HACCP score'!$B$3:$B$7,0),MATCH('D-14 Severity'!E$2,'P-07 HACCP score'!$C$2:$E$2,0))</f>
        <v>0</v>
      </c>
      <c r="BC84" s="47">
        <f>INDEX('P-07 HACCP score'!$C$3:$E$7,MATCH(J84,'P-07 HACCP score'!$B$3:$B$7,0),MATCH('D-14 Severity'!F$2,'P-07 HACCP score'!$C$2:$E$2,0))</f>
        <v>0</v>
      </c>
      <c r="BD84" s="47">
        <f>INDEX('P-07 HACCP score'!$C$3:$E$7,MATCH(K84,'P-07 HACCP score'!$B$3:$B$7,0),MATCH('D-14 Severity'!G$2,'P-07 HACCP score'!$C$2:$E$2,0))</f>
        <v>0</v>
      </c>
      <c r="BE84" s="47">
        <f>INDEX('P-07 HACCP score'!$C$3:$E$7,MATCH(L84,'P-07 HACCP score'!$B$3:$B$7,0),MATCH('D-14 Severity'!H$2,'P-07 HACCP score'!$C$2:$E$2,0))</f>
        <v>0</v>
      </c>
      <c r="BF84" s="45">
        <f>INDEX('P-07 HACCP score'!$C$3:$E$7,MATCH(M84,'P-07 HACCP score'!$B$3:$B$7,0),MATCH('D-14 Severity'!I$2,'P-07 HACCP score'!$C$2:$E$2,0))</f>
        <v>0</v>
      </c>
      <c r="BG84" s="45">
        <f>INDEX('P-07 HACCP score'!$C$3:$E$7,MATCH(N84,'P-07 HACCP score'!$B$3:$B$7,0),MATCH('D-14 Severity'!J$2,'P-07 HACCP score'!$C$2:$E$2,0))</f>
        <v>0</v>
      </c>
      <c r="BH84" s="45" t="e">
        <f>INDEX('P-07 HACCP score'!$C$3:$E$7,MATCH(O84,'P-07 HACCP score'!$B$3:$B$7,0),MATCH('D-14 Severity'!K$2,'P-07 HACCP score'!$C$2:$E$2,0))</f>
        <v>#N/A</v>
      </c>
      <c r="BI84" s="48">
        <f>INDEX('P-07 HACCP score'!$C$3:$E$7,MATCH(P84,'P-07 HACCP score'!$B$3:$B$7,0),MATCH('D-14 Severity'!L$2,'P-07 HACCP score'!$C$2:$E$2,0))</f>
        <v>0</v>
      </c>
      <c r="BJ84" s="48">
        <f>INDEX('P-07 HACCP score'!$C$3:$E$7,MATCH(Q84,'P-07 HACCP score'!$B$3:$B$7,0),MATCH('D-14 Severity'!M$2,'P-07 HACCP score'!$C$2:$E$2,0))</f>
        <v>0</v>
      </c>
      <c r="BK84" s="45">
        <f>INDEX('P-07 HACCP score'!$C$3:$E$7,MATCH(R84,'P-07 HACCP score'!$B$3:$B$7,0),MATCH('D-14 Severity'!N$2,'P-07 HACCP score'!$C$2:$E$2,0))</f>
        <v>0</v>
      </c>
      <c r="BL84" s="45">
        <f>INDEX('P-07 HACCP score'!$C$3:$E$7,MATCH(S84,'P-07 HACCP score'!$B$3:$B$7,0),MATCH('D-14 Severity'!O$2,'P-07 HACCP score'!$C$2:$E$2,0))</f>
        <v>0</v>
      </c>
      <c r="BM84" s="45">
        <f>INDEX('P-07 HACCP score'!$C$3:$E$7,MATCH(T84,'P-07 HACCP score'!$B$3:$B$7,0),MATCH('D-14 Severity'!P$2,'P-07 HACCP score'!$C$2:$E$2,0))</f>
        <v>0</v>
      </c>
      <c r="BN84" s="45">
        <f>INDEX('P-07 HACCP score'!$C$3:$E$7,MATCH(U84,'P-07 HACCP score'!$B$3:$B$7,0),MATCH('D-14 Severity'!Q$2,'P-07 HACCP score'!$C$2:$E$2,0))</f>
        <v>0</v>
      </c>
      <c r="BO84" s="45">
        <f>INDEX('P-07 HACCP score'!$C$3:$E$7,MATCH(V84,'P-07 HACCP score'!$B$3:$B$7,0),MATCH('D-14 Severity'!R$2,'P-07 HACCP score'!$C$2:$E$2,0))</f>
        <v>0</v>
      </c>
      <c r="BP84" s="45">
        <f>INDEX('P-07 HACCP score'!$C$3:$E$7,MATCH(W84,'P-07 HACCP score'!$B$3:$B$7,0),MATCH('D-14 Severity'!S$2,'P-07 HACCP score'!$C$2:$E$2,0))</f>
        <v>0</v>
      </c>
      <c r="BQ84" s="45" t="e">
        <f>INDEX('P-07 HACCP score'!$C$3:$E$7,MATCH(X84,'P-07 HACCP score'!$B$3:$B$7,0),MATCH('D-14 Severity'!T$2,'P-07 HACCP score'!$C$2:$E$2,0))</f>
        <v>#N/A</v>
      </c>
      <c r="BR84" s="49">
        <f>INDEX('P-07 HACCP score'!$C$3:$E$7,MATCH(Y84,'P-07 HACCP score'!$B$3:$B$7,0),MATCH('D-14 Severity'!U$2,'P-07 HACCP score'!$C$2:$E$2,0))</f>
        <v>0</v>
      </c>
      <c r="BS84" s="49">
        <f>INDEX('P-07 HACCP score'!$C$3:$E$7,MATCH(Z84,'P-07 HACCP score'!$B$3:$B$7,0),MATCH('D-14 Severity'!V$2,'P-07 HACCP score'!$C$2:$E$2,0))</f>
        <v>0</v>
      </c>
      <c r="BT84" s="49">
        <f>INDEX('P-07 HACCP score'!$C$3:$E$7,MATCH(AA84,'P-07 HACCP score'!$B$3:$B$7,0),MATCH('D-14 Severity'!W$2,'P-07 HACCP score'!$C$2:$E$2,0))</f>
        <v>0</v>
      </c>
      <c r="BU84" s="45">
        <f>INDEX('P-07 HACCP score'!$C$3:$E$7,MATCH(AB84,'P-07 HACCP score'!$B$3:$B$7,0),MATCH('D-14 Severity'!X$2,'P-07 HACCP score'!$C$2:$E$2,0))</f>
        <v>0</v>
      </c>
      <c r="BV84" s="45">
        <f>INDEX('P-07 HACCP score'!$C$3:$E$7,MATCH(AC84,'P-07 HACCP score'!$B$3:$B$7,0),MATCH('D-14 Severity'!Y$2,'P-07 HACCP score'!$C$2:$E$2,0))</f>
        <v>0</v>
      </c>
      <c r="BW84" s="45">
        <f>INDEX('P-07 HACCP score'!$C$3:$E$7,MATCH(AD84,'P-07 HACCP score'!$B$3:$B$7,0),MATCH('D-14 Severity'!Z$2,'P-07 HACCP score'!$C$2:$E$2,0))</f>
        <v>0</v>
      </c>
      <c r="BX84" s="45">
        <f>INDEX('P-07 HACCP score'!$C$3:$E$7,MATCH(AE84,'P-07 HACCP score'!$B$3:$B$7,0),MATCH('D-14 Severity'!AA$2,'P-07 HACCP score'!$C$2:$E$2,0))</f>
        <v>0</v>
      </c>
      <c r="BY84" s="45">
        <f>INDEX('P-07 HACCP score'!$C$3:$E$7,MATCH(AF84,'P-07 HACCP score'!$B$3:$B$7,0),MATCH('D-14 Severity'!AB$2,'P-07 HACCP score'!$C$2:$E$2,0))</f>
        <v>0</v>
      </c>
      <c r="BZ84" s="45">
        <f>INDEX('P-07 HACCP score'!$C$3:$E$7,MATCH(AG84,'P-07 HACCP score'!$B$3:$B$7,0),MATCH('D-14 Severity'!AC$2,'P-07 HACCP score'!$C$2:$E$2,0))</f>
        <v>0</v>
      </c>
      <c r="CA84" s="45">
        <f>INDEX('P-07 HACCP score'!$C$3:$E$7,MATCH(AH84,'P-07 HACCP score'!$B$3:$B$7,0),MATCH('D-14 Severity'!AD$2,'P-07 HACCP score'!$C$2:$E$2,0))</f>
        <v>0</v>
      </c>
      <c r="CB84" s="45">
        <f>INDEX('P-07 HACCP score'!$C$3:$E$7,MATCH(AI84,'P-07 HACCP score'!$B$3:$B$7,0),MATCH('D-14 Severity'!AE$2,'P-07 HACCP score'!$C$2:$E$2,0))</f>
        <v>0</v>
      </c>
      <c r="CC84" s="45">
        <f>INDEX('P-07 HACCP score'!$C$3:$E$7,MATCH(AJ84,'P-07 HACCP score'!$B$3:$B$7,0),MATCH('D-14 Severity'!AF$2,'P-07 HACCP score'!$C$2:$E$2,0))</f>
        <v>0</v>
      </c>
      <c r="CD84" s="45">
        <f>INDEX('P-07 HACCP score'!$C$3:$E$7,MATCH(AK84,'P-07 HACCP score'!$B$3:$B$7,0),MATCH('D-14 Severity'!AG$2,'P-07 HACCP score'!$C$2:$E$2,0))</f>
        <v>0</v>
      </c>
    </row>
    <row r="85" spans="1:82" x14ac:dyDescent="0.25">
      <c r="A85" s="37">
        <v>30430</v>
      </c>
      <c r="B85" s="43" t="s">
        <v>174</v>
      </c>
      <c r="C85" s="35" t="s">
        <v>144</v>
      </c>
      <c r="D85" s="30">
        <v>5</v>
      </c>
      <c r="H85" s="1" t="str">
        <f t="shared" si="11"/>
        <v/>
      </c>
      <c r="O85" s="1" t="str">
        <f t="shared" si="12"/>
        <v/>
      </c>
      <c r="X85" s="1" t="str">
        <f t="shared" si="13"/>
        <v/>
      </c>
      <c r="AL85" s="1">
        <f t="shared" si="14"/>
        <v>0</v>
      </c>
      <c r="AM85" s="1">
        <f t="shared" si="15"/>
        <v>0</v>
      </c>
      <c r="AN85" s="1" t="str">
        <f t="shared" si="16"/>
        <v>LOW</v>
      </c>
      <c r="AO85" s="1" t="str">
        <f t="shared" si="17"/>
        <v>N</v>
      </c>
      <c r="AP85" s="1" t="s">
        <v>64</v>
      </c>
      <c r="AQ85" s="1" t="str">
        <f t="shared" si="18"/>
        <v>LOW</v>
      </c>
      <c r="AR85" s="46" t="s">
        <v>63</v>
      </c>
      <c r="AS85" s="46" t="s">
        <v>65</v>
      </c>
      <c r="AT85" s="46" t="s">
        <v>64</v>
      </c>
      <c r="AU85" s="46" t="str">
        <f t="shared" si="20"/>
        <v>N</v>
      </c>
      <c r="AW85" s="46" t="str">
        <f t="shared" si="19"/>
        <v>LOW</v>
      </c>
      <c r="AX85" s="45">
        <f>INDEX('P-07 HACCP score'!$C$3:$E$7,MATCH(E85,'P-07 HACCP score'!$B$3:$B$7,0),MATCH('D-14 Severity'!A$2,'P-07 HACCP score'!$C$2:$E$2,0))</f>
        <v>0</v>
      </c>
      <c r="AY85" s="45">
        <f>INDEX('P-07 HACCP score'!$C$3:$E$7,MATCH(F85,'P-07 HACCP score'!$B$3:$B$7,0),MATCH('D-14 Severity'!B$2,'P-07 HACCP score'!$C$2:$E$2,0))</f>
        <v>0</v>
      </c>
      <c r="AZ85" s="45">
        <f>INDEX('P-07 HACCP score'!$C$3:$E$7,MATCH(G85,'P-07 HACCP score'!$B$3:$B$7,0),MATCH('D-14 Severity'!C$2,'P-07 HACCP score'!$C$2:$E$2,0))</f>
        <v>0</v>
      </c>
      <c r="BA85" s="45" t="e">
        <f>INDEX('P-07 HACCP score'!$C$3:$E$7,MATCH(H85,'P-07 HACCP score'!$B$3:$B$7,0),MATCH('D-14 Severity'!D$2,'P-07 HACCP score'!$C$2:$E$2,0))</f>
        <v>#N/A</v>
      </c>
      <c r="BB85" s="47">
        <f>INDEX('P-07 HACCP score'!$C$3:$E$7,MATCH(I85,'P-07 HACCP score'!$B$3:$B$7,0),MATCH('D-14 Severity'!E$2,'P-07 HACCP score'!$C$2:$E$2,0))</f>
        <v>0</v>
      </c>
      <c r="BC85" s="47">
        <f>INDEX('P-07 HACCP score'!$C$3:$E$7,MATCH(J85,'P-07 HACCP score'!$B$3:$B$7,0),MATCH('D-14 Severity'!F$2,'P-07 HACCP score'!$C$2:$E$2,0))</f>
        <v>0</v>
      </c>
      <c r="BD85" s="47">
        <f>INDEX('P-07 HACCP score'!$C$3:$E$7,MATCH(K85,'P-07 HACCP score'!$B$3:$B$7,0),MATCH('D-14 Severity'!G$2,'P-07 HACCP score'!$C$2:$E$2,0))</f>
        <v>0</v>
      </c>
      <c r="BE85" s="47">
        <f>INDEX('P-07 HACCP score'!$C$3:$E$7,MATCH(L85,'P-07 HACCP score'!$B$3:$B$7,0),MATCH('D-14 Severity'!H$2,'P-07 HACCP score'!$C$2:$E$2,0))</f>
        <v>0</v>
      </c>
      <c r="BF85" s="45">
        <f>INDEX('P-07 HACCP score'!$C$3:$E$7,MATCH(M85,'P-07 HACCP score'!$B$3:$B$7,0),MATCH('D-14 Severity'!I$2,'P-07 HACCP score'!$C$2:$E$2,0))</f>
        <v>0</v>
      </c>
      <c r="BG85" s="45">
        <f>INDEX('P-07 HACCP score'!$C$3:$E$7,MATCH(N85,'P-07 HACCP score'!$B$3:$B$7,0),MATCH('D-14 Severity'!J$2,'P-07 HACCP score'!$C$2:$E$2,0))</f>
        <v>0</v>
      </c>
      <c r="BH85" s="45" t="e">
        <f>INDEX('P-07 HACCP score'!$C$3:$E$7,MATCH(O85,'P-07 HACCP score'!$B$3:$B$7,0),MATCH('D-14 Severity'!K$2,'P-07 HACCP score'!$C$2:$E$2,0))</f>
        <v>#N/A</v>
      </c>
      <c r="BI85" s="48">
        <f>INDEX('P-07 HACCP score'!$C$3:$E$7,MATCH(P85,'P-07 HACCP score'!$B$3:$B$7,0),MATCH('D-14 Severity'!L$2,'P-07 HACCP score'!$C$2:$E$2,0))</f>
        <v>0</v>
      </c>
      <c r="BJ85" s="48">
        <f>INDEX('P-07 HACCP score'!$C$3:$E$7,MATCH(Q85,'P-07 HACCP score'!$B$3:$B$7,0),MATCH('D-14 Severity'!M$2,'P-07 HACCP score'!$C$2:$E$2,0))</f>
        <v>0</v>
      </c>
      <c r="BK85" s="45">
        <f>INDEX('P-07 HACCP score'!$C$3:$E$7,MATCH(R85,'P-07 HACCP score'!$B$3:$B$7,0),MATCH('D-14 Severity'!N$2,'P-07 HACCP score'!$C$2:$E$2,0))</f>
        <v>0</v>
      </c>
      <c r="BL85" s="45">
        <f>INDEX('P-07 HACCP score'!$C$3:$E$7,MATCH(S85,'P-07 HACCP score'!$B$3:$B$7,0),MATCH('D-14 Severity'!O$2,'P-07 HACCP score'!$C$2:$E$2,0))</f>
        <v>0</v>
      </c>
      <c r="BM85" s="45">
        <f>INDEX('P-07 HACCP score'!$C$3:$E$7,MATCH(T85,'P-07 HACCP score'!$B$3:$B$7,0),MATCH('D-14 Severity'!P$2,'P-07 HACCP score'!$C$2:$E$2,0))</f>
        <v>0</v>
      </c>
      <c r="BN85" s="45">
        <f>INDEX('P-07 HACCP score'!$C$3:$E$7,MATCH(U85,'P-07 HACCP score'!$B$3:$B$7,0),MATCH('D-14 Severity'!Q$2,'P-07 HACCP score'!$C$2:$E$2,0))</f>
        <v>0</v>
      </c>
      <c r="BO85" s="45">
        <f>INDEX('P-07 HACCP score'!$C$3:$E$7,MATCH(V85,'P-07 HACCP score'!$B$3:$B$7,0),MATCH('D-14 Severity'!R$2,'P-07 HACCP score'!$C$2:$E$2,0))</f>
        <v>0</v>
      </c>
      <c r="BP85" s="45">
        <f>INDEX('P-07 HACCP score'!$C$3:$E$7,MATCH(W85,'P-07 HACCP score'!$B$3:$B$7,0),MATCH('D-14 Severity'!S$2,'P-07 HACCP score'!$C$2:$E$2,0))</f>
        <v>0</v>
      </c>
      <c r="BQ85" s="45" t="e">
        <f>INDEX('P-07 HACCP score'!$C$3:$E$7,MATCH(X85,'P-07 HACCP score'!$B$3:$B$7,0),MATCH('D-14 Severity'!T$2,'P-07 HACCP score'!$C$2:$E$2,0))</f>
        <v>#N/A</v>
      </c>
      <c r="BR85" s="49">
        <f>INDEX('P-07 HACCP score'!$C$3:$E$7,MATCH(Y85,'P-07 HACCP score'!$B$3:$B$7,0),MATCH('D-14 Severity'!U$2,'P-07 HACCP score'!$C$2:$E$2,0))</f>
        <v>0</v>
      </c>
      <c r="BS85" s="49">
        <f>INDEX('P-07 HACCP score'!$C$3:$E$7,MATCH(Z85,'P-07 HACCP score'!$B$3:$B$7,0),MATCH('D-14 Severity'!V$2,'P-07 HACCP score'!$C$2:$E$2,0))</f>
        <v>0</v>
      </c>
      <c r="BT85" s="49">
        <f>INDEX('P-07 HACCP score'!$C$3:$E$7,MATCH(AA85,'P-07 HACCP score'!$B$3:$B$7,0),MATCH('D-14 Severity'!W$2,'P-07 HACCP score'!$C$2:$E$2,0))</f>
        <v>0</v>
      </c>
      <c r="BU85" s="45">
        <f>INDEX('P-07 HACCP score'!$C$3:$E$7,MATCH(AB85,'P-07 HACCP score'!$B$3:$B$7,0),MATCH('D-14 Severity'!X$2,'P-07 HACCP score'!$C$2:$E$2,0))</f>
        <v>0</v>
      </c>
      <c r="BV85" s="45">
        <f>INDEX('P-07 HACCP score'!$C$3:$E$7,MATCH(AC85,'P-07 HACCP score'!$B$3:$B$7,0),MATCH('D-14 Severity'!Y$2,'P-07 HACCP score'!$C$2:$E$2,0))</f>
        <v>0</v>
      </c>
      <c r="BW85" s="45">
        <f>INDEX('P-07 HACCP score'!$C$3:$E$7,MATCH(AD85,'P-07 HACCP score'!$B$3:$B$7,0),MATCH('D-14 Severity'!Z$2,'P-07 HACCP score'!$C$2:$E$2,0))</f>
        <v>0</v>
      </c>
      <c r="BX85" s="45">
        <f>INDEX('P-07 HACCP score'!$C$3:$E$7,MATCH(AE85,'P-07 HACCP score'!$B$3:$B$7,0),MATCH('D-14 Severity'!AA$2,'P-07 HACCP score'!$C$2:$E$2,0))</f>
        <v>0</v>
      </c>
      <c r="BY85" s="45">
        <f>INDEX('P-07 HACCP score'!$C$3:$E$7,MATCH(AF85,'P-07 HACCP score'!$B$3:$B$7,0),MATCH('D-14 Severity'!AB$2,'P-07 HACCP score'!$C$2:$E$2,0))</f>
        <v>0</v>
      </c>
      <c r="BZ85" s="45">
        <f>INDEX('P-07 HACCP score'!$C$3:$E$7,MATCH(AG85,'P-07 HACCP score'!$B$3:$B$7,0),MATCH('D-14 Severity'!AC$2,'P-07 HACCP score'!$C$2:$E$2,0))</f>
        <v>0</v>
      </c>
      <c r="CA85" s="45">
        <f>INDEX('P-07 HACCP score'!$C$3:$E$7,MATCH(AH85,'P-07 HACCP score'!$B$3:$B$7,0),MATCH('D-14 Severity'!AD$2,'P-07 HACCP score'!$C$2:$E$2,0))</f>
        <v>0</v>
      </c>
      <c r="CB85" s="45">
        <f>INDEX('P-07 HACCP score'!$C$3:$E$7,MATCH(AI85,'P-07 HACCP score'!$B$3:$B$7,0),MATCH('D-14 Severity'!AE$2,'P-07 HACCP score'!$C$2:$E$2,0))</f>
        <v>0</v>
      </c>
      <c r="CC85" s="45">
        <f>INDEX('P-07 HACCP score'!$C$3:$E$7,MATCH(AJ85,'P-07 HACCP score'!$B$3:$B$7,0),MATCH('D-14 Severity'!AF$2,'P-07 HACCP score'!$C$2:$E$2,0))</f>
        <v>0</v>
      </c>
      <c r="CD85" s="45">
        <f>INDEX('P-07 HACCP score'!$C$3:$E$7,MATCH(AK85,'P-07 HACCP score'!$B$3:$B$7,0),MATCH('D-14 Severity'!AG$2,'P-07 HACCP score'!$C$2:$E$2,0))</f>
        <v>0</v>
      </c>
    </row>
    <row r="86" spans="1:82" x14ac:dyDescent="0.25">
      <c r="A86" s="37">
        <v>50712</v>
      </c>
      <c r="B86" s="38" t="s">
        <v>175</v>
      </c>
      <c r="C86" s="35" t="s">
        <v>85</v>
      </c>
      <c r="D86" s="30">
        <v>3</v>
      </c>
      <c r="E86" s="2" t="s">
        <v>63</v>
      </c>
      <c r="H86" s="1" t="str">
        <f t="shared" si="11"/>
        <v/>
      </c>
      <c r="O86" s="1" t="str">
        <f t="shared" si="12"/>
        <v>B</v>
      </c>
      <c r="P86" s="6" t="s">
        <v>62</v>
      </c>
      <c r="X86" s="1" t="str">
        <f t="shared" si="13"/>
        <v/>
      </c>
      <c r="AL86" s="1">
        <f t="shared" si="14"/>
        <v>0</v>
      </c>
      <c r="AM86" s="1">
        <f t="shared" si="15"/>
        <v>0</v>
      </c>
      <c r="AN86" s="1" t="str">
        <f t="shared" si="16"/>
        <v>LOW</v>
      </c>
      <c r="AO86" s="1" t="str">
        <f t="shared" si="17"/>
        <v>N</v>
      </c>
      <c r="AP86" s="1" t="s">
        <v>64</v>
      </c>
      <c r="AQ86" s="1" t="str">
        <f t="shared" si="18"/>
        <v>LOW</v>
      </c>
      <c r="AR86" s="46" t="s">
        <v>63</v>
      </c>
      <c r="AS86" s="46" t="s">
        <v>64</v>
      </c>
      <c r="AT86" s="46" t="s">
        <v>64</v>
      </c>
      <c r="AU86" s="46" t="str">
        <f t="shared" si="20"/>
        <v>N</v>
      </c>
      <c r="AW86" s="46" t="str">
        <f t="shared" si="19"/>
        <v>LOW</v>
      </c>
      <c r="AX86" s="45">
        <f>INDEX('P-07 HACCP score'!$C$3:$E$7,MATCH(E86,'P-07 HACCP score'!$B$3:$B$7,0),MATCH('D-14 Severity'!A$2,'P-07 HACCP score'!$C$2:$E$2,0))</f>
        <v>3</v>
      </c>
      <c r="AY86" s="45">
        <f>INDEX('P-07 HACCP score'!$C$3:$E$7,MATCH(F86,'P-07 HACCP score'!$B$3:$B$7,0),MATCH('D-14 Severity'!B$2,'P-07 HACCP score'!$C$2:$E$2,0))</f>
        <v>0</v>
      </c>
      <c r="AZ86" s="45">
        <f>INDEX('P-07 HACCP score'!$C$3:$E$7,MATCH(G86,'P-07 HACCP score'!$B$3:$B$7,0),MATCH('D-14 Severity'!C$2,'P-07 HACCP score'!$C$2:$E$2,0))</f>
        <v>0</v>
      </c>
      <c r="BA86" s="45" t="e">
        <f>INDEX('P-07 HACCP score'!$C$3:$E$7,MATCH(H86,'P-07 HACCP score'!$B$3:$B$7,0),MATCH('D-14 Severity'!D$2,'P-07 HACCP score'!$C$2:$E$2,0))</f>
        <v>#N/A</v>
      </c>
      <c r="BB86" s="47">
        <f>INDEX('P-07 HACCP score'!$C$3:$E$7,MATCH(I86,'P-07 HACCP score'!$B$3:$B$7,0),MATCH('D-14 Severity'!E$2,'P-07 HACCP score'!$C$2:$E$2,0))</f>
        <v>0</v>
      </c>
      <c r="BC86" s="47">
        <f>INDEX('P-07 HACCP score'!$C$3:$E$7,MATCH(J86,'P-07 HACCP score'!$B$3:$B$7,0),MATCH('D-14 Severity'!F$2,'P-07 HACCP score'!$C$2:$E$2,0))</f>
        <v>0</v>
      </c>
      <c r="BD86" s="47">
        <f>INDEX('P-07 HACCP score'!$C$3:$E$7,MATCH(K86,'P-07 HACCP score'!$B$3:$B$7,0),MATCH('D-14 Severity'!G$2,'P-07 HACCP score'!$C$2:$E$2,0))</f>
        <v>0</v>
      </c>
      <c r="BE86" s="47">
        <f>INDEX('P-07 HACCP score'!$C$3:$E$7,MATCH(L86,'P-07 HACCP score'!$B$3:$B$7,0),MATCH('D-14 Severity'!H$2,'P-07 HACCP score'!$C$2:$E$2,0))</f>
        <v>0</v>
      </c>
      <c r="BF86" s="45">
        <f>INDEX('P-07 HACCP score'!$C$3:$E$7,MATCH(M86,'P-07 HACCP score'!$B$3:$B$7,0),MATCH('D-14 Severity'!I$2,'P-07 HACCP score'!$C$2:$E$2,0))</f>
        <v>0</v>
      </c>
      <c r="BG86" s="45">
        <f>INDEX('P-07 HACCP score'!$C$3:$E$7,MATCH(N86,'P-07 HACCP score'!$B$3:$B$7,0),MATCH('D-14 Severity'!J$2,'P-07 HACCP score'!$C$2:$E$2,0))</f>
        <v>0</v>
      </c>
      <c r="BH86" s="45">
        <f>INDEX('P-07 HACCP score'!$C$3:$E$7,MATCH(O86,'P-07 HACCP score'!$B$3:$B$7,0),MATCH('D-14 Severity'!K$2,'P-07 HACCP score'!$C$2:$E$2,0))</f>
        <v>1.5</v>
      </c>
      <c r="BI86" s="48">
        <f>INDEX('P-07 HACCP score'!$C$3:$E$7,MATCH(P86,'P-07 HACCP score'!$B$3:$B$7,0),MATCH('D-14 Severity'!L$2,'P-07 HACCP score'!$C$2:$E$2,0))</f>
        <v>1.5</v>
      </c>
      <c r="BJ86" s="48">
        <f>INDEX('P-07 HACCP score'!$C$3:$E$7,MATCH(Q86,'P-07 HACCP score'!$B$3:$B$7,0),MATCH('D-14 Severity'!M$2,'P-07 HACCP score'!$C$2:$E$2,0))</f>
        <v>0</v>
      </c>
      <c r="BK86" s="45">
        <f>INDEX('P-07 HACCP score'!$C$3:$E$7,MATCH(R86,'P-07 HACCP score'!$B$3:$B$7,0),MATCH('D-14 Severity'!N$2,'P-07 HACCP score'!$C$2:$E$2,0))</f>
        <v>0</v>
      </c>
      <c r="BL86" s="45">
        <f>INDEX('P-07 HACCP score'!$C$3:$E$7,MATCH(S86,'P-07 HACCP score'!$B$3:$B$7,0),MATCH('D-14 Severity'!O$2,'P-07 HACCP score'!$C$2:$E$2,0))</f>
        <v>0</v>
      </c>
      <c r="BM86" s="45">
        <f>INDEX('P-07 HACCP score'!$C$3:$E$7,MATCH(T86,'P-07 HACCP score'!$B$3:$B$7,0),MATCH('D-14 Severity'!P$2,'P-07 HACCP score'!$C$2:$E$2,0))</f>
        <v>0</v>
      </c>
      <c r="BN86" s="45">
        <f>INDEX('P-07 HACCP score'!$C$3:$E$7,MATCH(U86,'P-07 HACCP score'!$B$3:$B$7,0),MATCH('D-14 Severity'!Q$2,'P-07 HACCP score'!$C$2:$E$2,0))</f>
        <v>0</v>
      </c>
      <c r="BO86" s="45">
        <f>INDEX('P-07 HACCP score'!$C$3:$E$7,MATCH(V86,'P-07 HACCP score'!$B$3:$B$7,0),MATCH('D-14 Severity'!R$2,'P-07 HACCP score'!$C$2:$E$2,0))</f>
        <v>0</v>
      </c>
      <c r="BP86" s="45">
        <f>INDEX('P-07 HACCP score'!$C$3:$E$7,MATCH(W86,'P-07 HACCP score'!$B$3:$B$7,0),MATCH('D-14 Severity'!S$2,'P-07 HACCP score'!$C$2:$E$2,0))</f>
        <v>0</v>
      </c>
      <c r="BQ86" s="45" t="e">
        <f>INDEX('P-07 HACCP score'!$C$3:$E$7,MATCH(X86,'P-07 HACCP score'!$B$3:$B$7,0),MATCH('D-14 Severity'!T$2,'P-07 HACCP score'!$C$2:$E$2,0))</f>
        <v>#N/A</v>
      </c>
      <c r="BR86" s="49">
        <f>INDEX('P-07 HACCP score'!$C$3:$E$7,MATCH(Y86,'P-07 HACCP score'!$B$3:$B$7,0),MATCH('D-14 Severity'!U$2,'P-07 HACCP score'!$C$2:$E$2,0))</f>
        <v>0</v>
      </c>
      <c r="BS86" s="49">
        <f>INDEX('P-07 HACCP score'!$C$3:$E$7,MATCH(Z86,'P-07 HACCP score'!$B$3:$B$7,0),MATCH('D-14 Severity'!V$2,'P-07 HACCP score'!$C$2:$E$2,0))</f>
        <v>0</v>
      </c>
      <c r="BT86" s="49">
        <f>INDEX('P-07 HACCP score'!$C$3:$E$7,MATCH(AA86,'P-07 HACCP score'!$B$3:$B$7,0),MATCH('D-14 Severity'!W$2,'P-07 HACCP score'!$C$2:$E$2,0))</f>
        <v>0</v>
      </c>
      <c r="BU86" s="45">
        <f>INDEX('P-07 HACCP score'!$C$3:$E$7,MATCH(AB86,'P-07 HACCP score'!$B$3:$B$7,0),MATCH('D-14 Severity'!X$2,'P-07 HACCP score'!$C$2:$E$2,0))</f>
        <v>0</v>
      </c>
      <c r="BV86" s="45">
        <f>INDEX('P-07 HACCP score'!$C$3:$E$7,MATCH(AC86,'P-07 HACCP score'!$B$3:$B$7,0),MATCH('D-14 Severity'!Y$2,'P-07 HACCP score'!$C$2:$E$2,0))</f>
        <v>0</v>
      </c>
      <c r="BW86" s="45">
        <f>INDEX('P-07 HACCP score'!$C$3:$E$7,MATCH(AD86,'P-07 HACCP score'!$B$3:$B$7,0),MATCH('D-14 Severity'!Z$2,'P-07 HACCP score'!$C$2:$E$2,0))</f>
        <v>0</v>
      </c>
      <c r="BX86" s="45">
        <f>INDEX('P-07 HACCP score'!$C$3:$E$7,MATCH(AE86,'P-07 HACCP score'!$B$3:$B$7,0),MATCH('D-14 Severity'!AA$2,'P-07 HACCP score'!$C$2:$E$2,0))</f>
        <v>0</v>
      </c>
      <c r="BY86" s="45">
        <f>INDEX('P-07 HACCP score'!$C$3:$E$7,MATCH(AF86,'P-07 HACCP score'!$B$3:$B$7,0),MATCH('D-14 Severity'!AB$2,'P-07 HACCP score'!$C$2:$E$2,0))</f>
        <v>0</v>
      </c>
      <c r="BZ86" s="45">
        <f>INDEX('P-07 HACCP score'!$C$3:$E$7,MATCH(AG86,'P-07 HACCP score'!$B$3:$B$7,0),MATCH('D-14 Severity'!AC$2,'P-07 HACCP score'!$C$2:$E$2,0))</f>
        <v>0</v>
      </c>
      <c r="CA86" s="45">
        <f>INDEX('P-07 HACCP score'!$C$3:$E$7,MATCH(AH86,'P-07 HACCP score'!$B$3:$B$7,0),MATCH('D-14 Severity'!AD$2,'P-07 HACCP score'!$C$2:$E$2,0))</f>
        <v>0</v>
      </c>
      <c r="CB86" s="45">
        <f>INDEX('P-07 HACCP score'!$C$3:$E$7,MATCH(AI86,'P-07 HACCP score'!$B$3:$B$7,0),MATCH('D-14 Severity'!AE$2,'P-07 HACCP score'!$C$2:$E$2,0))</f>
        <v>0</v>
      </c>
      <c r="CC86" s="45">
        <f>INDEX('P-07 HACCP score'!$C$3:$E$7,MATCH(AJ86,'P-07 HACCP score'!$B$3:$B$7,0),MATCH('D-14 Severity'!AF$2,'P-07 HACCP score'!$C$2:$E$2,0))</f>
        <v>0</v>
      </c>
      <c r="CD86" s="45">
        <f>INDEX('P-07 HACCP score'!$C$3:$E$7,MATCH(AK86,'P-07 HACCP score'!$B$3:$B$7,0),MATCH('D-14 Severity'!AG$2,'P-07 HACCP score'!$C$2:$E$2,0))</f>
        <v>0</v>
      </c>
    </row>
    <row r="87" spans="1:82" x14ac:dyDescent="0.25">
      <c r="A87" s="37">
        <v>50710</v>
      </c>
      <c r="B87" s="38" t="s">
        <v>176</v>
      </c>
      <c r="C87" s="35" t="s">
        <v>85</v>
      </c>
      <c r="D87" s="30">
        <v>3</v>
      </c>
      <c r="E87" s="2" t="s">
        <v>63</v>
      </c>
      <c r="H87" s="1" t="str">
        <f t="shared" si="11"/>
        <v/>
      </c>
      <c r="O87" s="1" t="str">
        <f t="shared" si="12"/>
        <v>B</v>
      </c>
      <c r="P87" s="6" t="s">
        <v>62</v>
      </c>
      <c r="R87" s="1" t="s">
        <v>62</v>
      </c>
      <c r="X87" s="1" t="str">
        <f t="shared" si="13"/>
        <v/>
      </c>
      <c r="AL87" s="1">
        <f t="shared" si="14"/>
        <v>0</v>
      </c>
      <c r="AM87" s="1">
        <f t="shared" si="15"/>
        <v>0</v>
      </c>
      <c r="AN87" s="1" t="str">
        <f t="shared" si="16"/>
        <v>LOW</v>
      </c>
      <c r="AO87" s="1" t="str">
        <f t="shared" si="17"/>
        <v>N</v>
      </c>
      <c r="AP87" s="1" t="s">
        <v>64</v>
      </c>
      <c r="AQ87" s="1" t="str">
        <f t="shared" si="18"/>
        <v>LOW</v>
      </c>
      <c r="AR87" s="46" t="s">
        <v>63</v>
      </c>
      <c r="AS87" s="46" t="s">
        <v>65</v>
      </c>
      <c r="AT87" s="46" t="s">
        <v>64</v>
      </c>
      <c r="AU87" s="46" t="str">
        <f t="shared" si="20"/>
        <v>N</v>
      </c>
      <c r="AW87" s="46" t="str">
        <f t="shared" si="19"/>
        <v>LOW</v>
      </c>
      <c r="AX87" s="45">
        <f>INDEX('P-07 HACCP score'!$C$3:$E$7,MATCH(E87,'P-07 HACCP score'!$B$3:$B$7,0),MATCH('D-14 Severity'!A$2,'P-07 HACCP score'!$C$2:$E$2,0))</f>
        <v>3</v>
      </c>
      <c r="AY87" s="45">
        <f>INDEX('P-07 HACCP score'!$C$3:$E$7,MATCH(F87,'P-07 HACCP score'!$B$3:$B$7,0),MATCH('D-14 Severity'!B$2,'P-07 HACCP score'!$C$2:$E$2,0))</f>
        <v>0</v>
      </c>
      <c r="AZ87" s="45">
        <f>INDEX('P-07 HACCP score'!$C$3:$E$7,MATCH(G87,'P-07 HACCP score'!$B$3:$B$7,0),MATCH('D-14 Severity'!C$2,'P-07 HACCP score'!$C$2:$E$2,0))</f>
        <v>0</v>
      </c>
      <c r="BA87" s="45" t="e">
        <f>INDEX('P-07 HACCP score'!$C$3:$E$7,MATCH(H87,'P-07 HACCP score'!$B$3:$B$7,0),MATCH('D-14 Severity'!D$2,'P-07 HACCP score'!$C$2:$E$2,0))</f>
        <v>#N/A</v>
      </c>
      <c r="BB87" s="47">
        <f>INDEX('P-07 HACCP score'!$C$3:$E$7,MATCH(I87,'P-07 HACCP score'!$B$3:$B$7,0),MATCH('D-14 Severity'!E$2,'P-07 HACCP score'!$C$2:$E$2,0))</f>
        <v>0</v>
      </c>
      <c r="BC87" s="47">
        <f>INDEX('P-07 HACCP score'!$C$3:$E$7,MATCH(J87,'P-07 HACCP score'!$B$3:$B$7,0),MATCH('D-14 Severity'!F$2,'P-07 HACCP score'!$C$2:$E$2,0))</f>
        <v>0</v>
      </c>
      <c r="BD87" s="47">
        <f>INDEX('P-07 HACCP score'!$C$3:$E$7,MATCH(K87,'P-07 HACCP score'!$B$3:$B$7,0),MATCH('D-14 Severity'!G$2,'P-07 HACCP score'!$C$2:$E$2,0))</f>
        <v>0</v>
      </c>
      <c r="BE87" s="47">
        <f>INDEX('P-07 HACCP score'!$C$3:$E$7,MATCH(L87,'P-07 HACCP score'!$B$3:$B$7,0),MATCH('D-14 Severity'!H$2,'P-07 HACCP score'!$C$2:$E$2,0))</f>
        <v>0</v>
      </c>
      <c r="BF87" s="45">
        <f>INDEX('P-07 HACCP score'!$C$3:$E$7,MATCH(M87,'P-07 HACCP score'!$B$3:$B$7,0),MATCH('D-14 Severity'!I$2,'P-07 HACCP score'!$C$2:$E$2,0))</f>
        <v>0</v>
      </c>
      <c r="BG87" s="45">
        <f>INDEX('P-07 HACCP score'!$C$3:$E$7,MATCH(N87,'P-07 HACCP score'!$B$3:$B$7,0),MATCH('D-14 Severity'!J$2,'P-07 HACCP score'!$C$2:$E$2,0))</f>
        <v>0</v>
      </c>
      <c r="BH87" s="45">
        <f>INDEX('P-07 HACCP score'!$C$3:$E$7,MATCH(O87,'P-07 HACCP score'!$B$3:$B$7,0),MATCH('D-14 Severity'!K$2,'P-07 HACCP score'!$C$2:$E$2,0))</f>
        <v>1.5</v>
      </c>
      <c r="BI87" s="48">
        <f>INDEX('P-07 HACCP score'!$C$3:$E$7,MATCH(P87,'P-07 HACCP score'!$B$3:$B$7,0),MATCH('D-14 Severity'!L$2,'P-07 HACCP score'!$C$2:$E$2,0))</f>
        <v>1.5</v>
      </c>
      <c r="BJ87" s="48">
        <f>INDEX('P-07 HACCP score'!$C$3:$E$7,MATCH(Q87,'P-07 HACCP score'!$B$3:$B$7,0),MATCH('D-14 Severity'!M$2,'P-07 HACCP score'!$C$2:$E$2,0))</f>
        <v>0</v>
      </c>
      <c r="BK87" s="45">
        <f>INDEX('P-07 HACCP score'!$C$3:$E$7,MATCH(R87,'P-07 HACCP score'!$B$3:$B$7,0),MATCH('D-14 Severity'!N$2,'P-07 HACCP score'!$C$2:$E$2,0))</f>
        <v>2.5</v>
      </c>
      <c r="BL87" s="45">
        <f>INDEX('P-07 HACCP score'!$C$3:$E$7,MATCH(S87,'P-07 HACCP score'!$B$3:$B$7,0),MATCH('D-14 Severity'!O$2,'P-07 HACCP score'!$C$2:$E$2,0))</f>
        <v>0</v>
      </c>
      <c r="BM87" s="45">
        <f>INDEX('P-07 HACCP score'!$C$3:$E$7,MATCH(T87,'P-07 HACCP score'!$B$3:$B$7,0),MATCH('D-14 Severity'!P$2,'P-07 HACCP score'!$C$2:$E$2,0))</f>
        <v>0</v>
      </c>
      <c r="BN87" s="45">
        <f>INDEX('P-07 HACCP score'!$C$3:$E$7,MATCH(U87,'P-07 HACCP score'!$B$3:$B$7,0),MATCH('D-14 Severity'!Q$2,'P-07 HACCP score'!$C$2:$E$2,0))</f>
        <v>0</v>
      </c>
      <c r="BO87" s="45">
        <f>INDEX('P-07 HACCP score'!$C$3:$E$7,MATCH(V87,'P-07 HACCP score'!$B$3:$B$7,0),MATCH('D-14 Severity'!R$2,'P-07 HACCP score'!$C$2:$E$2,0))</f>
        <v>0</v>
      </c>
      <c r="BP87" s="45">
        <f>INDEX('P-07 HACCP score'!$C$3:$E$7,MATCH(W87,'P-07 HACCP score'!$B$3:$B$7,0),MATCH('D-14 Severity'!S$2,'P-07 HACCP score'!$C$2:$E$2,0))</f>
        <v>0</v>
      </c>
      <c r="BQ87" s="45" t="e">
        <f>INDEX('P-07 HACCP score'!$C$3:$E$7,MATCH(X87,'P-07 HACCP score'!$B$3:$B$7,0),MATCH('D-14 Severity'!T$2,'P-07 HACCP score'!$C$2:$E$2,0))</f>
        <v>#N/A</v>
      </c>
      <c r="BR87" s="49">
        <f>INDEX('P-07 HACCP score'!$C$3:$E$7,MATCH(Y87,'P-07 HACCP score'!$B$3:$B$7,0),MATCH('D-14 Severity'!U$2,'P-07 HACCP score'!$C$2:$E$2,0))</f>
        <v>0</v>
      </c>
      <c r="BS87" s="49">
        <f>INDEX('P-07 HACCP score'!$C$3:$E$7,MATCH(Z87,'P-07 HACCP score'!$B$3:$B$7,0),MATCH('D-14 Severity'!V$2,'P-07 HACCP score'!$C$2:$E$2,0))</f>
        <v>0</v>
      </c>
      <c r="BT87" s="49">
        <f>INDEX('P-07 HACCP score'!$C$3:$E$7,MATCH(AA87,'P-07 HACCP score'!$B$3:$B$7,0),MATCH('D-14 Severity'!W$2,'P-07 HACCP score'!$C$2:$E$2,0))</f>
        <v>0</v>
      </c>
      <c r="BU87" s="45">
        <f>INDEX('P-07 HACCP score'!$C$3:$E$7,MATCH(AB87,'P-07 HACCP score'!$B$3:$B$7,0),MATCH('D-14 Severity'!X$2,'P-07 HACCP score'!$C$2:$E$2,0))</f>
        <v>0</v>
      </c>
      <c r="BV87" s="45">
        <f>INDEX('P-07 HACCP score'!$C$3:$E$7,MATCH(AC87,'P-07 HACCP score'!$B$3:$B$7,0),MATCH('D-14 Severity'!Y$2,'P-07 HACCP score'!$C$2:$E$2,0))</f>
        <v>0</v>
      </c>
      <c r="BW87" s="45">
        <f>INDEX('P-07 HACCP score'!$C$3:$E$7,MATCH(AD87,'P-07 HACCP score'!$B$3:$B$7,0),MATCH('D-14 Severity'!Z$2,'P-07 HACCP score'!$C$2:$E$2,0))</f>
        <v>0</v>
      </c>
      <c r="BX87" s="45">
        <f>INDEX('P-07 HACCP score'!$C$3:$E$7,MATCH(AE87,'P-07 HACCP score'!$B$3:$B$7,0),MATCH('D-14 Severity'!AA$2,'P-07 HACCP score'!$C$2:$E$2,0))</f>
        <v>0</v>
      </c>
      <c r="BY87" s="45">
        <f>INDEX('P-07 HACCP score'!$C$3:$E$7,MATCH(AF87,'P-07 HACCP score'!$B$3:$B$7,0),MATCH('D-14 Severity'!AB$2,'P-07 HACCP score'!$C$2:$E$2,0))</f>
        <v>0</v>
      </c>
      <c r="BZ87" s="45">
        <f>INDEX('P-07 HACCP score'!$C$3:$E$7,MATCH(AG87,'P-07 HACCP score'!$B$3:$B$7,0),MATCH('D-14 Severity'!AC$2,'P-07 HACCP score'!$C$2:$E$2,0))</f>
        <v>0</v>
      </c>
      <c r="CA87" s="45">
        <f>INDEX('P-07 HACCP score'!$C$3:$E$7,MATCH(AH87,'P-07 HACCP score'!$B$3:$B$7,0),MATCH('D-14 Severity'!AD$2,'P-07 HACCP score'!$C$2:$E$2,0))</f>
        <v>0</v>
      </c>
      <c r="CB87" s="45">
        <f>INDEX('P-07 HACCP score'!$C$3:$E$7,MATCH(AI87,'P-07 HACCP score'!$B$3:$B$7,0),MATCH('D-14 Severity'!AE$2,'P-07 HACCP score'!$C$2:$E$2,0))</f>
        <v>0</v>
      </c>
      <c r="CC87" s="45">
        <f>INDEX('P-07 HACCP score'!$C$3:$E$7,MATCH(AJ87,'P-07 HACCP score'!$B$3:$B$7,0),MATCH('D-14 Severity'!AF$2,'P-07 HACCP score'!$C$2:$E$2,0))</f>
        <v>0</v>
      </c>
      <c r="CD87" s="45">
        <f>INDEX('P-07 HACCP score'!$C$3:$E$7,MATCH(AK87,'P-07 HACCP score'!$B$3:$B$7,0),MATCH('D-14 Severity'!AG$2,'P-07 HACCP score'!$C$2:$E$2,0))</f>
        <v>0</v>
      </c>
    </row>
    <row r="88" spans="1:82" x14ac:dyDescent="0.25">
      <c r="A88" s="37">
        <v>50720</v>
      </c>
      <c r="B88" s="38" t="s">
        <v>177</v>
      </c>
      <c r="C88" s="35" t="s">
        <v>85</v>
      </c>
      <c r="D88" s="30">
        <v>3</v>
      </c>
      <c r="E88" s="2" t="s">
        <v>63</v>
      </c>
      <c r="H88" s="1" t="str">
        <f t="shared" si="11"/>
        <v/>
      </c>
      <c r="O88" s="1" t="str">
        <f t="shared" si="12"/>
        <v>B</v>
      </c>
      <c r="P88" s="6" t="s">
        <v>62</v>
      </c>
      <c r="X88" s="1" t="str">
        <f t="shared" si="13"/>
        <v/>
      </c>
      <c r="AL88" s="1">
        <f t="shared" si="14"/>
        <v>0</v>
      </c>
      <c r="AM88" s="1">
        <f t="shared" si="15"/>
        <v>0</v>
      </c>
      <c r="AN88" s="1" t="str">
        <f t="shared" si="16"/>
        <v>LOW</v>
      </c>
      <c r="AO88" s="1" t="str">
        <f t="shared" si="17"/>
        <v>N</v>
      </c>
      <c r="AP88" s="1" t="s">
        <v>64</v>
      </c>
      <c r="AQ88" s="1" t="str">
        <f t="shared" si="18"/>
        <v>LOW</v>
      </c>
      <c r="AR88" s="46" t="s">
        <v>63</v>
      </c>
      <c r="AS88" s="46" t="s">
        <v>64</v>
      </c>
      <c r="AT88" s="46" t="s">
        <v>64</v>
      </c>
      <c r="AU88" s="46" t="str">
        <f t="shared" si="20"/>
        <v>N</v>
      </c>
      <c r="AW88" s="46" t="str">
        <f t="shared" si="19"/>
        <v>LOW</v>
      </c>
      <c r="AX88" s="45">
        <f>INDEX('P-07 HACCP score'!$C$3:$E$7,MATCH(E88,'P-07 HACCP score'!$B$3:$B$7,0),MATCH('D-14 Severity'!A$2,'P-07 HACCP score'!$C$2:$E$2,0))</f>
        <v>3</v>
      </c>
      <c r="AY88" s="45">
        <f>INDEX('P-07 HACCP score'!$C$3:$E$7,MATCH(F88,'P-07 HACCP score'!$B$3:$B$7,0),MATCH('D-14 Severity'!B$2,'P-07 HACCP score'!$C$2:$E$2,0))</f>
        <v>0</v>
      </c>
      <c r="AZ88" s="45">
        <f>INDEX('P-07 HACCP score'!$C$3:$E$7,MATCH(G88,'P-07 HACCP score'!$B$3:$B$7,0),MATCH('D-14 Severity'!C$2,'P-07 HACCP score'!$C$2:$E$2,0))</f>
        <v>0</v>
      </c>
      <c r="BA88" s="45" t="e">
        <f>INDEX('P-07 HACCP score'!$C$3:$E$7,MATCH(H88,'P-07 HACCP score'!$B$3:$B$7,0),MATCH('D-14 Severity'!D$2,'P-07 HACCP score'!$C$2:$E$2,0))</f>
        <v>#N/A</v>
      </c>
      <c r="BB88" s="47">
        <f>INDEX('P-07 HACCP score'!$C$3:$E$7,MATCH(I88,'P-07 HACCP score'!$B$3:$B$7,0),MATCH('D-14 Severity'!E$2,'P-07 HACCP score'!$C$2:$E$2,0))</f>
        <v>0</v>
      </c>
      <c r="BC88" s="47">
        <f>INDEX('P-07 HACCP score'!$C$3:$E$7,MATCH(J88,'P-07 HACCP score'!$B$3:$B$7,0),MATCH('D-14 Severity'!F$2,'P-07 HACCP score'!$C$2:$E$2,0))</f>
        <v>0</v>
      </c>
      <c r="BD88" s="47">
        <f>INDEX('P-07 HACCP score'!$C$3:$E$7,MATCH(K88,'P-07 HACCP score'!$B$3:$B$7,0),MATCH('D-14 Severity'!G$2,'P-07 HACCP score'!$C$2:$E$2,0))</f>
        <v>0</v>
      </c>
      <c r="BE88" s="47">
        <f>INDEX('P-07 HACCP score'!$C$3:$E$7,MATCH(L88,'P-07 HACCP score'!$B$3:$B$7,0),MATCH('D-14 Severity'!H$2,'P-07 HACCP score'!$C$2:$E$2,0))</f>
        <v>0</v>
      </c>
      <c r="BF88" s="45">
        <f>INDEX('P-07 HACCP score'!$C$3:$E$7,MATCH(M88,'P-07 HACCP score'!$B$3:$B$7,0),MATCH('D-14 Severity'!I$2,'P-07 HACCP score'!$C$2:$E$2,0))</f>
        <v>0</v>
      </c>
      <c r="BG88" s="45">
        <f>INDEX('P-07 HACCP score'!$C$3:$E$7,MATCH(N88,'P-07 HACCP score'!$B$3:$B$7,0),MATCH('D-14 Severity'!J$2,'P-07 HACCP score'!$C$2:$E$2,0))</f>
        <v>0</v>
      </c>
      <c r="BH88" s="45">
        <f>INDEX('P-07 HACCP score'!$C$3:$E$7,MATCH(O88,'P-07 HACCP score'!$B$3:$B$7,0),MATCH('D-14 Severity'!K$2,'P-07 HACCP score'!$C$2:$E$2,0))</f>
        <v>1.5</v>
      </c>
      <c r="BI88" s="48">
        <f>INDEX('P-07 HACCP score'!$C$3:$E$7,MATCH(P88,'P-07 HACCP score'!$B$3:$B$7,0),MATCH('D-14 Severity'!L$2,'P-07 HACCP score'!$C$2:$E$2,0))</f>
        <v>1.5</v>
      </c>
      <c r="BJ88" s="48">
        <f>INDEX('P-07 HACCP score'!$C$3:$E$7,MATCH(Q88,'P-07 HACCP score'!$B$3:$B$7,0),MATCH('D-14 Severity'!M$2,'P-07 HACCP score'!$C$2:$E$2,0))</f>
        <v>0</v>
      </c>
      <c r="BK88" s="45">
        <f>INDEX('P-07 HACCP score'!$C$3:$E$7,MATCH(R88,'P-07 HACCP score'!$B$3:$B$7,0),MATCH('D-14 Severity'!N$2,'P-07 HACCP score'!$C$2:$E$2,0))</f>
        <v>0</v>
      </c>
      <c r="BL88" s="45">
        <f>INDEX('P-07 HACCP score'!$C$3:$E$7,MATCH(S88,'P-07 HACCP score'!$B$3:$B$7,0),MATCH('D-14 Severity'!O$2,'P-07 HACCP score'!$C$2:$E$2,0))</f>
        <v>0</v>
      </c>
      <c r="BM88" s="45">
        <f>INDEX('P-07 HACCP score'!$C$3:$E$7,MATCH(T88,'P-07 HACCP score'!$B$3:$B$7,0),MATCH('D-14 Severity'!P$2,'P-07 HACCP score'!$C$2:$E$2,0))</f>
        <v>0</v>
      </c>
      <c r="BN88" s="45">
        <f>INDEX('P-07 HACCP score'!$C$3:$E$7,MATCH(U88,'P-07 HACCP score'!$B$3:$B$7,0),MATCH('D-14 Severity'!Q$2,'P-07 HACCP score'!$C$2:$E$2,0))</f>
        <v>0</v>
      </c>
      <c r="BO88" s="45">
        <f>INDEX('P-07 HACCP score'!$C$3:$E$7,MATCH(V88,'P-07 HACCP score'!$B$3:$B$7,0),MATCH('D-14 Severity'!R$2,'P-07 HACCP score'!$C$2:$E$2,0))</f>
        <v>0</v>
      </c>
      <c r="BP88" s="45">
        <f>INDEX('P-07 HACCP score'!$C$3:$E$7,MATCH(W88,'P-07 HACCP score'!$B$3:$B$7,0),MATCH('D-14 Severity'!S$2,'P-07 HACCP score'!$C$2:$E$2,0))</f>
        <v>0</v>
      </c>
      <c r="BQ88" s="45" t="e">
        <f>INDEX('P-07 HACCP score'!$C$3:$E$7,MATCH(X88,'P-07 HACCP score'!$B$3:$B$7,0),MATCH('D-14 Severity'!T$2,'P-07 HACCP score'!$C$2:$E$2,0))</f>
        <v>#N/A</v>
      </c>
      <c r="BR88" s="49">
        <f>INDEX('P-07 HACCP score'!$C$3:$E$7,MATCH(Y88,'P-07 HACCP score'!$B$3:$B$7,0),MATCH('D-14 Severity'!U$2,'P-07 HACCP score'!$C$2:$E$2,0))</f>
        <v>0</v>
      </c>
      <c r="BS88" s="49">
        <f>INDEX('P-07 HACCP score'!$C$3:$E$7,MATCH(Z88,'P-07 HACCP score'!$B$3:$B$7,0),MATCH('D-14 Severity'!V$2,'P-07 HACCP score'!$C$2:$E$2,0))</f>
        <v>0</v>
      </c>
      <c r="BT88" s="49">
        <f>INDEX('P-07 HACCP score'!$C$3:$E$7,MATCH(AA88,'P-07 HACCP score'!$B$3:$B$7,0),MATCH('D-14 Severity'!W$2,'P-07 HACCP score'!$C$2:$E$2,0))</f>
        <v>0</v>
      </c>
      <c r="BU88" s="45">
        <f>INDEX('P-07 HACCP score'!$C$3:$E$7,MATCH(AB88,'P-07 HACCP score'!$B$3:$B$7,0),MATCH('D-14 Severity'!X$2,'P-07 HACCP score'!$C$2:$E$2,0))</f>
        <v>0</v>
      </c>
      <c r="BV88" s="45">
        <f>INDEX('P-07 HACCP score'!$C$3:$E$7,MATCH(AC88,'P-07 HACCP score'!$B$3:$B$7,0),MATCH('D-14 Severity'!Y$2,'P-07 HACCP score'!$C$2:$E$2,0))</f>
        <v>0</v>
      </c>
      <c r="BW88" s="45">
        <f>INDEX('P-07 HACCP score'!$C$3:$E$7,MATCH(AD88,'P-07 HACCP score'!$B$3:$B$7,0),MATCH('D-14 Severity'!Z$2,'P-07 HACCP score'!$C$2:$E$2,0))</f>
        <v>0</v>
      </c>
      <c r="BX88" s="45">
        <f>INDEX('P-07 HACCP score'!$C$3:$E$7,MATCH(AE88,'P-07 HACCP score'!$B$3:$B$7,0),MATCH('D-14 Severity'!AA$2,'P-07 HACCP score'!$C$2:$E$2,0))</f>
        <v>0</v>
      </c>
      <c r="BY88" s="45">
        <f>INDEX('P-07 HACCP score'!$C$3:$E$7,MATCH(AF88,'P-07 HACCP score'!$B$3:$B$7,0),MATCH('D-14 Severity'!AB$2,'P-07 HACCP score'!$C$2:$E$2,0))</f>
        <v>0</v>
      </c>
      <c r="BZ88" s="45">
        <f>INDEX('P-07 HACCP score'!$C$3:$E$7,MATCH(AG88,'P-07 HACCP score'!$B$3:$B$7,0),MATCH('D-14 Severity'!AC$2,'P-07 HACCP score'!$C$2:$E$2,0))</f>
        <v>0</v>
      </c>
      <c r="CA88" s="45">
        <f>INDEX('P-07 HACCP score'!$C$3:$E$7,MATCH(AH88,'P-07 HACCP score'!$B$3:$B$7,0),MATCH('D-14 Severity'!AD$2,'P-07 HACCP score'!$C$2:$E$2,0))</f>
        <v>0</v>
      </c>
      <c r="CB88" s="45">
        <f>INDEX('P-07 HACCP score'!$C$3:$E$7,MATCH(AI88,'P-07 HACCP score'!$B$3:$B$7,0),MATCH('D-14 Severity'!AE$2,'P-07 HACCP score'!$C$2:$E$2,0))</f>
        <v>0</v>
      </c>
      <c r="CC88" s="45">
        <f>INDEX('P-07 HACCP score'!$C$3:$E$7,MATCH(AJ88,'P-07 HACCP score'!$B$3:$B$7,0),MATCH('D-14 Severity'!AF$2,'P-07 HACCP score'!$C$2:$E$2,0))</f>
        <v>0</v>
      </c>
      <c r="CD88" s="45">
        <f>INDEX('P-07 HACCP score'!$C$3:$E$7,MATCH(AK88,'P-07 HACCP score'!$B$3:$B$7,0),MATCH('D-14 Severity'!AG$2,'P-07 HACCP score'!$C$2:$E$2,0))</f>
        <v>0</v>
      </c>
    </row>
    <row r="89" spans="1:82" x14ac:dyDescent="0.25">
      <c r="A89" s="37">
        <v>50721</v>
      </c>
      <c r="B89" s="40" t="s">
        <v>178</v>
      </c>
      <c r="C89" s="35" t="s">
        <v>85</v>
      </c>
      <c r="D89" s="30">
        <v>3</v>
      </c>
      <c r="H89" s="1" t="str">
        <f t="shared" si="11"/>
        <v/>
      </c>
      <c r="O89" s="1" t="str">
        <f t="shared" si="12"/>
        <v>B</v>
      </c>
      <c r="P89" s="6" t="s">
        <v>62</v>
      </c>
      <c r="X89" s="1" t="str">
        <f t="shared" si="13"/>
        <v/>
      </c>
      <c r="AL89" s="1">
        <f t="shared" si="14"/>
        <v>0</v>
      </c>
      <c r="AM89" s="1">
        <f t="shared" si="15"/>
        <v>0</v>
      </c>
      <c r="AN89" s="1" t="str">
        <f t="shared" si="16"/>
        <v>LOW</v>
      </c>
      <c r="AO89" s="1" t="str">
        <f t="shared" si="17"/>
        <v>N</v>
      </c>
      <c r="AP89" s="1" t="s">
        <v>64</v>
      </c>
      <c r="AQ89" s="1" t="str">
        <f t="shared" si="18"/>
        <v>LOW</v>
      </c>
      <c r="AR89" s="46" t="s">
        <v>71</v>
      </c>
      <c r="AS89" s="46" t="s">
        <v>64</v>
      </c>
      <c r="AT89" s="46" t="s">
        <v>64</v>
      </c>
      <c r="AU89" s="46" t="str">
        <f t="shared" si="20"/>
        <v>N</v>
      </c>
      <c r="AW89" s="46" t="str">
        <f t="shared" si="19"/>
        <v>LOW</v>
      </c>
      <c r="AX89" s="45">
        <f>INDEX('P-07 HACCP score'!$C$3:$E$7,MATCH(E89,'P-07 HACCP score'!$B$3:$B$7,0),MATCH('D-14 Severity'!A$2,'P-07 HACCP score'!$C$2:$E$2,0))</f>
        <v>0</v>
      </c>
      <c r="AY89" s="45">
        <f>INDEX('P-07 HACCP score'!$C$3:$E$7,MATCH(F89,'P-07 HACCP score'!$B$3:$B$7,0),MATCH('D-14 Severity'!B$2,'P-07 HACCP score'!$C$2:$E$2,0))</f>
        <v>0</v>
      </c>
      <c r="AZ89" s="45">
        <f>INDEX('P-07 HACCP score'!$C$3:$E$7,MATCH(G89,'P-07 HACCP score'!$B$3:$B$7,0),MATCH('D-14 Severity'!C$2,'P-07 HACCP score'!$C$2:$E$2,0))</f>
        <v>0</v>
      </c>
      <c r="BA89" s="45" t="e">
        <f>INDEX('P-07 HACCP score'!$C$3:$E$7,MATCH(H89,'P-07 HACCP score'!$B$3:$B$7,0),MATCH('D-14 Severity'!D$2,'P-07 HACCP score'!$C$2:$E$2,0))</f>
        <v>#N/A</v>
      </c>
      <c r="BB89" s="47">
        <f>INDEX('P-07 HACCP score'!$C$3:$E$7,MATCH(I89,'P-07 HACCP score'!$B$3:$B$7,0),MATCH('D-14 Severity'!E$2,'P-07 HACCP score'!$C$2:$E$2,0))</f>
        <v>0</v>
      </c>
      <c r="BC89" s="47">
        <f>INDEX('P-07 HACCP score'!$C$3:$E$7,MATCH(J89,'P-07 HACCP score'!$B$3:$B$7,0),MATCH('D-14 Severity'!F$2,'P-07 HACCP score'!$C$2:$E$2,0))</f>
        <v>0</v>
      </c>
      <c r="BD89" s="47">
        <f>INDEX('P-07 HACCP score'!$C$3:$E$7,MATCH(K89,'P-07 HACCP score'!$B$3:$B$7,0),MATCH('D-14 Severity'!G$2,'P-07 HACCP score'!$C$2:$E$2,0))</f>
        <v>0</v>
      </c>
      <c r="BE89" s="47">
        <f>INDEX('P-07 HACCP score'!$C$3:$E$7,MATCH(L89,'P-07 HACCP score'!$B$3:$B$7,0),MATCH('D-14 Severity'!H$2,'P-07 HACCP score'!$C$2:$E$2,0))</f>
        <v>0</v>
      </c>
      <c r="BF89" s="45">
        <f>INDEX('P-07 HACCP score'!$C$3:$E$7,MATCH(M89,'P-07 HACCP score'!$B$3:$B$7,0),MATCH('D-14 Severity'!I$2,'P-07 HACCP score'!$C$2:$E$2,0))</f>
        <v>0</v>
      </c>
      <c r="BG89" s="45">
        <f>INDEX('P-07 HACCP score'!$C$3:$E$7,MATCH(N89,'P-07 HACCP score'!$B$3:$B$7,0),MATCH('D-14 Severity'!J$2,'P-07 HACCP score'!$C$2:$E$2,0))</f>
        <v>0</v>
      </c>
      <c r="BH89" s="45">
        <f>INDEX('P-07 HACCP score'!$C$3:$E$7,MATCH(O89,'P-07 HACCP score'!$B$3:$B$7,0),MATCH('D-14 Severity'!K$2,'P-07 HACCP score'!$C$2:$E$2,0))</f>
        <v>1.5</v>
      </c>
      <c r="BI89" s="48">
        <f>INDEX('P-07 HACCP score'!$C$3:$E$7,MATCH(P89,'P-07 HACCP score'!$B$3:$B$7,0),MATCH('D-14 Severity'!L$2,'P-07 HACCP score'!$C$2:$E$2,0))</f>
        <v>1.5</v>
      </c>
      <c r="BJ89" s="48">
        <f>INDEX('P-07 HACCP score'!$C$3:$E$7,MATCH(Q89,'P-07 HACCP score'!$B$3:$B$7,0),MATCH('D-14 Severity'!M$2,'P-07 HACCP score'!$C$2:$E$2,0))</f>
        <v>0</v>
      </c>
      <c r="BK89" s="45">
        <f>INDEX('P-07 HACCP score'!$C$3:$E$7,MATCH(R89,'P-07 HACCP score'!$B$3:$B$7,0),MATCH('D-14 Severity'!N$2,'P-07 HACCP score'!$C$2:$E$2,0))</f>
        <v>0</v>
      </c>
      <c r="BL89" s="45">
        <f>INDEX('P-07 HACCP score'!$C$3:$E$7,MATCH(S89,'P-07 HACCP score'!$B$3:$B$7,0),MATCH('D-14 Severity'!O$2,'P-07 HACCP score'!$C$2:$E$2,0))</f>
        <v>0</v>
      </c>
      <c r="BM89" s="45">
        <f>INDEX('P-07 HACCP score'!$C$3:$E$7,MATCH(T89,'P-07 HACCP score'!$B$3:$B$7,0),MATCH('D-14 Severity'!P$2,'P-07 HACCP score'!$C$2:$E$2,0))</f>
        <v>0</v>
      </c>
      <c r="BN89" s="45">
        <f>INDEX('P-07 HACCP score'!$C$3:$E$7,MATCH(U89,'P-07 HACCP score'!$B$3:$B$7,0),MATCH('D-14 Severity'!Q$2,'P-07 HACCP score'!$C$2:$E$2,0))</f>
        <v>0</v>
      </c>
      <c r="BO89" s="45">
        <f>INDEX('P-07 HACCP score'!$C$3:$E$7,MATCH(V89,'P-07 HACCP score'!$B$3:$B$7,0),MATCH('D-14 Severity'!R$2,'P-07 HACCP score'!$C$2:$E$2,0))</f>
        <v>0</v>
      </c>
      <c r="BP89" s="45">
        <f>INDEX('P-07 HACCP score'!$C$3:$E$7,MATCH(W89,'P-07 HACCP score'!$B$3:$B$7,0),MATCH('D-14 Severity'!S$2,'P-07 HACCP score'!$C$2:$E$2,0))</f>
        <v>0</v>
      </c>
      <c r="BQ89" s="45" t="e">
        <f>INDEX('P-07 HACCP score'!$C$3:$E$7,MATCH(X89,'P-07 HACCP score'!$B$3:$B$7,0),MATCH('D-14 Severity'!T$2,'P-07 HACCP score'!$C$2:$E$2,0))</f>
        <v>#N/A</v>
      </c>
      <c r="BR89" s="49">
        <f>INDEX('P-07 HACCP score'!$C$3:$E$7,MATCH(Y89,'P-07 HACCP score'!$B$3:$B$7,0),MATCH('D-14 Severity'!U$2,'P-07 HACCP score'!$C$2:$E$2,0))</f>
        <v>0</v>
      </c>
      <c r="BS89" s="49">
        <f>INDEX('P-07 HACCP score'!$C$3:$E$7,MATCH(Z89,'P-07 HACCP score'!$B$3:$B$7,0),MATCH('D-14 Severity'!V$2,'P-07 HACCP score'!$C$2:$E$2,0))</f>
        <v>0</v>
      </c>
      <c r="BT89" s="49">
        <f>INDEX('P-07 HACCP score'!$C$3:$E$7,MATCH(AA89,'P-07 HACCP score'!$B$3:$B$7,0),MATCH('D-14 Severity'!W$2,'P-07 HACCP score'!$C$2:$E$2,0))</f>
        <v>0</v>
      </c>
      <c r="BU89" s="45">
        <f>INDEX('P-07 HACCP score'!$C$3:$E$7,MATCH(AB89,'P-07 HACCP score'!$B$3:$B$7,0),MATCH('D-14 Severity'!X$2,'P-07 HACCP score'!$C$2:$E$2,0))</f>
        <v>0</v>
      </c>
      <c r="BV89" s="45">
        <f>INDEX('P-07 HACCP score'!$C$3:$E$7,MATCH(AC89,'P-07 HACCP score'!$B$3:$B$7,0),MATCH('D-14 Severity'!Y$2,'P-07 HACCP score'!$C$2:$E$2,0))</f>
        <v>0</v>
      </c>
      <c r="BW89" s="45">
        <f>INDEX('P-07 HACCP score'!$C$3:$E$7,MATCH(AD89,'P-07 HACCP score'!$B$3:$B$7,0),MATCH('D-14 Severity'!Z$2,'P-07 HACCP score'!$C$2:$E$2,0))</f>
        <v>0</v>
      </c>
      <c r="BX89" s="45">
        <f>INDEX('P-07 HACCP score'!$C$3:$E$7,MATCH(AE89,'P-07 HACCP score'!$B$3:$B$7,0),MATCH('D-14 Severity'!AA$2,'P-07 HACCP score'!$C$2:$E$2,0))</f>
        <v>0</v>
      </c>
      <c r="BY89" s="45">
        <f>INDEX('P-07 HACCP score'!$C$3:$E$7,MATCH(AF89,'P-07 HACCP score'!$B$3:$B$7,0),MATCH('D-14 Severity'!AB$2,'P-07 HACCP score'!$C$2:$E$2,0))</f>
        <v>0</v>
      </c>
      <c r="BZ89" s="45">
        <f>INDEX('P-07 HACCP score'!$C$3:$E$7,MATCH(AG89,'P-07 HACCP score'!$B$3:$B$7,0),MATCH('D-14 Severity'!AC$2,'P-07 HACCP score'!$C$2:$E$2,0))</f>
        <v>0</v>
      </c>
      <c r="CA89" s="45">
        <f>INDEX('P-07 HACCP score'!$C$3:$E$7,MATCH(AH89,'P-07 HACCP score'!$B$3:$B$7,0),MATCH('D-14 Severity'!AD$2,'P-07 HACCP score'!$C$2:$E$2,0))</f>
        <v>0</v>
      </c>
      <c r="CB89" s="45">
        <f>INDEX('P-07 HACCP score'!$C$3:$E$7,MATCH(AI89,'P-07 HACCP score'!$B$3:$B$7,0),MATCH('D-14 Severity'!AE$2,'P-07 HACCP score'!$C$2:$E$2,0))</f>
        <v>0</v>
      </c>
      <c r="CC89" s="45">
        <f>INDEX('P-07 HACCP score'!$C$3:$E$7,MATCH(AJ89,'P-07 HACCP score'!$B$3:$B$7,0),MATCH('D-14 Severity'!AF$2,'P-07 HACCP score'!$C$2:$E$2,0))</f>
        <v>0</v>
      </c>
      <c r="CD89" s="45">
        <f>INDEX('P-07 HACCP score'!$C$3:$E$7,MATCH(AK89,'P-07 HACCP score'!$B$3:$B$7,0),MATCH('D-14 Severity'!AG$2,'P-07 HACCP score'!$C$2:$E$2,0))</f>
        <v>0</v>
      </c>
    </row>
    <row r="90" spans="1:82" x14ac:dyDescent="0.25">
      <c r="A90" s="37">
        <v>50713</v>
      </c>
      <c r="B90" s="38" t="s">
        <v>179</v>
      </c>
      <c r="C90" s="35" t="s">
        <v>85</v>
      </c>
      <c r="D90" s="30">
        <v>3</v>
      </c>
      <c r="E90" s="2" t="s">
        <v>63</v>
      </c>
      <c r="H90" s="1" t="str">
        <f t="shared" si="11"/>
        <v/>
      </c>
      <c r="O90" s="1" t="str">
        <f t="shared" si="12"/>
        <v/>
      </c>
      <c r="X90" s="1" t="str">
        <f t="shared" si="13"/>
        <v/>
      </c>
      <c r="AL90" s="1">
        <f t="shared" si="14"/>
        <v>0</v>
      </c>
      <c r="AM90" s="1">
        <f t="shared" si="15"/>
        <v>0</v>
      </c>
      <c r="AN90" s="1" t="str">
        <f t="shared" si="16"/>
        <v>LOW</v>
      </c>
      <c r="AO90" s="1" t="str">
        <f t="shared" si="17"/>
        <v>N</v>
      </c>
      <c r="AP90" s="1" t="s">
        <v>64</v>
      </c>
      <c r="AQ90" s="1" t="str">
        <f t="shared" si="18"/>
        <v>LOW</v>
      </c>
      <c r="AR90" s="46" t="s">
        <v>63</v>
      </c>
      <c r="AS90" s="46" t="s">
        <v>65</v>
      </c>
      <c r="AT90" s="46" t="s">
        <v>65</v>
      </c>
      <c r="AU90" s="46" t="str">
        <f t="shared" si="20"/>
        <v>N</v>
      </c>
      <c r="AW90" s="46" t="str">
        <f t="shared" si="19"/>
        <v>LOW</v>
      </c>
      <c r="AX90" s="45">
        <f>INDEX('P-07 HACCP score'!$C$3:$E$7,MATCH(E90,'P-07 HACCP score'!$B$3:$B$7,0),MATCH('D-14 Severity'!A$2,'P-07 HACCP score'!$C$2:$E$2,0))</f>
        <v>3</v>
      </c>
      <c r="AY90" s="45">
        <f>INDEX('P-07 HACCP score'!$C$3:$E$7,MATCH(F90,'P-07 HACCP score'!$B$3:$B$7,0),MATCH('D-14 Severity'!B$2,'P-07 HACCP score'!$C$2:$E$2,0))</f>
        <v>0</v>
      </c>
      <c r="AZ90" s="45">
        <f>INDEX('P-07 HACCP score'!$C$3:$E$7,MATCH(G90,'P-07 HACCP score'!$B$3:$B$7,0),MATCH('D-14 Severity'!C$2,'P-07 HACCP score'!$C$2:$E$2,0))</f>
        <v>0</v>
      </c>
      <c r="BA90" s="45" t="e">
        <f>INDEX('P-07 HACCP score'!$C$3:$E$7,MATCH(H90,'P-07 HACCP score'!$B$3:$B$7,0),MATCH('D-14 Severity'!D$2,'P-07 HACCP score'!$C$2:$E$2,0))</f>
        <v>#N/A</v>
      </c>
      <c r="BB90" s="47">
        <f>INDEX('P-07 HACCP score'!$C$3:$E$7,MATCH(I90,'P-07 HACCP score'!$B$3:$B$7,0),MATCH('D-14 Severity'!E$2,'P-07 HACCP score'!$C$2:$E$2,0))</f>
        <v>0</v>
      </c>
      <c r="BC90" s="47">
        <f>INDEX('P-07 HACCP score'!$C$3:$E$7,MATCH(J90,'P-07 HACCP score'!$B$3:$B$7,0),MATCH('D-14 Severity'!F$2,'P-07 HACCP score'!$C$2:$E$2,0))</f>
        <v>0</v>
      </c>
      <c r="BD90" s="47">
        <f>INDEX('P-07 HACCP score'!$C$3:$E$7,MATCH(K90,'P-07 HACCP score'!$B$3:$B$7,0),MATCH('D-14 Severity'!G$2,'P-07 HACCP score'!$C$2:$E$2,0))</f>
        <v>0</v>
      </c>
      <c r="BE90" s="47">
        <f>INDEX('P-07 HACCP score'!$C$3:$E$7,MATCH(L90,'P-07 HACCP score'!$B$3:$B$7,0),MATCH('D-14 Severity'!H$2,'P-07 HACCP score'!$C$2:$E$2,0))</f>
        <v>0</v>
      </c>
      <c r="BF90" s="45">
        <f>INDEX('P-07 HACCP score'!$C$3:$E$7,MATCH(M90,'P-07 HACCP score'!$B$3:$B$7,0),MATCH('D-14 Severity'!I$2,'P-07 HACCP score'!$C$2:$E$2,0))</f>
        <v>0</v>
      </c>
      <c r="BG90" s="45">
        <f>INDEX('P-07 HACCP score'!$C$3:$E$7,MATCH(N90,'P-07 HACCP score'!$B$3:$B$7,0),MATCH('D-14 Severity'!J$2,'P-07 HACCP score'!$C$2:$E$2,0))</f>
        <v>0</v>
      </c>
      <c r="BH90" s="45" t="e">
        <f>INDEX('P-07 HACCP score'!$C$3:$E$7,MATCH(O90,'P-07 HACCP score'!$B$3:$B$7,0),MATCH('D-14 Severity'!K$2,'P-07 HACCP score'!$C$2:$E$2,0))</f>
        <v>#N/A</v>
      </c>
      <c r="BI90" s="48">
        <f>INDEX('P-07 HACCP score'!$C$3:$E$7,MATCH(P90,'P-07 HACCP score'!$B$3:$B$7,0),MATCH('D-14 Severity'!L$2,'P-07 HACCP score'!$C$2:$E$2,0))</f>
        <v>0</v>
      </c>
      <c r="BJ90" s="48">
        <f>INDEX('P-07 HACCP score'!$C$3:$E$7,MATCH(Q90,'P-07 HACCP score'!$B$3:$B$7,0),MATCH('D-14 Severity'!M$2,'P-07 HACCP score'!$C$2:$E$2,0))</f>
        <v>0</v>
      </c>
      <c r="BK90" s="45">
        <f>INDEX('P-07 HACCP score'!$C$3:$E$7,MATCH(R90,'P-07 HACCP score'!$B$3:$B$7,0),MATCH('D-14 Severity'!N$2,'P-07 HACCP score'!$C$2:$E$2,0))</f>
        <v>0</v>
      </c>
      <c r="BL90" s="45">
        <f>INDEX('P-07 HACCP score'!$C$3:$E$7,MATCH(S90,'P-07 HACCP score'!$B$3:$B$7,0),MATCH('D-14 Severity'!O$2,'P-07 HACCP score'!$C$2:$E$2,0))</f>
        <v>0</v>
      </c>
      <c r="BM90" s="45">
        <f>INDEX('P-07 HACCP score'!$C$3:$E$7,MATCH(T90,'P-07 HACCP score'!$B$3:$B$7,0),MATCH('D-14 Severity'!P$2,'P-07 HACCP score'!$C$2:$E$2,0))</f>
        <v>0</v>
      </c>
      <c r="BN90" s="45">
        <f>INDEX('P-07 HACCP score'!$C$3:$E$7,MATCH(U90,'P-07 HACCP score'!$B$3:$B$7,0),MATCH('D-14 Severity'!Q$2,'P-07 HACCP score'!$C$2:$E$2,0))</f>
        <v>0</v>
      </c>
      <c r="BO90" s="45">
        <f>INDEX('P-07 HACCP score'!$C$3:$E$7,MATCH(V90,'P-07 HACCP score'!$B$3:$B$7,0),MATCH('D-14 Severity'!R$2,'P-07 HACCP score'!$C$2:$E$2,0))</f>
        <v>0</v>
      </c>
      <c r="BP90" s="45">
        <f>INDEX('P-07 HACCP score'!$C$3:$E$7,MATCH(W90,'P-07 HACCP score'!$B$3:$B$7,0),MATCH('D-14 Severity'!S$2,'P-07 HACCP score'!$C$2:$E$2,0))</f>
        <v>0</v>
      </c>
      <c r="BQ90" s="45" t="e">
        <f>INDEX('P-07 HACCP score'!$C$3:$E$7,MATCH(X90,'P-07 HACCP score'!$B$3:$B$7,0),MATCH('D-14 Severity'!T$2,'P-07 HACCP score'!$C$2:$E$2,0))</f>
        <v>#N/A</v>
      </c>
      <c r="BR90" s="49">
        <f>INDEX('P-07 HACCP score'!$C$3:$E$7,MATCH(Y90,'P-07 HACCP score'!$B$3:$B$7,0),MATCH('D-14 Severity'!U$2,'P-07 HACCP score'!$C$2:$E$2,0))</f>
        <v>0</v>
      </c>
      <c r="BS90" s="49">
        <f>INDEX('P-07 HACCP score'!$C$3:$E$7,MATCH(Z90,'P-07 HACCP score'!$B$3:$B$7,0),MATCH('D-14 Severity'!V$2,'P-07 HACCP score'!$C$2:$E$2,0))</f>
        <v>0</v>
      </c>
      <c r="BT90" s="49">
        <f>INDEX('P-07 HACCP score'!$C$3:$E$7,MATCH(AA90,'P-07 HACCP score'!$B$3:$B$7,0),MATCH('D-14 Severity'!W$2,'P-07 HACCP score'!$C$2:$E$2,0))</f>
        <v>0</v>
      </c>
      <c r="BU90" s="45">
        <f>INDEX('P-07 HACCP score'!$C$3:$E$7,MATCH(AB90,'P-07 HACCP score'!$B$3:$B$7,0),MATCH('D-14 Severity'!X$2,'P-07 HACCP score'!$C$2:$E$2,0))</f>
        <v>0</v>
      </c>
      <c r="BV90" s="45">
        <f>INDEX('P-07 HACCP score'!$C$3:$E$7,MATCH(AC90,'P-07 HACCP score'!$B$3:$B$7,0),MATCH('D-14 Severity'!Y$2,'P-07 HACCP score'!$C$2:$E$2,0))</f>
        <v>0</v>
      </c>
      <c r="BW90" s="45">
        <f>INDEX('P-07 HACCP score'!$C$3:$E$7,MATCH(AD90,'P-07 HACCP score'!$B$3:$B$7,0),MATCH('D-14 Severity'!Z$2,'P-07 HACCP score'!$C$2:$E$2,0))</f>
        <v>0</v>
      </c>
      <c r="BX90" s="45">
        <f>INDEX('P-07 HACCP score'!$C$3:$E$7,MATCH(AE90,'P-07 HACCP score'!$B$3:$B$7,0),MATCH('D-14 Severity'!AA$2,'P-07 HACCP score'!$C$2:$E$2,0))</f>
        <v>0</v>
      </c>
      <c r="BY90" s="45">
        <f>INDEX('P-07 HACCP score'!$C$3:$E$7,MATCH(AF90,'P-07 HACCP score'!$B$3:$B$7,0),MATCH('D-14 Severity'!AB$2,'P-07 HACCP score'!$C$2:$E$2,0))</f>
        <v>0</v>
      </c>
      <c r="BZ90" s="45">
        <f>INDEX('P-07 HACCP score'!$C$3:$E$7,MATCH(AG90,'P-07 HACCP score'!$B$3:$B$7,0),MATCH('D-14 Severity'!AC$2,'P-07 HACCP score'!$C$2:$E$2,0))</f>
        <v>0</v>
      </c>
      <c r="CA90" s="45">
        <f>INDEX('P-07 HACCP score'!$C$3:$E$7,MATCH(AH90,'P-07 HACCP score'!$B$3:$B$7,0),MATCH('D-14 Severity'!AD$2,'P-07 HACCP score'!$C$2:$E$2,0))</f>
        <v>0</v>
      </c>
      <c r="CB90" s="45">
        <f>INDEX('P-07 HACCP score'!$C$3:$E$7,MATCH(AI90,'P-07 HACCP score'!$B$3:$B$7,0),MATCH('D-14 Severity'!AE$2,'P-07 HACCP score'!$C$2:$E$2,0))</f>
        <v>0</v>
      </c>
      <c r="CC90" s="45">
        <f>INDEX('P-07 HACCP score'!$C$3:$E$7,MATCH(AJ90,'P-07 HACCP score'!$B$3:$B$7,0),MATCH('D-14 Severity'!AF$2,'P-07 HACCP score'!$C$2:$E$2,0))</f>
        <v>0</v>
      </c>
      <c r="CD90" s="45">
        <f>INDEX('P-07 HACCP score'!$C$3:$E$7,MATCH(AK90,'P-07 HACCP score'!$B$3:$B$7,0),MATCH('D-14 Severity'!AG$2,'P-07 HACCP score'!$C$2:$E$2,0))</f>
        <v>0</v>
      </c>
    </row>
    <row r="91" spans="1:82" x14ac:dyDescent="0.25">
      <c r="A91" s="37">
        <v>30240</v>
      </c>
      <c r="B91" s="38" t="s">
        <v>180</v>
      </c>
      <c r="C91" s="35" t="s">
        <v>114</v>
      </c>
      <c r="D91" s="30">
        <v>5</v>
      </c>
      <c r="H91" s="1" t="str">
        <f t="shared" si="11"/>
        <v/>
      </c>
      <c r="O91" s="1" t="str">
        <f t="shared" si="12"/>
        <v>M</v>
      </c>
      <c r="P91" s="6" t="s">
        <v>81</v>
      </c>
      <c r="Q91" s="6" t="s">
        <v>62</v>
      </c>
      <c r="R91" s="1" t="s">
        <v>63</v>
      </c>
      <c r="T91" s="1" t="s">
        <v>62</v>
      </c>
      <c r="X91" s="1" t="str">
        <f t="shared" si="13"/>
        <v/>
      </c>
      <c r="AL91" s="1">
        <f t="shared" si="14"/>
        <v>2</v>
      </c>
      <c r="AM91" s="1">
        <f t="shared" si="15"/>
        <v>0</v>
      </c>
      <c r="AN91" s="1" t="str">
        <f t="shared" si="16"/>
        <v>MEDIUM</v>
      </c>
      <c r="AO91" s="1" t="str">
        <f t="shared" si="17"/>
        <v>N</v>
      </c>
      <c r="AP91" s="1" t="s">
        <v>64</v>
      </c>
      <c r="AQ91" s="1" t="str">
        <f t="shared" si="18"/>
        <v>MEDIUM</v>
      </c>
      <c r="AR91" s="46" t="s">
        <v>63</v>
      </c>
      <c r="AS91" s="46" t="s">
        <v>65</v>
      </c>
      <c r="AT91" s="46" t="s">
        <v>64</v>
      </c>
      <c r="AU91" s="46" t="str">
        <f t="shared" si="20"/>
        <v>N</v>
      </c>
      <c r="AW91" s="46" t="str">
        <f t="shared" si="19"/>
        <v>MEDIUM</v>
      </c>
      <c r="AX91" s="45">
        <f>INDEX('P-07 HACCP score'!$C$3:$E$7,MATCH(E91,'P-07 HACCP score'!$B$3:$B$7,0),MATCH('D-14 Severity'!A$2,'P-07 HACCP score'!$C$2:$E$2,0))</f>
        <v>0</v>
      </c>
      <c r="AY91" s="45">
        <f>INDEX('P-07 HACCP score'!$C$3:$E$7,MATCH(F91,'P-07 HACCP score'!$B$3:$B$7,0),MATCH('D-14 Severity'!B$2,'P-07 HACCP score'!$C$2:$E$2,0))</f>
        <v>0</v>
      </c>
      <c r="AZ91" s="45">
        <f>INDEX('P-07 HACCP score'!$C$3:$E$7,MATCH(G91,'P-07 HACCP score'!$B$3:$B$7,0),MATCH('D-14 Severity'!C$2,'P-07 HACCP score'!$C$2:$E$2,0))</f>
        <v>0</v>
      </c>
      <c r="BA91" s="45" t="e">
        <f>INDEX('P-07 HACCP score'!$C$3:$E$7,MATCH(H91,'P-07 HACCP score'!$B$3:$B$7,0),MATCH('D-14 Severity'!D$2,'P-07 HACCP score'!$C$2:$E$2,0))</f>
        <v>#N/A</v>
      </c>
      <c r="BB91" s="47">
        <f>INDEX('P-07 HACCP score'!$C$3:$E$7,MATCH(I91,'P-07 HACCP score'!$B$3:$B$7,0),MATCH('D-14 Severity'!E$2,'P-07 HACCP score'!$C$2:$E$2,0))</f>
        <v>0</v>
      </c>
      <c r="BC91" s="47">
        <f>INDEX('P-07 HACCP score'!$C$3:$E$7,MATCH(J91,'P-07 HACCP score'!$B$3:$B$7,0),MATCH('D-14 Severity'!F$2,'P-07 HACCP score'!$C$2:$E$2,0))</f>
        <v>0</v>
      </c>
      <c r="BD91" s="47">
        <f>INDEX('P-07 HACCP score'!$C$3:$E$7,MATCH(K91,'P-07 HACCP score'!$B$3:$B$7,0),MATCH('D-14 Severity'!G$2,'P-07 HACCP score'!$C$2:$E$2,0))</f>
        <v>0</v>
      </c>
      <c r="BE91" s="47">
        <f>INDEX('P-07 HACCP score'!$C$3:$E$7,MATCH(L91,'P-07 HACCP score'!$B$3:$B$7,0),MATCH('D-14 Severity'!H$2,'P-07 HACCP score'!$C$2:$E$2,0))</f>
        <v>0</v>
      </c>
      <c r="BF91" s="45">
        <f>INDEX('P-07 HACCP score'!$C$3:$E$7,MATCH(M91,'P-07 HACCP score'!$B$3:$B$7,0),MATCH('D-14 Severity'!I$2,'P-07 HACCP score'!$C$2:$E$2,0))</f>
        <v>0</v>
      </c>
      <c r="BG91" s="45">
        <f>INDEX('P-07 HACCP score'!$C$3:$E$7,MATCH(N91,'P-07 HACCP score'!$B$3:$B$7,0),MATCH('D-14 Severity'!J$2,'P-07 HACCP score'!$C$2:$E$2,0))</f>
        <v>0</v>
      </c>
      <c r="BH91" s="45">
        <f>INDEX('P-07 HACCP score'!$C$3:$E$7,MATCH(O91,'P-07 HACCP score'!$B$3:$B$7,0),MATCH('D-14 Severity'!K$2,'P-07 HACCP score'!$C$2:$E$2,0))</f>
        <v>9</v>
      </c>
      <c r="BI91" s="48">
        <f>INDEX('P-07 HACCP score'!$C$3:$E$7,MATCH(P91,'P-07 HACCP score'!$B$3:$B$7,0),MATCH('D-14 Severity'!L$2,'P-07 HACCP score'!$C$2:$E$2,0))</f>
        <v>9</v>
      </c>
      <c r="BJ91" s="48">
        <f>INDEX('P-07 HACCP score'!$C$3:$E$7,MATCH(Q91,'P-07 HACCP score'!$B$3:$B$7,0),MATCH('D-14 Severity'!M$2,'P-07 HACCP score'!$C$2:$E$2,0))</f>
        <v>1.5</v>
      </c>
      <c r="BK91" s="45">
        <f>INDEX('P-07 HACCP score'!$C$3:$E$7,MATCH(R91,'P-07 HACCP score'!$B$3:$B$7,0),MATCH('D-14 Severity'!N$2,'P-07 HACCP score'!$C$2:$E$2,0))</f>
        <v>5</v>
      </c>
      <c r="BL91" s="45">
        <f>INDEX('P-07 HACCP score'!$C$3:$E$7,MATCH(S91,'P-07 HACCP score'!$B$3:$B$7,0),MATCH('D-14 Severity'!O$2,'P-07 HACCP score'!$C$2:$E$2,0))</f>
        <v>0</v>
      </c>
      <c r="BM91" s="45">
        <f>INDEX('P-07 HACCP score'!$C$3:$E$7,MATCH(T91,'P-07 HACCP score'!$B$3:$B$7,0),MATCH('D-14 Severity'!P$2,'P-07 HACCP score'!$C$2:$E$2,0))</f>
        <v>1.5</v>
      </c>
      <c r="BN91" s="45">
        <f>INDEX('P-07 HACCP score'!$C$3:$E$7,MATCH(U91,'P-07 HACCP score'!$B$3:$B$7,0),MATCH('D-14 Severity'!Q$2,'P-07 HACCP score'!$C$2:$E$2,0))</f>
        <v>0</v>
      </c>
      <c r="BO91" s="45">
        <f>INDEX('P-07 HACCP score'!$C$3:$E$7,MATCH(V91,'P-07 HACCP score'!$B$3:$B$7,0),MATCH('D-14 Severity'!R$2,'P-07 HACCP score'!$C$2:$E$2,0))</f>
        <v>0</v>
      </c>
      <c r="BP91" s="45">
        <f>INDEX('P-07 HACCP score'!$C$3:$E$7,MATCH(W91,'P-07 HACCP score'!$B$3:$B$7,0),MATCH('D-14 Severity'!S$2,'P-07 HACCP score'!$C$2:$E$2,0))</f>
        <v>0</v>
      </c>
      <c r="BQ91" s="45" t="e">
        <f>INDEX('P-07 HACCP score'!$C$3:$E$7,MATCH(X91,'P-07 HACCP score'!$B$3:$B$7,0),MATCH('D-14 Severity'!T$2,'P-07 HACCP score'!$C$2:$E$2,0))</f>
        <v>#N/A</v>
      </c>
      <c r="BR91" s="49">
        <f>INDEX('P-07 HACCP score'!$C$3:$E$7,MATCH(Y91,'P-07 HACCP score'!$B$3:$B$7,0),MATCH('D-14 Severity'!U$2,'P-07 HACCP score'!$C$2:$E$2,0))</f>
        <v>0</v>
      </c>
      <c r="BS91" s="49">
        <f>INDEX('P-07 HACCP score'!$C$3:$E$7,MATCH(Z91,'P-07 HACCP score'!$B$3:$B$7,0),MATCH('D-14 Severity'!V$2,'P-07 HACCP score'!$C$2:$E$2,0))</f>
        <v>0</v>
      </c>
      <c r="BT91" s="49">
        <f>INDEX('P-07 HACCP score'!$C$3:$E$7,MATCH(AA91,'P-07 HACCP score'!$B$3:$B$7,0),MATCH('D-14 Severity'!W$2,'P-07 HACCP score'!$C$2:$E$2,0))</f>
        <v>0</v>
      </c>
      <c r="BU91" s="45">
        <f>INDEX('P-07 HACCP score'!$C$3:$E$7,MATCH(AB91,'P-07 HACCP score'!$B$3:$B$7,0),MATCH('D-14 Severity'!X$2,'P-07 HACCP score'!$C$2:$E$2,0))</f>
        <v>0</v>
      </c>
      <c r="BV91" s="45">
        <f>INDEX('P-07 HACCP score'!$C$3:$E$7,MATCH(AC91,'P-07 HACCP score'!$B$3:$B$7,0),MATCH('D-14 Severity'!Y$2,'P-07 HACCP score'!$C$2:$E$2,0))</f>
        <v>0</v>
      </c>
      <c r="BW91" s="45">
        <f>INDEX('P-07 HACCP score'!$C$3:$E$7,MATCH(AD91,'P-07 HACCP score'!$B$3:$B$7,0),MATCH('D-14 Severity'!Z$2,'P-07 HACCP score'!$C$2:$E$2,0))</f>
        <v>0</v>
      </c>
      <c r="BX91" s="45">
        <f>INDEX('P-07 HACCP score'!$C$3:$E$7,MATCH(AE91,'P-07 HACCP score'!$B$3:$B$7,0),MATCH('D-14 Severity'!AA$2,'P-07 HACCP score'!$C$2:$E$2,0))</f>
        <v>0</v>
      </c>
      <c r="BY91" s="45">
        <f>INDEX('P-07 HACCP score'!$C$3:$E$7,MATCH(AF91,'P-07 HACCP score'!$B$3:$B$7,0),MATCH('D-14 Severity'!AB$2,'P-07 HACCP score'!$C$2:$E$2,0))</f>
        <v>0</v>
      </c>
      <c r="BZ91" s="45">
        <f>INDEX('P-07 HACCP score'!$C$3:$E$7,MATCH(AG91,'P-07 HACCP score'!$B$3:$B$7,0),MATCH('D-14 Severity'!AC$2,'P-07 HACCP score'!$C$2:$E$2,0))</f>
        <v>0</v>
      </c>
      <c r="CA91" s="45">
        <f>INDEX('P-07 HACCP score'!$C$3:$E$7,MATCH(AH91,'P-07 HACCP score'!$B$3:$B$7,0),MATCH('D-14 Severity'!AD$2,'P-07 HACCP score'!$C$2:$E$2,0))</f>
        <v>0</v>
      </c>
      <c r="CB91" s="45">
        <f>INDEX('P-07 HACCP score'!$C$3:$E$7,MATCH(AI91,'P-07 HACCP score'!$B$3:$B$7,0),MATCH('D-14 Severity'!AE$2,'P-07 HACCP score'!$C$2:$E$2,0))</f>
        <v>0</v>
      </c>
      <c r="CC91" s="45">
        <f>INDEX('P-07 HACCP score'!$C$3:$E$7,MATCH(AJ91,'P-07 HACCP score'!$B$3:$B$7,0),MATCH('D-14 Severity'!AF$2,'P-07 HACCP score'!$C$2:$E$2,0))</f>
        <v>0</v>
      </c>
      <c r="CD91" s="45">
        <f>INDEX('P-07 HACCP score'!$C$3:$E$7,MATCH(AK91,'P-07 HACCP score'!$B$3:$B$7,0),MATCH('D-14 Severity'!AG$2,'P-07 HACCP score'!$C$2:$E$2,0))</f>
        <v>0</v>
      </c>
    </row>
    <row r="92" spans="1:82" x14ac:dyDescent="0.25">
      <c r="A92" s="37">
        <v>30759</v>
      </c>
      <c r="B92" s="40" t="s">
        <v>181</v>
      </c>
      <c r="C92" s="35" t="s">
        <v>142</v>
      </c>
      <c r="D92" s="30">
        <v>5</v>
      </c>
      <c r="H92" s="1" t="str">
        <f t="shared" si="11"/>
        <v/>
      </c>
      <c r="O92" s="1" t="str">
        <f t="shared" si="12"/>
        <v>M</v>
      </c>
      <c r="P92" s="6" t="s">
        <v>81</v>
      </c>
      <c r="Q92" s="6" t="s">
        <v>62</v>
      </c>
      <c r="R92" s="1" t="s">
        <v>63</v>
      </c>
      <c r="T92" s="1" t="s">
        <v>62</v>
      </c>
      <c r="X92" s="1" t="str">
        <f t="shared" si="13"/>
        <v/>
      </c>
      <c r="AL92" s="1">
        <f t="shared" si="14"/>
        <v>2</v>
      </c>
      <c r="AM92" s="1">
        <f t="shared" si="15"/>
        <v>0</v>
      </c>
      <c r="AN92" s="1" t="str">
        <f t="shared" si="16"/>
        <v>MEDIUM</v>
      </c>
      <c r="AO92" s="1" t="str">
        <f t="shared" si="17"/>
        <v>N</v>
      </c>
      <c r="AP92" s="1" t="s">
        <v>64</v>
      </c>
      <c r="AQ92" s="1" t="str">
        <f t="shared" si="18"/>
        <v>MEDIUM</v>
      </c>
      <c r="AR92" s="46" t="s">
        <v>63</v>
      </c>
      <c r="AS92" s="46" t="s">
        <v>64</v>
      </c>
      <c r="AT92" s="46" t="s">
        <v>64</v>
      </c>
      <c r="AU92" s="46" t="str">
        <f t="shared" si="20"/>
        <v>N</v>
      </c>
      <c r="AW92" s="46" t="str">
        <f t="shared" si="19"/>
        <v>MEDIUM</v>
      </c>
      <c r="AX92" s="45">
        <f>INDEX('P-07 HACCP score'!$C$3:$E$7,MATCH(E92,'P-07 HACCP score'!$B$3:$B$7,0),MATCH('D-14 Severity'!A$2,'P-07 HACCP score'!$C$2:$E$2,0))</f>
        <v>0</v>
      </c>
      <c r="AY92" s="45">
        <f>INDEX('P-07 HACCP score'!$C$3:$E$7,MATCH(F92,'P-07 HACCP score'!$B$3:$B$7,0),MATCH('D-14 Severity'!B$2,'P-07 HACCP score'!$C$2:$E$2,0))</f>
        <v>0</v>
      </c>
      <c r="AZ92" s="45">
        <f>INDEX('P-07 HACCP score'!$C$3:$E$7,MATCH(G92,'P-07 HACCP score'!$B$3:$B$7,0),MATCH('D-14 Severity'!C$2,'P-07 HACCP score'!$C$2:$E$2,0))</f>
        <v>0</v>
      </c>
      <c r="BA92" s="45" t="e">
        <f>INDEX('P-07 HACCP score'!$C$3:$E$7,MATCH(H92,'P-07 HACCP score'!$B$3:$B$7,0),MATCH('D-14 Severity'!D$2,'P-07 HACCP score'!$C$2:$E$2,0))</f>
        <v>#N/A</v>
      </c>
      <c r="BB92" s="47">
        <f>INDEX('P-07 HACCP score'!$C$3:$E$7,MATCH(I92,'P-07 HACCP score'!$B$3:$B$7,0),MATCH('D-14 Severity'!E$2,'P-07 HACCP score'!$C$2:$E$2,0))</f>
        <v>0</v>
      </c>
      <c r="BC92" s="47">
        <f>INDEX('P-07 HACCP score'!$C$3:$E$7,MATCH(J92,'P-07 HACCP score'!$B$3:$B$7,0),MATCH('D-14 Severity'!F$2,'P-07 HACCP score'!$C$2:$E$2,0))</f>
        <v>0</v>
      </c>
      <c r="BD92" s="47">
        <f>INDEX('P-07 HACCP score'!$C$3:$E$7,MATCH(K92,'P-07 HACCP score'!$B$3:$B$7,0),MATCH('D-14 Severity'!G$2,'P-07 HACCP score'!$C$2:$E$2,0))</f>
        <v>0</v>
      </c>
      <c r="BE92" s="47">
        <f>INDEX('P-07 HACCP score'!$C$3:$E$7,MATCH(L92,'P-07 HACCP score'!$B$3:$B$7,0),MATCH('D-14 Severity'!H$2,'P-07 HACCP score'!$C$2:$E$2,0))</f>
        <v>0</v>
      </c>
      <c r="BF92" s="45">
        <f>INDEX('P-07 HACCP score'!$C$3:$E$7,MATCH(M92,'P-07 HACCP score'!$B$3:$B$7,0),MATCH('D-14 Severity'!I$2,'P-07 HACCP score'!$C$2:$E$2,0))</f>
        <v>0</v>
      </c>
      <c r="BG92" s="45">
        <f>INDEX('P-07 HACCP score'!$C$3:$E$7,MATCH(N92,'P-07 HACCP score'!$B$3:$B$7,0),MATCH('D-14 Severity'!J$2,'P-07 HACCP score'!$C$2:$E$2,0))</f>
        <v>0</v>
      </c>
      <c r="BH92" s="45">
        <f>INDEX('P-07 HACCP score'!$C$3:$E$7,MATCH(O92,'P-07 HACCP score'!$B$3:$B$7,0),MATCH('D-14 Severity'!K$2,'P-07 HACCP score'!$C$2:$E$2,0))</f>
        <v>9</v>
      </c>
      <c r="BI92" s="48">
        <f>INDEX('P-07 HACCP score'!$C$3:$E$7,MATCH(P92,'P-07 HACCP score'!$B$3:$B$7,0),MATCH('D-14 Severity'!L$2,'P-07 HACCP score'!$C$2:$E$2,0))</f>
        <v>9</v>
      </c>
      <c r="BJ92" s="48">
        <f>INDEX('P-07 HACCP score'!$C$3:$E$7,MATCH(Q92,'P-07 HACCP score'!$B$3:$B$7,0),MATCH('D-14 Severity'!M$2,'P-07 HACCP score'!$C$2:$E$2,0))</f>
        <v>1.5</v>
      </c>
      <c r="BK92" s="45">
        <f>INDEX('P-07 HACCP score'!$C$3:$E$7,MATCH(R92,'P-07 HACCP score'!$B$3:$B$7,0),MATCH('D-14 Severity'!N$2,'P-07 HACCP score'!$C$2:$E$2,0))</f>
        <v>5</v>
      </c>
      <c r="BL92" s="45">
        <f>INDEX('P-07 HACCP score'!$C$3:$E$7,MATCH(S92,'P-07 HACCP score'!$B$3:$B$7,0),MATCH('D-14 Severity'!O$2,'P-07 HACCP score'!$C$2:$E$2,0))</f>
        <v>0</v>
      </c>
      <c r="BM92" s="45">
        <f>INDEX('P-07 HACCP score'!$C$3:$E$7,MATCH(T92,'P-07 HACCP score'!$B$3:$B$7,0),MATCH('D-14 Severity'!P$2,'P-07 HACCP score'!$C$2:$E$2,0))</f>
        <v>1.5</v>
      </c>
      <c r="BN92" s="45">
        <f>INDEX('P-07 HACCP score'!$C$3:$E$7,MATCH(U92,'P-07 HACCP score'!$B$3:$B$7,0),MATCH('D-14 Severity'!Q$2,'P-07 HACCP score'!$C$2:$E$2,0))</f>
        <v>0</v>
      </c>
      <c r="BO92" s="45">
        <f>INDEX('P-07 HACCP score'!$C$3:$E$7,MATCH(V92,'P-07 HACCP score'!$B$3:$B$7,0),MATCH('D-14 Severity'!R$2,'P-07 HACCP score'!$C$2:$E$2,0))</f>
        <v>0</v>
      </c>
      <c r="BP92" s="45">
        <f>INDEX('P-07 HACCP score'!$C$3:$E$7,MATCH(W92,'P-07 HACCP score'!$B$3:$B$7,0),MATCH('D-14 Severity'!S$2,'P-07 HACCP score'!$C$2:$E$2,0))</f>
        <v>0</v>
      </c>
      <c r="BQ92" s="45" t="e">
        <f>INDEX('P-07 HACCP score'!$C$3:$E$7,MATCH(X92,'P-07 HACCP score'!$B$3:$B$7,0),MATCH('D-14 Severity'!T$2,'P-07 HACCP score'!$C$2:$E$2,0))</f>
        <v>#N/A</v>
      </c>
      <c r="BR92" s="49">
        <f>INDEX('P-07 HACCP score'!$C$3:$E$7,MATCH(Y92,'P-07 HACCP score'!$B$3:$B$7,0),MATCH('D-14 Severity'!U$2,'P-07 HACCP score'!$C$2:$E$2,0))</f>
        <v>0</v>
      </c>
      <c r="BS92" s="49">
        <f>INDEX('P-07 HACCP score'!$C$3:$E$7,MATCH(Z92,'P-07 HACCP score'!$B$3:$B$7,0),MATCH('D-14 Severity'!V$2,'P-07 HACCP score'!$C$2:$E$2,0))</f>
        <v>0</v>
      </c>
      <c r="BT92" s="49">
        <f>INDEX('P-07 HACCP score'!$C$3:$E$7,MATCH(AA92,'P-07 HACCP score'!$B$3:$B$7,0),MATCH('D-14 Severity'!W$2,'P-07 HACCP score'!$C$2:$E$2,0))</f>
        <v>0</v>
      </c>
      <c r="BU92" s="45">
        <f>INDEX('P-07 HACCP score'!$C$3:$E$7,MATCH(AB92,'P-07 HACCP score'!$B$3:$B$7,0),MATCH('D-14 Severity'!X$2,'P-07 HACCP score'!$C$2:$E$2,0))</f>
        <v>0</v>
      </c>
      <c r="BV92" s="45">
        <f>INDEX('P-07 HACCP score'!$C$3:$E$7,MATCH(AC92,'P-07 HACCP score'!$B$3:$B$7,0),MATCH('D-14 Severity'!Y$2,'P-07 HACCP score'!$C$2:$E$2,0))</f>
        <v>0</v>
      </c>
      <c r="BW92" s="45">
        <f>INDEX('P-07 HACCP score'!$C$3:$E$7,MATCH(AD92,'P-07 HACCP score'!$B$3:$B$7,0),MATCH('D-14 Severity'!Z$2,'P-07 HACCP score'!$C$2:$E$2,0))</f>
        <v>0</v>
      </c>
      <c r="BX92" s="45">
        <f>INDEX('P-07 HACCP score'!$C$3:$E$7,MATCH(AE92,'P-07 HACCP score'!$B$3:$B$7,0),MATCH('D-14 Severity'!AA$2,'P-07 HACCP score'!$C$2:$E$2,0))</f>
        <v>0</v>
      </c>
      <c r="BY92" s="45">
        <f>INDEX('P-07 HACCP score'!$C$3:$E$7,MATCH(AF92,'P-07 HACCP score'!$B$3:$B$7,0),MATCH('D-14 Severity'!AB$2,'P-07 HACCP score'!$C$2:$E$2,0))</f>
        <v>0</v>
      </c>
      <c r="BZ92" s="45">
        <f>INDEX('P-07 HACCP score'!$C$3:$E$7,MATCH(AG92,'P-07 HACCP score'!$B$3:$B$7,0),MATCH('D-14 Severity'!AC$2,'P-07 HACCP score'!$C$2:$E$2,0))</f>
        <v>0</v>
      </c>
      <c r="CA92" s="45">
        <f>INDEX('P-07 HACCP score'!$C$3:$E$7,MATCH(AH92,'P-07 HACCP score'!$B$3:$B$7,0),MATCH('D-14 Severity'!AD$2,'P-07 HACCP score'!$C$2:$E$2,0))</f>
        <v>0</v>
      </c>
      <c r="CB92" s="45">
        <f>INDEX('P-07 HACCP score'!$C$3:$E$7,MATCH(AI92,'P-07 HACCP score'!$B$3:$B$7,0),MATCH('D-14 Severity'!AE$2,'P-07 HACCP score'!$C$2:$E$2,0))</f>
        <v>0</v>
      </c>
      <c r="CC92" s="45">
        <f>INDEX('P-07 HACCP score'!$C$3:$E$7,MATCH(AJ92,'P-07 HACCP score'!$B$3:$B$7,0),MATCH('D-14 Severity'!AF$2,'P-07 HACCP score'!$C$2:$E$2,0))</f>
        <v>0</v>
      </c>
      <c r="CD92" s="45">
        <f>INDEX('P-07 HACCP score'!$C$3:$E$7,MATCH(AK92,'P-07 HACCP score'!$B$3:$B$7,0),MATCH('D-14 Severity'!AG$2,'P-07 HACCP score'!$C$2:$E$2,0))</f>
        <v>0</v>
      </c>
    </row>
    <row r="93" spans="1:82" x14ac:dyDescent="0.25">
      <c r="A93" s="37">
        <v>30760</v>
      </c>
      <c r="B93" s="38" t="s">
        <v>182</v>
      </c>
      <c r="C93" s="35" t="s">
        <v>142</v>
      </c>
      <c r="D93" s="30">
        <v>5</v>
      </c>
      <c r="H93" s="1" t="str">
        <f t="shared" si="11"/>
        <v/>
      </c>
      <c r="O93" s="1" t="str">
        <f t="shared" si="12"/>
        <v>M</v>
      </c>
      <c r="P93" s="6" t="s">
        <v>81</v>
      </c>
      <c r="Q93" s="6" t="s">
        <v>62</v>
      </c>
      <c r="R93" s="1" t="s">
        <v>63</v>
      </c>
      <c r="T93" s="1" t="s">
        <v>62</v>
      </c>
      <c r="X93" s="1" t="str">
        <f t="shared" si="13"/>
        <v/>
      </c>
      <c r="AL93" s="1">
        <f t="shared" si="14"/>
        <v>2</v>
      </c>
      <c r="AM93" s="1">
        <f t="shared" si="15"/>
        <v>0</v>
      </c>
      <c r="AN93" s="1" t="str">
        <f t="shared" si="16"/>
        <v>MEDIUM</v>
      </c>
      <c r="AO93" s="1" t="str">
        <f t="shared" si="17"/>
        <v>N</v>
      </c>
      <c r="AP93" s="1" t="s">
        <v>64</v>
      </c>
      <c r="AQ93" s="1" t="str">
        <f t="shared" si="18"/>
        <v>MEDIUM</v>
      </c>
      <c r="AR93" s="46" t="s">
        <v>63</v>
      </c>
      <c r="AS93" s="46" t="s">
        <v>65</v>
      </c>
      <c r="AT93" s="46" t="s">
        <v>64</v>
      </c>
      <c r="AU93" s="46" t="str">
        <f t="shared" si="20"/>
        <v>N</v>
      </c>
      <c r="AW93" s="46" t="str">
        <f t="shared" si="19"/>
        <v>MEDIUM</v>
      </c>
      <c r="AX93" s="45">
        <f>INDEX('P-07 HACCP score'!$C$3:$E$7,MATCH(E93,'P-07 HACCP score'!$B$3:$B$7,0),MATCH('D-14 Severity'!A$2,'P-07 HACCP score'!$C$2:$E$2,0))</f>
        <v>0</v>
      </c>
      <c r="AY93" s="45">
        <f>INDEX('P-07 HACCP score'!$C$3:$E$7,MATCH(F93,'P-07 HACCP score'!$B$3:$B$7,0),MATCH('D-14 Severity'!B$2,'P-07 HACCP score'!$C$2:$E$2,0))</f>
        <v>0</v>
      </c>
      <c r="AZ93" s="45">
        <f>INDEX('P-07 HACCP score'!$C$3:$E$7,MATCH(G93,'P-07 HACCP score'!$B$3:$B$7,0),MATCH('D-14 Severity'!C$2,'P-07 HACCP score'!$C$2:$E$2,0))</f>
        <v>0</v>
      </c>
      <c r="BA93" s="45" t="e">
        <f>INDEX('P-07 HACCP score'!$C$3:$E$7,MATCH(H93,'P-07 HACCP score'!$B$3:$B$7,0),MATCH('D-14 Severity'!D$2,'P-07 HACCP score'!$C$2:$E$2,0))</f>
        <v>#N/A</v>
      </c>
      <c r="BB93" s="47">
        <f>INDEX('P-07 HACCP score'!$C$3:$E$7,MATCH(I93,'P-07 HACCP score'!$B$3:$B$7,0),MATCH('D-14 Severity'!E$2,'P-07 HACCP score'!$C$2:$E$2,0))</f>
        <v>0</v>
      </c>
      <c r="BC93" s="47">
        <f>INDEX('P-07 HACCP score'!$C$3:$E$7,MATCH(J93,'P-07 HACCP score'!$B$3:$B$7,0),MATCH('D-14 Severity'!F$2,'P-07 HACCP score'!$C$2:$E$2,0))</f>
        <v>0</v>
      </c>
      <c r="BD93" s="47">
        <f>INDEX('P-07 HACCP score'!$C$3:$E$7,MATCH(K93,'P-07 HACCP score'!$B$3:$B$7,0),MATCH('D-14 Severity'!G$2,'P-07 HACCP score'!$C$2:$E$2,0))</f>
        <v>0</v>
      </c>
      <c r="BE93" s="47">
        <f>INDEX('P-07 HACCP score'!$C$3:$E$7,MATCH(L93,'P-07 HACCP score'!$B$3:$B$7,0),MATCH('D-14 Severity'!H$2,'P-07 HACCP score'!$C$2:$E$2,0))</f>
        <v>0</v>
      </c>
      <c r="BF93" s="45">
        <f>INDEX('P-07 HACCP score'!$C$3:$E$7,MATCH(M93,'P-07 HACCP score'!$B$3:$B$7,0),MATCH('D-14 Severity'!I$2,'P-07 HACCP score'!$C$2:$E$2,0))</f>
        <v>0</v>
      </c>
      <c r="BG93" s="45">
        <f>INDEX('P-07 HACCP score'!$C$3:$E$7,MATCH(N93,'P-07 HACCP score'!$B$3:$B$7,0),MATCH('D-14 Severity'!J$2,'P-07 HACCP score'!$C$2:$E$2,0))</f>
        <v>0</v>
      </c>
      <c r="BH93" s="45">
        <f>INDEX('P-07 HACCP score'!$C$3:$E$7,MATCH(O93,'P-07 HACCP score'!$B$3:$B$7,0),MATCH('D-14 Severity'!K$2,'P-07 HACCP score'!$C$2:$E$2,0))</f>
        <v>9</v>
      </c>
      <c r="BI93" s="48">
        <f>INDEX('P-07 HACCP score'!$C$3:$E$7,MATCH(P93,'P-07 HACCP score'!$B$3:$B$7,0),MATCH('D-14 Severity'!L$2,'P-07 HACCP score'!$C$2:$E$2,0))</f>
        <v>9</v>
      </c>
      <c r="BJ93" s="48">
        <f>INDEX('P-07 HACCP score'!$C$3:$E$7,MATCH(Q93,'P-07 HACCP score'!$B$3:$B$7,0),MATCH('D-14 Severity'!M$2,'P-07 HACCP score'!$C$2:$E$2,0))</f>
        <v>1.5</v>
      </c>
      <c r="BK93" s="45">
        <f>INDEX('P-07 HACCP score'!$C$3:$E$7,MATCH(R93,'P-07 HACCP score'!$B$3:$B$7,0),MATCH('D-14 Severity'!N$2,'P-07 HACCP score'!$C$2:$E$2,0))</f>
        <v>5</v>
      </c>
      <c r="BL93" s="45">
        <f>INDEX('P-07 HACCP score'!$C$3:$E$7,MATCH(S93,'P-07 HACCP score'!$B$3:$B$7,0),MATCH('D-14 Severity'!O$2,'P-07 HACCP score'!$C$2:$E$2,0))</f>
        <v>0</v>
      </c>
      <c r="BM93" s="45">
        <f>INDEX('P-07 HACCP score'!$C$3:$E$7,MATCH(T93,'P-07 HACCP score'!$B$3:$B$7,0),MATCH('D-14 Severity'!P$2,'P-07 HACCP score'!$C$2:$E$2,0))</f>
        <v>1.5</v>
      </c>
      <c r="BN93" s="45">
        <f>INDEX('P-07 HACCP score'!$C$3:$E$7,MATCH(U93,'P-07 HACCP score'!$B$3:$B$7,0),MATCH('D-14 Severity'!Q$2,'P-07 HACCP score'!$C$2:$E$2,0))</f>
        <v>0</v>
      </c>
      <c r="BO93" s="45">
        <f>INDEX('P-07 HACCP score'!$C$3:$E$7,MATCH(V93,'P-07 HACCP score'!$B$3:$B$7,0),MATCH('D-14 Severity'!R$2,'P-07 HACCP score'!$C$2:$E$2,0))</f>
        <v>0</v>
      </c>
      <c r="BP93" s="45">
        <f>INDEX('P-07 HACCP score'!$C$3:$E$7,MATCH(W93,'P-07 HACCP score'!$B$3:$B$7,0),MATCH('D-14 Severity'!S$2,'P-07 HACCP score'!$C$2:$E$2,0))</f>
        <v>0</v>
      </c>
      <c r="BQ93" s="45" t="e">
        <f>INDEX('P-07 HACCP score'!$C$3:$E$7,MATCH(X93,'P-07 HACCP score'!$B$3:$B$7,0),MATCH('D-14 Severity'!T$2,'P-07 HACCP score'!$C$2:$E$2,0))</f>
        <v>#N/A</v>
      </c>
      <c r="BR93" s="49">
        <f>INDEX('P-07 HACCP score'!$C$3:$E$7,MATCH(Y93,'P-07 HACCP score'!$B$3:$B$7,0),MATCH('D-14 Severity'!U$2,'P-07 HACCP score'!$C$2:$E$2,0))</f>
        <v>0</v>
      </c>
      <c r="BS93" s="49">
        <f>INDEX('P-07 HACCP score'!$C$3:$E$7,MATCH(Z93,'P-07 HACCP score'!$B$3:$B$7,0),MATCH('D-14 Severity'!V$2,'P-07 HACCP score'!$C$2:$E$2,0))</f>
        <v>0</v>
      </c>
      <c r="BT93" s="49">
        <f>INDEX('P-07 HACCP score'!$C$3:$E$7,MATCH(AA93,'P-07 HACCP score'!$B$3:$B$7,0),MATCH('D-14 Severity'!W$2,'P-07 HACCP score'!$C$2:$E$2,0))</f>
        <v>0</v>
      </c>
      <c r="BU93" s="45">
        <f>INDEX('P-07 HACCP score'!$C$3:$E$7,MATCH(AB93,'P-07 HACCP score'!$B$3:$B$7,0),MATCH('D-14 Severity'!X$2,'P-07 HACCP score'!$C$2:$E$2,0))</f>
        <v>0</v>
      </c>
      <c r="BV93" s="45">
        <f>INDEX('P-07 HACCP score'!$C$3:$E$7,MATCH(AC93,'P-07 HACCP score'!$B$3:$B$7,0),MATCH('D-14 Severity'!Y$2,'P-07 HACCP score'!$C$2:$E$2,0))</f>
        <v>0</v>
      </c>
      <c r="BW93" s="45">
        <f>INDEX('P-07 HACCP score'!$C$3:$E$7,MATCH(AD93,'P-07 HACCP score'!$B$3:$B$7,0),MATCH('D-14 Severity'!Z$2,'P-07 HACCP score'!$C$2:$E$2,0))</f>
        <v>0</v>
      </c>
      <c r="BX93" s="45">
        <f>INDEX('P-07 HACCP score'!$C$3:$E$7,MATCH(AE93,'P-07 HACCP score'!$B$3:$B$7,0),MATCH('D-14 Severity'!AA$2,'P-07 HACCP score'!$C$2:$E$2,0))</f>
        <v>0</v>
      </c>
      <c r="BY93" s="45">
        <f>INDEX('P-07 HACCP score'!$C$3:$E$7,MATCH(AF93,'P-07 HACCP score'!$B$3:$B$7,0),MATCH('D-14 Severity'!AB$2,'P-07 HACCP score'!$C$2:$E$2,0))</f>
        <v>0</v>
      </c>
      <c r="BZ93" s="45">
        <f>INDEX('P-07 HACCP score'!$C$3:$E$7,MATCH(AG93,'P-07 HACCP score'!$B$3:$B$7,0),MATCH('D-14 Severity'!AC$2,'P-07 HACCP score'!$C$2:$E$2,0))</f>
        <v>0</v>
      </c>
      <c r="CA93" s="45">
        <f>INDEX('P-07 HACCP score'!$C$3:$E$7,MATCH(AH93,'P-07 HACCP score'!$B$3:$B$7,0),MATCH('D-14 Severity'!AD$2,'P-07 HACCP score'!$C$2:$E$2,0))</f>
        <v>0</v>
      </c>
      <c r="CB93" s="45">
        <f>INDEX('P-07 HACCP score'!$C$3:$E$7,MATCH(AI93,'P-07 HACCP score'!$B$3:$B$7,0),MATCH('D-14 Severity'!AE$2,'P-07 HACCP score'!$C$2:$E$2,0))</f>
        <v>0</v>
      </c>
      <c r="CC93" s="45">
        <f>INDEX('P-07 HACCP score'!$C$3:$E$7,MATCH(AJ93,'P-07 HACCP score'!$B$3:$B$7,0),MATCH('D-14 Severity'!AF$2,'P-07 HACCP score'!$C$2:$E$2,0))</f>
        <v>0</v>
      </c>
      <c r="CD93" s="45">
        <f>INDEX('P-07 HACCP score'!$C$3:$E$7,MATCH(AK93,'P-07 HACCP score'!$B$3:$B$7,0),MATCH('D-14 Severity'!AG$2,'P-07 HACCP score'!$C$2:$E$2,0))</f>
        <v>0</v>
      </c>
    </row>
    <row r="94" spans="1:82" x14ac:dyDescent="0.25">
      <c r="A94" s="37">
        <v>30290</v>
      </c>
      <c r="B94" s="38" t="s">
        <v>183</v>
      </c>
      <c r="C94" s="35" t="s">
        <v>184</v>
      </c>
      <c r="D94" s="30">
        <v>5</v>
      </c>
      <c r="H94" s="1" t="str">
        <f t="shared" si="11"/>
        <v/>
      </c>
      <c r="O94" s="1" t="str">
        <f t="shared" si="12"/>
        <v/>
      </c>
      <c r="X94" s="1" t="str">
        <f t="shared" si="13"/>
        <v/>
      </c>
      <c r="AL94" s="1">
        <f t="shared" si="14"/>
        <v>0</v>
      </c>
      <c r="AM94" s="1">
        <f t="shared" si="15"/>
        <v>0</v>
      </c>
      <c r="AN94" s="1" t="str">
        <f t="shared" si="16"/>
        <v>LOW</v>
      </c>
      <c r="AO94" s="1" t="str">
        <f t="shared" si="17"/>
        <v>N</v>
      </c>
      <c r="AP94" s="1" t="s">
        <v>64</v>
      </c>
      <c r="AQ94" s="1" t="str">
        <f t="shared" si="18"/>
        <v>LOW</v>
      </c>
      <c r="AR94" s="46" t="s">
        <v>63</v>
      </c>
      <c r="AS94" s="46" t="s">
        <v>65</v>
      </c>
      <c r="AT94" s="46" t="s">
        <v>64</v>
      </c>
      <c r="AU94" s="46" t="str">
        <f t="shared" si="20"/>
        <v>N</v>
      </c>
      <c r="AW94" s="46" t="str">
        <f t="shared" si="19"/>
        <v>LOW</v>
      </c>
      <c r="AX94" s="45">
        <f>INDEX('P-07 HACCP score'!$C$3:$E$7,MATCH(E94,'P-07 HACCP score'!$B$3:$B$7,0),MATCH('D-14 Severity'!A$2,'P-07 HACCP score'!$C$2:$E$2,0))</f>
        <v>0</v>
      </c>
      <c r="AY94" s="45">
        <f>INDEX('P-07 HACCP score'!$C$3:$E$7,MATCH(F94,'P-07 HACCP score'!$B$3:$B$7,0),MATCH('D-14 Severity'!B$2,'P-07 HACCP score'!$C$2:$E$2,0))</f>
        <v>0</v>
      </c>
      <c r="AZ94" s="45">
        <f>INDEX('P-07 HACCP score'!$C$3:$E$7,MATCH(G94,'P-07 HACCP score'!$B$3:$B$7,0),MATCH('D-14 Severity'!C$2,'P-07 HACCP score'!$C$2:$E$2,0))</f>
        <v>0</v>
      </c>
      <c r="BA94" s="45" t="e">
        <f>INDEX('P-07 HACCP score'!$C$3:$E$7,MATCH(H94,'P-07 HACCP score'!$B$3:$B$7,0),MATCH('D-14 Severity'!D$2,'P-07 HACCP score'!$C$2:$E$2,0))</f>
        <v>#N/A</v>
      </c>
      <c r="BB94" s="47">
        <f>INDEX('P-07 HACCP score'!$C$3:$E$7,MATCH(I94,'P-07 HACCP score'!$B$3:$B$7,0),MATCH('D-14 Severity'!E$2,'P-07 HACCP score'!$C$2:$E$2,0))</f>
        <v>0</v>
      </c>
      <c r="BC94" s="47">
        <f>INDEX('P-07 HACCP score'!$C$3:$E$7,MATCH(J94,'P-07 HACCP score'!$B$3:$B$7,0),MATCH('D-14 Severity'!F$2,'P-07 HACCP score'!$C$2:$E$2,0))</f>
        <v>0</v>
      </c>
      <c r="BD94" s="47">
        <f>INDEX('P-07 HACCP score'!$C$3:$E$7,MATCH(K94,'P-07 HACCP score'!$B$3:$B$7,0),MATCH('D-14 Severity'!G$2,'P-07 HACCP score'!$C$2:$E$2,0))</f>
        <v>0</v>
      </c>
      <c r="BE94" s="47">
        <f>INDEX('P-07 HACCP score'!$C$3:$E$7,MATCH(L94,'P-07 HACCP score'!$B$3:$B$7,0),MATCH('D-14 Severity'!H$2,'P-07 HACCP score'!$C$2:$E$2,0))</f>
        <v>0</v>
      </c>
      <c r="BF94" s="45">
        <f>INDEX('P-07 HACCP score'!$C$3:$E$7,MATCH(M94,'P-07 HACCP score'!$B$3:$B$7,0),MATCH('D-14 Severity'!I$2,'P-07 HACCP score'!$C$2:$E$2,0))</f>
        <v>0</v>
      </c>
      <c r="BG94" s="45">
        <f>INDEX('P-07 HACCP score'!$C$3:$E$7,MATCH(N94,'P-07 HACCP score'!$B$3:$B$7,0),MATCH('D-14 Severity'!J$2,'P-07 HACCP score'!$C$2:$E$2,0))</f>
        <v>0</v>
      </c>
      <c r="BH94" s="45" t="e">
        <f>INDEX('P-07 HACCP score'!$C$3:$E$7,MATCH(O94,'P-07 HACCP score'!$B$3:$B$7,0),MATCH('D-14 Severity'!K$2,'P-07 HACCP score'!$C$2:$E$2,0))</f>
        <v>#N/A</v>
      </c>
      <c r="BI94" s="48">
        <f>INDEX('P-07 HACCP score'!$C$3:$E$7,MATCH(P94,'P-07 HACCP score'!$B$3:$B$7,0),MATCH('D-14 Severity'!L$2,'P-07 HACCP score'!$C$2:$E$2,0))</f>
        <v>0</v>
      </c>
      <c r="BJ94" s="48">
        <f>INDEX('P-07 HACCP score'!$C$3:$E$7,MATCH(Q94,'P-07 HACCP score'!$B$3:$B$7,0),MATCH('D-14 Severity'!M$2,'P-07 HACCP score'!$C$2:$E$2,0))</f>
        <v>0</v>
      </c>
      <c r="BK94" s="45">
        <f>INDEX('P-07 HACCP score'!$C$3:$E$7,MATCH(R94,'P-07 HACCP score'!$B$3:$B$7,0),MATCH('D-14 Severity'!N$2,'P-07 HACCP score'!$C$2:$E$2,0))</f>
        <v>0</v>
      </c>
      <c r="BL94" s="45">
        <f>INDEX('P-07 HACCP score'!$C$3:$E$7,MATCH(S94,'P-07 HACCP score'!$B$3:$B$7,0),MATCH('D-14 Severity'!O$2,'P-07 HACCP score'!$C$2:$E$2,0))</f>
        <v>0</v>
      </c>
      <c r="BM94" s="45">
        <f>INDEX('P-07 HACCP score'!$C$3:$E$7,MATCH(T94,'P-07 HACCP score'!$B$3:$B$7,0),MATCH('D-14 Severity'!P$2,'P-07 HACCP score'!$C$2:$E$2,0))</f>
        <v>0</v>
      </c>
      <c r="BN94" s="45">
        <f>INDEX('P-07 HACCP score'!$C$3:$E$7,MATCH(U94,'P-07 HACCP score'!$B$3:$B$7,0),MATCH('D-14 Severity'!Q$2,'P-07 HACCP score'!$C$2:$E$2,0))</f>
        <v>0</v>
      </c>
      <c r="BO94" s="45">
        <f>INDEX('P-07 HACCP score'!$C$3:$E$7,MATCH(V94,'P-07 HACCP score'!$B$3:$B$7,0),MATCH('D-14 Severity'!R$2,'P-07 HACCP score'!$C$2:$E$2,0))</f>
        <v>0</v>
      </c>
      <c r="BP94" s="45">
        <f>INDEX('P-07 HACCP score'!$C$3:$E$7,MATCH(W94,'P-07 HACCP score'!$B$3:$B$7,0),MATCH('D-14 Severity'!S$2,'P-07 HACCP score'!$C$2:$E$2,0))</f>
        <v>0</v>
      </c>
      <c r="BQ94" s="45" t="e">
        <f>INDEX('P-07 HACCP score'!$C$3:$E$7,MATCH(X94,'P-07 HACCP score'!$B$3:$B$7,0),MATCH('D-14 Severity'!T$2,'P-07 HACCP score'!$C$2:$E$2,0))</f>
        <v>#N/A</v>
      </c>
      <c r="BR94" s="49">
        <f>INDEX('P-07 HACCP score'!$C$3:$E$7,MATCH(Y94,'P-07 HACCP score'!$B$3:$B$7,0),MATCH('D-14 Severity'!U$2,'P-07 HACCP score'!$C$2:$E$2,0))</f>
        <v>0</v>
      </c>
      <c r="BS94" s="49">
        <f>INDEX('P-07 HACCP score'!$C$3:$E$7,MATCH(Z94,'P-07 HACCP score'!$B$3:$B$7,0),MATCH('D-14 Severity'!V$2,'P-07 HACCP score'!$C$2:$E$2,0))</f>
        <v>0</v>
      </c>
      <c r="BT94" s="49">
        <f>INDEX('P-07 HACCP score'!$C$3:$E$7,MATCH(AA94,'P-07 HACCP score'!$B$3:$B$7,0),MATCH('D-14 Severity'!W$2,'P-07 HACCP score'!$C$2:$E$2,0))</f>
        <v>0</v>
      </c>
      <c r="BU94" s="45">
        <f>INDEX('P-07 HACCP score'!$C$3:$E$7,MATCH(AB94,'P-07 HACCP score'!$B$3:$B$7,0),MATCH('D-14 Severity'!X$2,'P-07 HACCP score'!$C$2:$E$2,0))</f>
        <v>0</v>
      </c>
      <c r="BV94" s="45">
        <f>INDEX('P-07 HACCP score'!$C$3:$E$7,MATCH(AC94,'P-07 HACCP score'!$B$3:$B$7,0),MATCH('D-14 Severity'!Y$2,'P-07 HACCP score'!$C$2:$E$2,0))</f>
        <v>0</v>
      </c>
      <c r="BW94" s="45">
        <f>INDEX('P-07 HACCP score'!$C$3:$E$7,MATCH(AD94,'P-07 HACCP score'!$B$3:$B$7,0),MATCH('D-14 Severity'!Z$2,'P-07 HACCP score'!$C$2:$E$2,0))</f>
        <v>0</v>
      </c>
      <c r="BX94" s="45">
        <f>INDEX('P-07 HACCP score'!$C$3:$E$7,MATCH(AE94,'P-07 HACCP score'!$B$3:$B$7,0),MATCH('D-14 Severity'!AA$2,'P-07 HACCP score'!$C$2:$E$2,0))</f>
        <v>0</v>
      </c>
      <c r="BY94" s="45">
        <f>INDEX('P-07 HACCP score'!$C$3:$E$7,MATCH(AF94,'P-07 HACCP score'!$B$3:$B$7,0),MATCH('D-14 Severity'!AB$2,'P-07 HACCP score'!$C$2:$E$2,0))</f>
        <v>0</v>
      </c>
      <c r="BZ94" s="45">
        <f>INDEX('P-07 HACCP score'!$C$3:$E$7,MATCH(AG94,'P-07 HACCP score'!$B$3:$B$7,0),MATCH('D-14 Severity'!AC$2,'P-07 HACCP score'!$C$2:$E$2,0))</f>
        <v>0</v>
      </c>
      <c r="CA94" s="45">
        <f>INDEX('P-07 HACCP score'!$C$3:$E$7,MATCH(AH94,'P-07 HACCP score'!$B$3:$B$7,0),MATCH('D-14 Severity'!AD$2,'P-07 HACCP score'!$C$2:$E$2,0))</f>
        <v>0</v>
      </c>
      <c r="CB94" s="45">
        <f>INDEX('P-07 HACCP score'!$C$3:$E$7,MATCH(AI94,'P-07 HACCP score'!$B$3:$B$7,0),MATCH('D-14 Severity'!AE$2,'P-07 HACCP score'!$C$2:$E$2,0))</f>
        <v>0</v>
      </c>
      <c r="CC94" s="45">
        <f>INDEX('P-07 HACCP score'!$C$3:$E$7,MATCH(AJ94,'P-07 HACCP score'!$B$3:$B$7,0),MATCH('D-14 Severity'!AF$2,'P-07 HACCP score'!$C$2:$E$2,0))</f>
        <v>0</v>
      </c>
      <c r="CD94" s="45">
        <f>INDEX('P-07 HACCP score'!$C$3:$E$7,MATCH(AK94,'P-07 HACCP score'!$B$3:$B$7,0),MATCH('D-14 Severity'!AG$2,'P-07 HACCP score'!$C$2:$E$2,0))</f>
        <v>0</v>
      </c>
    </row>
    <row r="95" spans="1:82" x14ac:dyDescent="0.25">
      <c r="A95" s="37">
        <v>51040</v>
      </c>
      <c r="B95" s="38" t="s">
        <v>185</v>
      </c>
      <c r="C95" s="35" t="s">
        <v>120</v>
      </c>
      <c r="D95" s="30">
        <v>2</v>
      </c>
      <c r="E95" s="2" t="s">
        <v>62</v>
      </c>
      <c r="G95" s="1" t="s">
        <v>63</v>
      </c>
      <c r="H95" s="1" t="str">
        <f t="shared" si="11"/>
        <v>B</v>
      </c>
      <c r="I95" s="4" t="s">
        <v>62</v>
      </c>
      <c r="J95" s="4" t="s">
        <v>62</v>
      </c>
      <c r="L95" s="4" t="s">
        <v>62</v>
      </c>
      <c r="O95" s="1" t="str">
        <f t="shared" si="12"/>
        <v>L</v>
      </c>
      <c r="P95" s="6" t="s">
        <v>63</v>
      </c>
      <c r="X95" s="1" t="str">
        <f t="shared" si="13"/>
        <v/>
      </c>
      <c r="AB95" s="1" t="s">
        <v>63</v>
      </c>
      <c r="AG95" s="1" t="s">
        <v>81</v>
      </c>
      <c r="AL95" s="1">
        <f t="shared" si="14"/>
        <v>2</v>
      </c>
      <c r="AM95" s="1">
        <f t="shared" si="15"/>
        <v>0</v>
      </c>
      <c r="AN95" s="1" t="str">
        <f t="shared" si="16"/>
        <v>MEDIUM</v>
      </c>
      <c r="AO95" s="1" t="str">
        <f t="shared" si="17"/>
        <v>N</v>
      </c>
      <c r="AP95" s="1" t="s">
        <v>64</v>
      </c>
      <c r="AQ95" s="1" t="str">
        <f t="shared" si="18"/>
        <v>MEDIUM</v>
      </c>
      <c r="AR95" s="46" t="s">
        <v>71</v>
      </c>
      <c r="AS95" s="46" t="s">
        <v>64</v>
      </c>
      <c r="AT95" s="46" t="s">
        <v>64</v>
      </c>
      <c r="AU95" s="46" t="str">
        <f t="shared" si="20"/>
        <v>N</v>
      </c>
      <c r="AW95" s="46" t="str">
        <f t="shared" si="19"/>
        <v>MEDIUM</v>
      </c>
      <c r="AX95" s="45">
        <f>INDEX('P-07 HACCP score'!$C$3:$E$7,MATCH(E95,'P-07 HACCP score'!$B$3:$B$7,0),MATCH('D-14 Severity'!A$2,'P-07 HACCP score'!$C$2:$E$2,0))</f>
        <v>1.5</v>
      </c>
      <c r="AY95" s="45">
        <f>INDEX('P-07 HACCP score'!$C$3:$E$7,MATCH(F95,'P-07 HACCP score'!$B$3:$B$7,0),MATCH('D-14 Severity'!B$2,'P-07 HACCP score'!$C$2:$E$2,0))</f>
        <v>0</v>
      </c>
      <c r="AZ95" s="45">
        <f>INDEX('P-07 HACCP score'!$C$3:$E$7,MATCH(G95,'P-07 HACCP score'!$B$3:$B$7,0),MATCH('D-14 Severity'!C$2,'P-07 HACCP score'!$C$2:$E$2,0))</f>
        <v>5</v>
      </c>
      <c r="BA95" s="45">
        <f>INDEX('P-07 HACCP score'!$C$3:$E$7,MATCH(H95,'P-07 HACCP score'!$B$3:$B$7,0),MATCH('D-14 Severity'!D$2,'P-07 HACCP score'!$C$2:$E$2,0))</f>
        <v>1.5</v>
      </c>
      <c r="BB95" s="47">
        <f>INDEX('P-07 HACCP score'!$C$3:$E$7,MATCH(I95,'P-07 HACCP score'!$B$3:$B$7,0),MATCH('D-14 Severity'!E$2,'P-07 HACCP score'!$C$2:$E$2,0))</f>
        <v>1.5</v>
      </c>
      <c r="BC95" s="47">
        <f>INDEX('P-07 HACCP score'!$C$3:$E$7,MATCH(J95,'P-07 HACCP score'!$B$3:$B$7,0),MATCH('D-14 Severity'!F$2,'P-07 HACCP score'!$C$2:$E$2,0))</f>
        <v>1.5</v>
      </c>
      <c r="BD95" s="47">
        <f>INDEX('P-07 HACCP score'!$C$3:$E$7,MATCH(K95,'P-07 HACCP score'!$B$3:$B$7,0),MATCH('D-14 Severity'!G$2,'P-07 HACCP score'!$C$2:$E$2,0))</f>
        <v>0</v>
      </c>
      <c r="BE95" s="47">
        <f>INDEX('P-07 HACCP score'!$C$3:$E$7,MATCH(L95,'P-07 HACCP score'!$B$3:$B$7,0),MATCH('D-14 Severity'!H$2,'P-07 HACCP score'!$C$2:$E$2,0))</f>
        <v>1.5</v>
      </c>
      <c r="BF95" s="45">
        <f>INDEX('P-07 HACCP score'!$C$3:$E$7,MATCH(M95,'P-07 HACCP score'!$B$3:$B$7,0),MATCH('D-14 Severity'!I$2,'P-07 HACCP score'!$C$2:$E$2,0))</f>
        <v>0</v>
      </c>
      <c r="BG95" s="45">
        <f>INDEX('P-07 HACCP score'!$C$3:$E$7,MATCH(N95,'P-07 HACCP score'!$B$3:$B$7,0),MATCH('D-14 Severity'!J$2,'P-07 HACCP score'!$C$2:$E$2,0))</f>
        <v>0</v>
      </c>
      <c r="BH95" s="45">
        <f>INDEX('P-07 HACCP score'!$C$3:$E$7,MATCH(O95,'P-07 HACCP score'!$B$3:$B$7,0),MATCH('D-14 Severity'!K$2,'P-07 HACCP score'!$C$2:$E$2,0))</f>
        <v>3</v>
      </c>
      <c r="BI95" s="48">
        <f>INDEX('P-07 HACCP score'!$C$3:$E$7,MATCH(P95,'P-07 HACCP score'!$B$3:$B$7,0),MATCH('D-14 Severity'!L$2,'P-07 HACCP score'!$C$2:$E$2,0))</f>
        <v>3</v>
      </c>
      <c r="BJ95" s="48">
        <f>INDEX('P-07 HACCP score'!$C$3:$E$7,MATCH(Q95,'P-07 HACCP score'!$B$3:$B$7,0),MATCH('D-14 Severity'!M$2,'P-07 HACCP score'!$C$2:$E$2,0))</f>
        <v>0</v>
      </c>
      <c r="BK95" s="45">
        <f>INDEX('P-07 HACCP score'!$C$3:$E$7,MATCH(R95,'P-07 HACCP score'!$B$3:$B$7,0),MATCH('D-14 Severity'!N$2,'P-07 HACCP score'!$C$2:$E$2,0))</f>
        <v>0</v>
      </c>
      <c r="BL95" s="45">
        <f>INDEX('P-07 HACCP score'!$C$3:$E$7,MATCH(S95,'P-07 HACCP score'!$B$3:$B$7,0),MATCH('D-14 Severity'!O$2,'P-07 HACCP score'!$C$2:$E$2,0))</f>
        <v>0</v>
      </c>
      <c r="BM95" s="45">
        <f>INDEX('P-07 HACCP score'!$C$3:$E$7,MATCH(T95,'P-07 HACCP score'!$B$3:$B$7,0),MATCH('D-14 Severity'!P$2,'P-07 HACCP score'!$C$2:$E$2,0))</f>
        <v>0</v>
      </c>
      <c r="BN95" s="45">
        <f>INDEX('P-07 HACCP score'!$C$3:$E$7,MATCH(U95,'P-07 HACCP score'!$B$3:$B$7,0),MATCH('D-14 Severity'!Q$2,'P-07 HACCP score'!$C$2:$E$2,0))</f>
        <v>0</v>
      </c>
      <c r="BO95" s="45">
        <f>INDEX('P-07 HACCP score'!$C$3:$E$7,MATCH(V95,'P-07 HACCP score'!$B$3:$B$7,0),MATCH('D-14 Severity'!R$2,'P-07 HACCP score'!$C$2:$E$2,0))</f>
        <v>0</v>
      </c>
      <c r="BP95" s="45">
        <f>INDEX('P-07 HACCP score'!$C$3:$E$7,MATCH(W95,'P-07 HACCP score'!$B$3:$B$7,0),MATCH('D-14 Severity'!S$2,'P-07 HACCP score'!$C$2:$E$2,0))</f>
        <v>0</v>
      </c>
      <c r="BQ95" s="45" t="e">
        <f>INDEX('P-07 HACCP score'!$C$3:$E$7,MATCH(X95,'P-07 HACCP score'!$B$3:$B$7,0),MATCH('D-14 Severity'!T$2,'P-07 HACCP score'!$C$2:$E$2,0))</f>
        <v>#N/A</v>
      </c>
      <c r="BR95" s="49">
        <f>INDEX('P-07 HACCP score'!$C$3:$E$7,MATCH(Y95,'P-07 HACCP score'!$B$3:$B$7,0),MATCH('D-14 Severity'!U$2,'P-07 HACCP score'!$C$2:$E$2,0))</f>
        <v>0</v>
      </c>
      <c r="BS95" s="49">
        <f>INDEX('P-07 HACCP score'!$C$3:$E$7,MATCH(Z95,'P-07 HACCP score'!$B$3:$B$7,0),MATCH('D-14 Severity'!V$2,'P-07 HACCP score'!$C$2:$E$2,0))</f>
        <v>0</v>
      </c>
      <c r="BT95" s="49">
        <f>INDEX('P-07 HACCP score'!$C$3:$E$7,MATCH(AA95,'P-07 HACCP score'!$B$3:$B$7,0),MATCH('D-14 Severity'!W$2,'P-07 HACCP score'!$C$2:$E$2,0))</f>
        <v>0</v>
      </c>
      <c r="BU95" s="45">
        <f>INDEX('P-07 HACCP score'!$C$3:$E$7,MATCH(AB95,'P-07 HACCP score'!$B$3:$B$7,0),MATCH('D-14 Severity'!X$2,'P-07 HACCP score'!$C$2:$E$2,0))</f>
        <v>3</v>
      </c>
      <c r="BV95" s="45">
        <f>INDEX('P-07 HACCP score'!$C$3:$E$7,MATCH(AC95,'P-07 HACCP score'!$B$3:$B$7,0),MATCH('D-14 Severity'!Y$2,'P-07 HACCP score'!$C$2:$E$2,0))</f>
        <v>0</v>
      </c>
      <c r="BW95" s="45">
        <f>INDEX('P-07 HACCP score'!$C$3:$E$7,MATCH(AD95,'P-07 HACCP score'!$B$3:$B$7,0),MATCH('D-14 Severity'!Z$2,'P-07 HACCP score'!$C$2:$E$2,0))</f>
        <v>0</v>
      </c>
      <c r="BX95" s="45">
        <f>INDEX('P-07 HACCP score'!$C$3:$E$7,MATCH(AE95,'P-07 HACCP score'!$B$3:$B$7,0),MATCH('D-14 Severity'!AA$2,'P-07 HACCP score'!$C$2:$E$2,0))</f>
        <v>0</v>
      </c>
      <c r="BY95" s="45">
        <f>INDEX('P-07 HACCP score'!$C$3:$E$7,MATCH(AF95,'P-07 HACCP score'!$B$3:$B$7,0),MATCH('D-14 Severity'!AB$2,'P-07 HACCP score'!$C$2:$E$2,0))</f>
        <v>0</v>
      </c>
      <c r="BZ95" s="45">
        <f>INDEX('P-07 HACCP score'!$C$3:$E$7,MATCH(AG95,'P-07 HACCP score'!$B$3:$B$7,0),MATCH('D-14 Severity'!AC$2,'P-07 HACCP score'!$C$2:$E$2,0))</f>
        <v>9</v>
      </c>
      <c r="CA95" s="45">
        <f>INDEX('P-07 HACCP score'!$C$3:$E$7,MATCH(AH95,'P-07 HACCP score'!$B$3:$B$7,0),MATCH('D-14 Severity'!AD$2,'P-07 HACCP score'!$C$2:$E$2,0))</f>
        <v>0</v>
      </c>
      <c r="CB95" s="45">
        <f>INDEX('P-07 HACCP score'!$C$3:$E$7,MATCH(AI95,'P-07 HACCP score'!$B$3:$B$7,0),MATCH('D-14 Severity'!AE$2,'P-07 HACCP score'!$C$2:$E$2,0))</f>
        <v>0</v>
      </c>
      <c r="CC95" s="45">
        <f>INDEX('P-07 HACCP score'!$C$3:$E$7,MATCH(AJ95,'P-07 HACCP score'!$B$3:$B$7,0),MATCH('D-14 Severity'!AF$2,'P-07 HACCP score'!$C$2:$E$2,0))</f>
        <v>0</v>
      </c>
      <c r="CD95" s="45">
        <f>INDEX('P-07 HACCP score'!$C$3:$E$7,MATCH(AK95,'P-07 HACCP score'!$B$3:$B$7,0),MATCH('D-14 Severity'!AG$2,'P-07 HACCP score'!$C$2:$E$2,0))</f>
        <v>0</v>
      </c>
    </row>
    <row r="96" spans="1:82" x14ac:dyDescent="0.25">
      <c r="A96" s="39">
        <v>51032</v>
      </c>
      <c r="B96" s="38" t="s">
        <v>186</v>
      </c>
      <c r="C96" s="35" t="s">
        <v>120</v>
      </c>
      <c r="D96" s="30">
        <v>2</v>
      </c>
      <c r="E96" s="2" t="s">
        <v>62</v>
      </c>
      <c r="G96" s="1" t="s">
        <v>63</v>
      </c>
      <c r="H96" s="1" t="str">
        <f t="shared" si="11"/>
        <v>B</v>
      </c>
      <c r="L96" s="4" t="s">
        <v>62</v>
      </c>
      <c r="O96" s="1" t="str">
        <f t="shared" si="12"/>
        <v>L</v>
      </c>
      <c r="P96" s="6" t="s">
        <v>63</v>
      </c>
      <c r="X96" s="1" t="str">
        <f t="shared" si="13"/>
        <v/>
      </c>
      <c r="AG96" s="1" t="s">
        <v>81</v>
      </c>
      <c r="AL96" s="1">
        <f t="shared" si="14"/>
        <v>2</v>
      </c>
      <c r="AM96" s="1">
        <f t="shared" si="15"/>
        <v>0</v>
      </c>
      <c r="AN96" s="1" t="str">
        <f t="shared" si="16"/>
        <v>MEDIUM</v>
      </c>
      <c r="AO96" s="1" t="str">
        <f t="shared" si="17"/>
        <v>N</v>
      </c>
      <c r="AP96" s="1" t="s">
        <v>64</v>
      </c>
      <c r="AQ96" s="1" t="str">
        <f t="shared" si="18"/>
        <v>MEDIUM</v>
      </c>
      <c r="AR96" s="46" t="s">
        <v>71</v>
      </c>
      <c r="AS96" s="46" t="s">
        <v>64</v>
      </c>
      <c r="AT96" s="46" t="s">
        <v>64</v>
      </c>
      <c r="AU96" s="46" t="str">
        <f t="shared" si="20"/>
        <v>N</v>
      </c>
      <c r="AW96" s="46" t="str">
        <f t="shared" si="19"/>
        <v>MEDIUM</v>
      </c>
      <c r="AX96" s="45">
        <f>INDEX('P-07 HACCP score'!$C$3:$E$7,MATCH(E96,'P-07 HACCP score'!$B$3:$B$7,0),MATCH('D-14 Severity'!A$2,'P-07 HACCP score'!$C$2:$E$2,0))</f>
        <v>1.5</v>
      </c>
      <c r="AY96" s="45">
        <f>INDEX('P-07 HACCP score'!$C$3:$E$7,MATCH(F96,'P-07 HACCP score'!$B$3:$B$7,0),MATCH('D-14 Severity'!B$2,'P-07 HACCP score'!$C$2:$E$2,0))</f>
        <v>0</v>
      </c>
      <c r="AZ96" s="45">
        <f>INDEX('P-07 HACCP score'!$C$3:$E$7,MATCH(G96,'P-07 HACCP score'!$B$3:$B$7,0),MATCH('D-14 Severity'!C$2,'P-07 HACCP score'!$C$2:$E$2,0))</f>
        <v>5</v>
      </c>
      <c r="BA96" s="45">
        <f>INDEX('P-07 HACCP score'!$C$3:$E$7,MATCH(H96,'P-07 HACCP score'!$B$3:$B$7,0),MATCH('D-14 Severity'!D$2,'P-07 HACCP score'!$C$2:$E$2,0))</f>
        <v>1.5</v>
      </c>
      <c r="BB96" s="47">
        <f>INDEX('P-07 HACCP score'!$C$3:$E$7,MATCH(I96,'P-07 HACCP score'!$B$3:$B$7,0),MATCH('D-14 Severity'!E$2,'P-07 HACCP score'!$C$2:$E$2,0))</f>
        <v>0</v>
      </c>
      <c r="BC96" s="47">
        <f>INDEX('P-07 HACCP score'!$C$3:$E$7,MATCH(J96,'P-07 HACCP score'!$B$3:$B$7,0),MATCH('D-14 Severity'!F$2,'P-07 HACCP score'!$C$2:$E$2,0))</f>
        <v>0</v>
      </c>
      <c r="BD96" s="47">
        <f>INDEX('P-07 HACCP score'!$C$3:$E$7,MATCH(K96,'P-07 HACCP score'!$B$3:$B$7,0),MATCH('D-14 Severity'!G$2,'P-07 HACCP score'!$C$2:$E$2,0))</f>
        <v>0</v>
      </c>
      <c r="BE96" s="47">
        <f>INDEX('P-07 HACCP score'!$C$3:$E$7,MATCH(L96,'P-07 HACCP score'!$B$3:$B$7,0),MATCH('D-14 Severity'!H$2,'P-07 HACCP score'!$C$2:$E$2,0))</f>
        <v>1.5</v>
      </c>
      <c r="BF96" s="45">
        <f>INDEX('P-07 HACCP score'!$C$3:$E$7,MATCH(M96,'P-07 HACCP score'!$B$3:$B$7,0),MATCH('D-14 Severity'!I$2,'P-07 HACCP score'!$C$2:$E$2,0))</f>
        <v>0</v>
      </c>
      <c r="BG96" s="45">
        <f>INDEX('P-07 HACCP score'!$C$3:$E$7,MATCH(N96,'P-07 HACCP score'!$B$3:$B$7,0),MATCH('D-14 Severity'!J$2,'P-07 HACCP score'!$C$2:$E$2,0))</f>
        <v>0</v>
      </c>
      <c r="BH96" s="45">
        <f>INDEX('P-07 HACCP score'!$C$3:$E$7,MATCH(O96,'P-07 HACCP score'!$B$3:$B$7,0),MATCH('D-14 Severity'!K$2,'P-07 HACCP score'!$C$2:$E$2,0))</f>
        <v>3</v>
      </c>
      <c r="BI96" s="48">
        <f>INDEX('P-07 HACCP score'!$C$3:$E$7,MATCH(P96,'P-07 HACCP score'!$B$3:$B$7,0),MATCH('D-14 Severity'!L$2,'P-07 HACCP score'!$C$2:$E$2,0))</f>
        <v>3</v>
      </c>
      <c r="BJ96" s="48">
        <f>INDEX('P-07 HACCP score'!$C$3:$E$7,MATCH(Q96,'P-07 HACCP score'!$B$3:$B$7,0),MATCH('D-14 Severity'!M$2,'P-07 HACCP score'!$C$2:$E$2,0))</f>
        <v>0</v>
      </c>
      <c r="BK96" s="45">
        <f>INDEX('P-07 HACCP score'!$C$3:$E$7,MATCH(R96,'P-07 HACCP score'!$B$3:$B$7,0),MATCH('D-14 Severity'!N$2,'P-07 HACCP score'!$C$2:$E$2,0))</f>
        <v>0</v>
      </c>
      <c r="BL96" s="45">
        <f>INDEX('P-07 HACCP score'!$C$3:$E$7,MATCH(S96,'P-07 HACCP score'!$B$3:$B$7,0),MATCH('D-14 Severity'!O$2,'P-07 HACCP score'!$C$2:$E$2,0))</f>
        <v>0</v>
      </c>
      <c r="BM96" s="45">
        <f>INDEX('P-07 HACCP score'!$C$3:$E$7,MATCH(T96,'P-07 HACCP score'!$B$3:$B$7,0),MATCH('D-14 Severity'!P$2,'P-07 HACCP score'!$C$2:$E$2,0))</f>
        <v>0</v>
      </c>
      <c r="BN96" s="45">
        <f>INDEX('P-07 HACCP score'!$C$3:$E$7,MATCH(U96,'P-07 HACCP score'!$B$3:$B$7,0),MATCH('D-14 Severity'!Q$2,'P-07 HACCP score'!$C$2:$E$2,0))</f>
        <v>0</v>
      </c>
      <c r="BO96" s="45">
        <f>INDEX('P-07 HACCP score'!$C$3:$E$7,MATCH(V96,'P-07 HACCP score'!$B$3:$B$7,0),MATCH('D-14 Severity'!R$2,'P-07 HACCP score'!$C$2:$E$2,0))</f>
        <v>0</v>
      </c>
      <c r="BP96" s="45">
        <f>INDEX('P-07 HACCP score'!$C$3:$E$7,MATCH(W96,'P-07 HACCP score'!$B$3:$B$7,0),MATCH('D-14 Severity'!S$2,'P-07 HACCP score'!$C$2:$E$2,0))</f>
        <v>0</v>
      </c>
      <c r="BQ96" s="45" t="e">
        <f>INDEX('P-07 HACCP score'!$C$3:$E$7,MATCH(X96,'P-07 HACCP score'!$B$3:$B$7,0),MATCH('D-14 Severity'!T$2,'P-07 HACCP score'!$C$2:$E$2,0))</f>
        <v>#N/A</v>
      </c>
      <c r="BR96" s="49">
        <f>INDEX('P-07 HACCP score'!$C$3:$E$7,MATCH(Y96,'P-07 HACCP score'!$B$3:$B$7,0),MATCH('D-14 Severity'!U$2,'P-07 HACCP score'!$C$2:$E$2,0))</f>
        <v>0</v>
      </c>
      <c r="BS96" s="49">
        <f>INDEX('P-07 HACCP score'!$C$3:$E$7,MATCH(Z96,'P-07 HACCP score'!$B$3:$B$7,0),MATCH('D-14 Severity'!V$2,'P-07 HACCP score'!$C$2:$E$2,0))</f>
        <v>0</v>
      </c>
      <c r="BT96" s="49">
        <f>INDEX('P-07 HACCP score'!$C$3:$E$7,MATCH(AA96,'P-07 HACCP score'!$B$3:$B$7,0),MATCH('D-14 Severity'!W$2,'P-07 HACCP score'!$C$2:$E$2,0))</f>
        <v>0</v>
      </c>
      <c r="BU96" s="45">
        <f>INDEX('P-07 HACCP score'!$C$3:$E$7,MATCH(AB96,'P-07 HACCP score'!$B$3:$B$7,0),MATCH('D-14 Severity'!X$2,'P-07 HACCP score'!$C$2:$E$2,0))</f>
        <v>0</v>
      </c>
      <c r="BV96" s="45">
        <f>INDEX('P-07 HACCP score'!$C$3:$E$7,MATCH(AC96,'P-07 HACCP score'!$B$3:$B$7,0),MATCH('D-14 Severity'!Y$2,'P-07 HACCP score'!$C$2:$E$2,0))</f>
        <v>0</v>
      </c>
      <c r="BW96" s="45">
        <f>INDEX('P-07 HACCP score'!$C$3:$E$7,MATCH(AD96,'P-07 HACCP score'!$B$3:$B$7,0),MATCH('D-14 Severity'!Z$2,'P-07 HACCP score'!$C$2:$E$2,0))</f>
        <v>0</v>
      </c>
      <c r="BX96" s="45">
        <f>INDEX('P-07 HACCP score'!$C$3:$E$7,MATCH(AE96,'P-07 HACCP score'!$B$3:$B$7,0),MATCH('D-14 Severity'!AA$2,'P-07 HACCP score'!$C$2:$E$2,0))</f>
        <v>0</v>
      </c>
      <c r="BY96" s="45">
        <f>INDEX('P-07 HACCP score'!$C$3:$E$7,MATCH(AF96,'P-07 HACCP score'!$B$3:$B$7,0),MATCH('D-14 Severity'!AB$2,'P-07 HACCP score'!$C$2:$E$2,0))</f>
        <v>0</v>
      </c>
      <c r="BZ96" s="45">
        <f>INDEX('P-07 HACCP score'!$C$3:$E$7,MATCH(AG96,'P-07 HACCP score'!$B$3:$B$7,0),MATCH('D-14 Severity'!AC$2,'P-07 HACCP score'!$C$2:$E$2,0))</f>
        <v>9</v>
      </c>
      <c r="CA96" s="45">
        <f>INDEX('P-07 HACCP score'!$C$3:$E$7,MATCH(AH96,'P-07 HACCP score'!$B$3:$B$7,0),MATCH('D-14 Severity'!AD$2,'P-07 HACCP score'!$C$2:$E$2,0))</f>
        <v>0</v>
      </c>
      <c r="CB96" s="45">
        <f>INDEX('P-07 HACCP score'!$C$3:$E$7,MATCH(AI96,'P-07 HACCP score'!$B$3:$B$7,0),MATCH('D-14 Severity'!AE$2,'P-07 HACCP score'!$C$2:$E$2,0))</f>
        <v>0</v>
      </c>
      <c r="CC96" s="45">
        <f>INDEX('P-07 HACCP score'!$C$3:$E$7,MATCH(AJ96,'P-07 HACCP score'!$B$3:$B$7,0),MATCH('D-14 Severity'!AF$2,'P-07 HACCP score'!$C$2:$E$2,0))</f>
        <v>0</v>
      </c>
      <c r="CD96" s="45">
        <f>INDEX('P-07 HACCP score'!$C$3:$E$7,MATCH(AK96,'P-07 HACCP score'!$B$3:$B$7,0),MATCH('D-14 Severity'!AG$2,'P-07 HACCP score'!$C$2:$E$2,0))</f>
        <v>0</v>
      </c>
    </row>
    <row r="97" spans="1:82" x14ac:dyDescent="0.25">
      <c r="A97" s="39">
        <v>51033</v>
      </c>
      <c r="B97" s="40" t="s">
        <v>187</v>
      </c>
      <c r="C97" s="35" t="s">
        <v>120</v>
      </c>
      <c r="D97" s="30">
        <v>2</v>
      </c>
      <c r="G97" s="1" t="s">
        <v>63</v>
      </c>
      <c r="H97" s="1" t="str">
        <f t="shared" si="11"/>
        <v>B</v>
      </c>
      <c r="L97" s="4" t="s">
        <v>62</v>
      </c>
      <c r="O97" s="1" t="str">
        <f t="shared" si="12"/>
        <v>L</v>
      </c>
      <c r="P97" s="6" t="s">
        <v>63</v>
      </c>
      <c r="X97" s="1" t="str">
        <f t="shared" si="13"/>
        <v/>
      </c>
      <c r="AG97" s="1" t="s">
        <v>81</v>
      </c>
      <c r="AL97" s="1">
        <f t="shared" si="14"/>
        <v>2</v>
      </c>
      <c r="AM97" s="1">
        <f t="shared" si="15"/>
        <v>0</v>
      </c>
      <c r="AN97" s="1" t="str">
        <f t="shared" si="16"/>
        <v>MEDIUM</v>
      </c>
      <c r="AO97" s="1" t="str">
        <f t="shared" si="17"/>
        <v>N</v>
      </c>
      <c r="AP97" s="1" t="s">
        <v>64</v>
      </c>
      <c r="AQ97" s="1" t="str">
        <f t="shared" si="18"/>
        <v>MEDIUM</v>
      </c>
      <c r="AR97" s="46" t="s">
        <v>71</v>
      </c>
      <c r="AS97" s="46" t="s">
        <v>64</v>
      </c>
      <c r="AT97" s="46" t="s">
        <v>64</v>
      </c>
      <c r="AU97" s="46" t="str">
        <f t="shared" si="20"/>
        <v>N</v>
      </c>
      <c r="AW97" s="46" t="str">
        <f t="shared" si="19"/>
        <v>MEDIUM</v>
      </c>
      <c r="AX97" s="45">
        <f>INDEX('P-07 HACCP score'!$C$3:$E$7,MATCH(E97,'P-07 HACCP score'!$B$3:$B$7,0),MATCH('D-14 Severity'!A$2,'P-07 HACCP score'!$C$2:$E$2,0))</f>
        <v>0</v>
      </c>
      <c r="AY97" s="45">
        <f>INDEX('P-07 HACCP score'!$C$3:$E$7,MATCH(F97,'P-07 HACCP score'!$B$3:$B$7,0),MATCH('D-14 Severity'!B$2,'P-07 HACCP score'!$C$2:$E$2,0))</f>
        <v>0</v>
      </c>
      <c r="AZ97" s="45">
        <f>INDEX('P-07 HACCP score'!$C$3:$E$7,MATCH(G97,'P-07 HACCP score'!$B$3:$B$7,0),MATCH('D-14 Severity'!C$2,'P-07 HACCP score'!$C$2:$E$2,0))</f>
        <v>5</v>
      </c>
      <c r="BA97" s="45">
        <f>INDEX('P-07 HACCP score'!$C$3:$E$7,MATCH(H97,'P-07 HACCP score'!$B$3:$B$7,0),MATCH('D-14 Severity'!D$2,'P-07 HACCP score'!$C$2:$E$2,0))</f>
        <v>1.5</v>
      </c>
      <c r="BB97" s="47">
        <f>INDEX('P-07 HACCP score'!$C$3:$E$7,MATCH(I97,'P-07 HACCP score'!$B$3:$B$7,0),MATCH('D-14 Severity'!E$2,'P-07 HACCP score'!$C$2:$E$2,0))</f>
        <v>0</v>
      </c>
      <c r="BC97" s="47">
        <f>INDEX('P-07 HACCP score'!$C$3:$E$7,MATCH(J97,'P-07 HACCP score'!$B$3:$B$7,0),MATCH('D-14 Severity'!F$2,'P-07 HACCP score'!$C$2:$E$2,0))</f>
        <v>0</v>
      </c>
      <c r="BD97" s="47">
        <f>INDEX('P-07 HACCP score'!$C$3:$E$7,MATCH(K97,'P-07 HACCP score'!$B$3:$B$7,0),MATCH('D-14 Severity'!G$2,'P-07 HACCP score'!$C$2:$E$2,0))</f>
        <v>0</v>
      </c>
      <c r="BE97" s="47">
        <f>INDEX('P-07 HACCP score'!$C$3:$E$7,MATCH(L97,'P-07 HACCP score'!$B$3:$B$7,0),MATCH('D-14 Severity'!H$2,'P-07 HACCP score'!$C$2:$E$2,0))</f>
        <v>1.5</v>
      </c>
      <c r="BF97" s="45">
        <f>INDEX('P-07 HACCP score'!$C$3:$E$7,MATCH(M97,'P-07 HACCP score'!$B$3:$B$7,0),MATCH('D-14 Severity'!I$2,'P-07 HACCP score'!$C$2:$E$2,0))</f>
        <v>0</v>
      </c>
      <c r="BG97" s="45">
        <f>INDEX('P-07 HACCP score'!$C$3:$E$7,MATCH(N97,'P-07 HACCP score'!$B$3:$B$7,0),MATCH('D-14 Severity'!J$2,'P-07 HACCP score'!$C$2:$E$2,0))</f>
        <v>0</v>
      </c>
      <c r="BH97" s="45">
        <f>INDEX('P-07 HACCP score'!$C$3:$E$7,MATCH(O97,'P-07 HACCP score'!$B$3:$B$7,0),MATCH('D-14 Severity'!K$2,'P-07 HACCP score'!$C$2:$E$2,0))</f>
        <v>3</v>
      </c>
      <c r="BI97" s="48">
        <f>INDEX('P-07 HACCP score'!$C$3:$E$7,MATCH(P97,'P-07 HACCP score'!$B$3:$B$7,0),MATCH('D-14 Severity'!L$2,'P-07 HACCP score'!$C$2:$E$2,0))</f>
        <v>3</v>
      </c>
      <c r="BJ97" s="48">
        <f>INDEX('P-07 HACCP score'!$C$3:$E$7,MATCH(Q97,'P-07 HACCP score'!$B$3:$B$7,0),MATCH('D-14 Severity'!M$2,'P-07 HACCP score'!$C$2:$E$2,0))</f>
        <v>0</v>
      </c>
      <c r="BK97" s="45">
        <f>INDEX('P-07 HACCP score'!$C$3:$E$7,MATCH(R97,'P-07 HACCP score'!$B$3:$B$7,0),MATCH('D-14 Severity'!N$2,'P-07 HACCP score'!$C$2:$E$2,0))</f>
        <v>0</v>
      </c>
      <c r="BL97" s="45">
        <f>INDEX('P-07 HACCP score'!$C$3:$E$7,MATCH(S97,'P-07 HACCP score'!$B$3:$B$7,0),MATCH('D-14 Severity'!O$2,'P-07 HACCP score'!$C$2:$E$2,0))</f>
        <v>0</v>
      </c>
      <c r="BM97" s="45">
        <f>INDEX('P-07 HACCP score'!$C$3:$E$7,MATCH(T97,'P-07 HACCP score'!$B$3:$B$7,0),MATCH('D-14 Severity'!P$2,'P-07 HACCP score'!$C$2:$E$2,0))</f>
        <v>0</v>
      </c>
      <c r="BN97" s="45">
        <f>INDEX('P-07 HACCP score'!$C$3:$E$7,MATCH(U97,'P-07 HACCP score'!$B$3:$B$7,0),MATCH('D-14 Severity'!Q$2,'P-07 HACCP score'!$C$2:$E$2,0))</f>
        <v>0</v>
      </c>
      <c r="BO97" s="45">
        <f>INDEX('P-07 HACCP score'!$C$3:$E$7,MATCH(V97,'P-07 HACCP score'!$B$3:$B$7,0),MATCH('D-14 Severity'!R$2,'P-07 HACCP score'!$C$2:$E$2,0))</f>
        <v>0</v>
      </c>
      <c r="BP97" s="45">
        <f>INDEX('P-07 HACCP score'!$C$3:$E$7,MATCH(W97,'P-07 HACCP score'!$B$3:$B$7,0),MATCH('D-14 Severity'!S$2,'P-07 HACCP score'!$C$2:$E$2,0))</f>
        <v>0</v>
      </c>
      <c r="BQ97" s="45" t="e">
        <f>INDEX('P-07 HACCP score'!$C$3:$E$7,MATCH(X97,'P-07 HACCP score'!$B$3:$B$7,0),MATCH('D-14 Severity'!T$2,'P-07 HACCP score'!$C$2:$E$2,0))</f>
        <v>#N/A</v>
      </c>
      <c r="BR97" s="49">
        <f>INDEX('P-07 HACCP score'!$C$3:$E$7,MATCH(Y97,'P-07 HACCP score'!$B$3:$B$7,0),MATCH('D-14 Severity'!U$2,'P-07 HACCP score'!$C$2:$E$2,0))</f>
        <v>0</v>
      </c>
      <c r="BS97" s="49">
        <f>INDEX('P-07 HACCP score'!$C$3:$E$7,MATCH(Z97,'P-07 HACCP score'!$B$3:$B$7,0),MATCH('D-14 Severity'!V$2,'P-07 HACCP score'!$C$2:$E$2,0))</f>
        <v>0</v>
      </c>
      <c r="BT97" s="49">
        <f>INDEX('P-07 HACCP score'!$C$3:$E$7,MATCH(AA97,'P-07 HACCP score'!$B$3:$B$7,0),MATCH('D-14 Severity'!W$2,'P-07 HACCP score'!$C$2:$E$2,0))</f>
        <v>0</v>
      </c>
      <c r="BU97" s="45">
        <f>INDEX('P-07 HACCP score'!$C$3:$E$7,MATCH(AB97,'P-07 HACCP score'!$B$3:$B$7,0),MATCH('D-14 Severity'!X$2,'P-07 HACCP score'!$C$2:$E$2,0))</f>
        <v>0</v>
      </c>
      <c r="BV97" s="45">
        <f>INDEX('P-07 HACCP score'!$C$3:$E$7,MATCH(AC97,'P-07 HACCP score'!$B$3:$B$7,0),MATCH('D-14 Severity'!Y$2,'P-07 HACCP score'!$C$2:$E$2,0))</f>
        <v>0</v>
      </c>
      <c r="BW97" s="45">
        <f>INDEX('P-07 HACCP score'!$C$3:$E$7,MATCH(AD97,'P-07 HACCP score'!$B$3:$B$7,0),MATCH('D-14 Severity'!Z$2,'P-07 HACCP score'!$C$2:$E$2,0))</f>
        <v>0</v>
      </c>
      <c r="BX97" s="45">
        <f>INDEX('P-07 HACCP score'!$C$3:$E$7,MATCH(AE97,'P-07 HACCP score'!$B$3:$B$7,0),MATCH('D-14 Severity'!AA$2,'P-07 HACCP score'!$C$2:$E$2,0))</f>
        <v>0</v>
      </c>
      <c r="BY97" s="45">
        <f>INDEX('P-07 HACCP score'!$C$3:$E$7,MATCH(AF97,'P-07 HACCP score'!$B$3:$B$7,0),MATCH('D-14 Severity'!AB$2,'P-07 HACCP score'!$C$2:$E$2,0))</f>
        <v>0</v>
      </c>
      <c r="BZ97" s="45">
        <f>INDEX('P-07 HACCP score'!$C$3:$E$7,MATCH(AG97,'P-07 HACCP score'!$B$3:$B$7,0),MATCH('D-14 Severity'!AC$2,'P-07 HACCP score'!$C$2:$E$2,0))</f>
        <v>9</v>
      </c>
      <c r="CA97" s="45">
        <f>INDEX('P-07 HACCP score'!$C$3:$E$7,MATCH(AH97,'P-07 HACCP score'!$B$3:$B$7,0),MATCH('D-14 Severity'!AD$2,'P-07 HACCP score'!$C$2:$E$2,0))</f>
        <v>0</v>
      </c>
      <c r="CB97" s="45">
        <f>INDEX('P-07 HACCP score'!$C$3:$E$7,MATCH(AI97,'P-07 HACCP score'!$B$3:$B$7,0),MATCH('D-14 Severity'!AE$2,'P-07 HACCP score'!$C$2:$E$2,0))</f>
        <v>0</v>
      </c>
      <c r="CC97" s="45">
        <f>INDEX('P-07 HACCP score'!$C$3:$E$7,MATCH(AJ97,'P-07 HACCP score'!$B$3:$B$7,0),MATCH('D-14 Severity'!AF$2,'P-07 HACCP score'!$C$2:$E$2,0))</f>
        <v>0</v>
      </c>
      <c r="CD97" s="45">
        <f>INDEX('P-07 HACCP score'!$C$3:$E$7,MATCH(AK97,'P-07 HACCP score'!$B$3:$B$7,0),MATCH('D-14 Severity'!AG$2,'P-07 HACCP score'!$C$2:$E$2,0))</f>
        <v>0</v>
      </c>
    </row>
    <row r="98" spans="1:82" x14ac:dyDescent="0.25">
      <c r="A98" s="37">
        <v>51030</v>
      </c>
      <c r="B98" s="38" t="s">
        <v>188</v>
      </c>
      <c r="C98" s="35" t="s">
        <v>120</v>
      </c>
      <c r="D98" s="30">
        <v>2</v>
      </c>
      <c r="E98" s="2" t="s">
        <v>62</v>
      </c>
      <c r="G98" s="1" t="s">
        <v>63</v>
      </c>
      <c r="H98" s="1" t="str">
        <f t="shared" si="11"/>
        <v>L</v>
      </c>
      <c r="I98" s="4" t="s">
        <v>62</v>
      </c>
      <c r="J98" s="72" t="s">
        <v>63</v>
      </c>
      <c r="L98" s="4" t="s">
        <v>62</v>
      </c>
      <c r="O98" s="1" t="str">
        <f t="shared" si="12"/>
        <v>L</v>
      </c>
      <c r="P98" s="6" t="s">
        <v>63</v>
      </c>
      <c r="X98" s="1" t="str">
        <f t="shared" si="13"/>
        <v/>
      </c>
      <c r="AG98" s="1" t="s">
        <v>81</v>
      </c>
      <c r="AL98" s="1">
        <f t="shared" si="14"/>
        <v>2</v>
      </c>
      <c r="AM98" s="1">
        <f t="shared" si="15"/>
        <v>0</v>
      </c>
      <c r="AN98" s="1" t="str">
        <f t="shared" si="16"/>
        <v>MEDIUM</v>
      </c>
      <c r="AO98" s="1" t="str">
        <f t="shared" si="17"/>
        <v>N</v>
      </c>
      <c r="AP98" s="1" t="s">
        <v>64</v>
      </c>
      <c r="AQ98" s="1" t="str">
        <f t="shared" si="18"/>
        <v>MEDIUM</v>
      </c>
      <c r="AR98" s="46" t="s">
        <v>63</v>
      </c>
      <c r="AS98" s="46" t="s">
        <v>64</v>
      </c>
      <c r="AT98" s="46" t="s">
        <v>64</v>
      </c>
      <c r="AU98" s="46" t="str">
        <f t="shared" si="20"/>
        <v>N</v>
      </c>
      <c r="AW98" s="46" t="str">
        <f t="shared" si="19"/>
        <v>MEDIUM</v>
      </c>
      <c r="AX98" s="45">
        <f>INDEX('P-07 HACCP score'!$C$3:$E$7,MATCH(E98,'P-07 HACCP score'!$B$3:$B$7,0),MATCH('D-14 Severity'!A$2,'P-07 HACCP score'!$C$2:$E$2,0))</f>
        <v>1.5</v>
      </c>
      <c r="AY98" s="45">
        <f>INDEX('P-07 HACCP score'!$C$3:$E$7,MATCH(F98,'P-07 HACCP score'!$B$3:$B$7,0),MATCH('D-14 Severity'!B$2,'P-07 HACCP score'!$C$2:$E$2,0))</f>
        <v>0</v>
      </c>
      <c r="AZ98" s="45">
        <f>INDEX('P-07 HACCP score'!$C$3:$E$7,MATCH(G98,'P-07 HACCP score'!$B$3:$B$7,0),MATCH('D-14 Severity'!C$2,'P-07 HACCP score'!$C$2:$E$2,0))</f>
        <v>5</v>
      </c>
      <c r="BA98" s="45">
        <f>INDEX('P-07 HACCP score'!$C$3:$E$7,MATCH(H98,'P-07 HACCP score'!$B$3:$B$7,0),MATCH('D-14 Severity'!D$2,'P-07 HACCP score'!$C$2:$E$2,0))</f>
        <v>3</v>
      </c>
      <c r="BB98" s="47">
        <f>INDEX('P-07 HACCP score'!$C$3:$E$7,MATCH(I98,'P-07 HACCP score'!$B$3:$B$7,0),MATCH('D-14 Severity'!E$2,'P-07 HACCP score'!$C$2:$E$2,0))</f>
        <v>1.5</v>
      </c>
      <c r="BC98" s="47">
        <f>INDEX('P-07 HACCP score'!$C$3:$E$7,MATCH(J98,'P-07 HACCP score'!$B$3:$B$7,0),MATCH('D-14 Severity'!F$2,'P-07 HACCP score'!$C$2:$E$2,0))</f>
        <v>3</v>
      </c>
      <c r="BD98" s="47">
        <f>INDEX('P-07 HACCP score'!$C$3:$E$7,MATCH(K98,'P-07 HACCP score'!$B$3:$B$7,0),MATCH('D-14 Severity'!G$2,'P-07 HACCP score'!$C$2:$E$2,0))</f>
        <v>0</v>
      </c>
      <c r="BE98" s="47">
        <f>INDEX('P-07 HACCP score'!$C$3:$E$7,MATCH(L98,'P-07 HACCP score'!$B$3:$B$7,0),MATCH('D-14 Severity'!H$2,'P-07 HACCP score'!$C$2:$E$2,0))</f>
        <v>1.5</v>
      </c>
      <c r="BF98" s="45">
        <f>INDEX('P-07 HACCP score'!$C$3:$E$7,MATCH(M98,'P-07 HACCP score'!$B$3:$B$7,0),MATCH('D-14 Severity'!I$2,'P-07 HACCP score'!$C$2:$E$2,0))</f>
        <v>0</v>
      </c>
      <c r="BG98" s="45">
        <f>INDEX('P-07 HACCP score'!$C$3:$E$7,MATCH(N98,'P-07 HACCP score'!$B$3:$B$7,0),MATCH('D-14 Severity'!J$2,'P-07 HACCP score'!$C$2:$E$2,0))</f>
        <v>0</v>
      </c>
      <c r="BH98" s="45">
        <f>INDEX('P-07 HACCP score'!$C$3:$E$7,MATCH(O98,'P-07 HACCP score'!$B$3:$B$7,0),MATCH('D-14 Severity'!K$2,'P-07 HACCP score'!$C$2:$E$2,0))</f>
        <v>3</v>
      </c>
      <c r="BI98" s="48">
        <f>INDEX('P-07 HACCP score'!$C$3:$E$7,MATCH(P98,'P-07 HACCP score'!$B$3:$B$7,0),MATCH('D-14 Severity'!L$2,'P-07 HACCP score'!$C$2:$E$2,0))</f>
        <v>3</v>
      </c>
      <c r="BJ98" s="48">
        <f>INDEX('P-07 HACCP score'!$C$3:$E$7,MATCH(Q98,'P-07 HACCP score'!$B$3:$B$7,0),MATCH('D-14 Severity'!M$2,'P-07 HACCP score'!$C$2:$E$2,0))</f>
        <v>0</v>
      </c>
      <c r="BK98" s="45">
        <f>INDEX('P-07 HACCP score'!$C$3:$E$7,MATCH(R98,'P-07 HACCP score'!$B$3:$B$7,0),MATCH('D-14 Severity'!N$2,'P-07 HACCP score'!$C$2:$E$2,0))</f>
        <v>0</v>
      </c>
      <c r="BL98" s="45">
        <f>INDEX('P-07 HACCP score'!$C$3:$E$7,MATCH(S98,'P-07 HACCP score'!$B$3:$B$7,0),MATCH('D-14 Severity'!O$2,'P-07 HACCP score'!$C$2:$E$2,0))</f>
        <v>0</v>
      </c>
      <c r="BM98" s="45">
        <f>INDEX('P-07 HACCP score'!$C$3:$E$7,MATCH(T98,'P-07 HACCP score'!$B$3:$B$7,0),MATCH('D-14 Severity'!P$2,'P-07 HACCP score'!$C$2:$E$2,0))</f>
        <v>0</v>
      </c>
      <c r="BN98" s="45">
        <f>INDEX('P-07 HACCP score'!$C$3:$E$7,MATCH(U98,'P-07 HACCP score'!$B$3:$B$7,0),MATCH('D-14 Severity'!Q$2,'P-07 HACCP score'!$C$2:$E$2,0))</f>
        <v>0</v>
      </c>
      <c r="BO98" s="45">
        <f>INDEX('P-07 HACCP score'!$C$3:$E$7,MATCH(V98,'P-07 HACCP score'!$B$3:$B$7,0),MATCH('D-14 Severity'!R$2,'P-07 HACCP score'!$C$2:$E$2,0))</f>
        <v>0</v>
      </c>
      <c r="BP98" s="45">
        <f>INDEX('P-07 HACCP score'!$C$3:$E$7,MATCH(W98,'P-07 HACCP score'!$B$3:$B$7,0),MATCH('D-14 Severity'!S$2,'P-07 HACCP score'!$C$2:$E$2,0))</f>
        <v>0</v>
      </c>
      <c r="BQ98" s="45" t="e">
        <f>INDEX('P-07 HACCP score'!$C$3:$E$7,MATCH(X98,'P-07 HACCP score'!$B$3:$B$7,0),MATCH('D-14 Severity'!T$2,'P-07 HACCP score'!$C$2:$E$2,0))</f>
        <v>#N/A</v>
      </c>
      <c r="BR98" s="49">
        <f>INDEX('P-07 HACCP score'!$C$3:$E$7,MATCH(Y98,'P-07 HACCP score'!$B$3:$B$7,0),MATCH('D-14 Severity'!U$2,'P-07 HACCP score'!$C$2:$E$2,0))</f>
        <v>0</v>
      </c>
      <c r="BS98" s="49">
        <f>INDEX('P-07 HACCP score'!$C$3:$E$7,MATCH(Z98,'P-07 HACCP score'!$B$3:$B$7,0),MATCH('D-14 Severity'!V$2,'P-07 HACCP score'!$C$2:$E$2,0))</f>
        <v>0</v>
      </c>
      <c r="BT98" s="49">
        <f>INDEX('P-07 HACCP score'!$C$3:$E$7,MATCH(AA98,'P-07 HACCP score'!$B$3:$B$7,0),MATCH('D-14 Severity'!W$2,'P-07 HACCP score'!$C$2:$E$2,0))</f>
        <v>0</v>
      </c>
      <c r="BU98" s="45">
        <f>INDEX('P-07 HACCP score'!$C$3:$E$7,MATCH(AB98,'P-07 HACCP score'!$B$3:$B$7,0),MATCH('D-14 Severity'!X$2,'P-07 HACCP score'!$C$2:$E$2,0))</f>
        <v>0</v>
      </c>
      <c r="BV98" s="45">
        <f>INDEX('P-07 HACCP score'!$C$3:$E$7,MATCH(AC98,'P-07 HACCP score'!$B$3:$B$7,0),MATCH('D-14 Severity'!Y$2,'P-07 HACCP score'!$C$2:$E$2,0))</f>
        <v>0</v>
      </c>
      <c r="BW98" s="45">
        <f>INDEX('P-07 HACCP score'!$C$3:$E$7,MATCH(AD98,'P-07 HACCP score'!$B$3:$B$7,0),MATCH('D-14 Severity'!Z$2,'P-07 HACCP score'!$C$2:$E$2,0))</f>
        <v>0</v>
      </c>
      <c r="BX98" s="45">
        <f>INDEX('P-07 HACCP score'!$C$3:$E$7,MATCH(AE98,'P-07 HACCP score'!$B$3:$B$7,0),MATCH('D-14 Severity'!AA$2,'P-07 HACCP score'!$C$2:$E$2,0))</f>
        <v>0</v>
      </c>
      <c r="BY98" s="45">
        <f>INDEX('P-07 HACCP score'!$C$3:$E$7,MATCH(AF98,'P-07 HACCP score'!$B$3:$B$7,0),MATCH('D-14 Severity'!AB$2,'P-07 HACCP score'!$C$2:$E$2,0))</f>
        <v>0</v>
      </c>
      <c r="BZ98" s="45">
        <f>INDEX('P-07 HACCP score'!$C$3:$E$7,MATCH(AG98,'P-07 HACCP score'!$B$3:$B$7,0),MATCH('D-14 Severity'!AC$2,'P-07 HACCP score'!$C$2:$E$2,0))</f>
        <v>9</v>
      </c>
      <c r="CA98" s="45">
        <f>INDEX('P-07 HACCP score'!$C$3:$E$7,MATCH(AH98,'P-07 HACCP score'!$B$3:$B$7,0),MATCH('D-14 Severity'!AD$2,'P-07 HACCP score'!$C$2:$E$2,0))</f>
        <v>0</v>
      </c>
      <c r="CB98" s="45">
        <f>INDEX('P-07 HACCP score'!$C$3:$E$7,MATCH(AI98,'P-07 HACCP score'!$B$3:$B$7,0),MATCH('D-14 Severity'!AE$2,'P-07 HACCP score'!$C$2:$E$2,0))</f>
        <v>0</v>
      </c>
      <c r="CC98" s="45">
        <f>INDEX('P-07 HACCP score'!$C$3:$E$7,MATCH(AJ98,'P-07 HACCP score'!$B$3:$B$7,0),MATCH('D-14 Severity'!AF$2,'P-07 HACCP score'!$C$2:$E$2,0))</f>
        <v>0</v>
      </c>
      <c r="CD98" s="45">
        <f>INDEX('P-07 HACCP score'!$C$3:$E$7,MATCH(AK98,'P-07 HACCP score'!$B$3:$B$7,0),MATCH('D-14 Severity'!AG$2,'P-07 HACCP score'!$C$2:$E$2,0))</f>
        <v>0</v>
      </c>
    </row>
    <row r="99" spans="1:82" x14ac:dyDescent="0.25">
      <c r="A99" s="37">
        <v>51031</v>
      </c>
      <c r="B99" s="40" t="s">
        <v>189</v>
      </c>
      <c r="C99" s="35" t="s">
        <v>120</v>
      </c>
      <c r="D99" s="30">
        <v>2</v>
      </c>
      <c r="G99" s="1" t="s">
        <v>63</v>
      </c>
      <c r="H99" s="1" t="str">
        <f t="shared" si="11"/>
        <v>L</v>
      </c>
      <c r="I99" s="4" t="s">
        <v>62</v>
      </c>
      <c r="J99" s="72" t="s">
        <v>63</v>
      </c>
      <c r="L99" s="4" t="s">
        <v>62</v>
      </c>
      <c r="O99" s="1" t="str">
        <f t="shared" si="12"/>
        <v>L</v>
      </c>
      <c r="P99" s="6" t="s">
        <v>63</v>
      </c>
      <c r="X99" s="1" t="str">
        <f t="shared" si="13"/>
        <v/>
      </c>
      <c r="AG99" s="1" t="s">
        <v>81</v>
      </c>
      <c r="AL99" s="1">
        <f t="shared" si="14"/>
        <v>2</v>
      </c>
      <c r="AM99" s="1">
        <f t="shared" si="15"/>
        <v>0</v>
      </c>
      <c r="AN99" s="1" t="str">
        <f t="shared" si="16"/>
        <v>MEDIUM</v>
      </c>
      <c r="AO99" s="1" t="str">
        <f t="shared" si="17"/>
        <v>N</v>
      </c>
      <c r="AP99" s="1" t="s">
        <v>64</v>
      </c>
      <c r="AQ99" s="1" t="str">
        <f t="shared" si="18"/>
        <v>MEDIUM</v>
      </c>
      <c r="AR99" s="46" t="s">
        <v>71</v>
      </c>
      <c r="AS99" s="46" t="s">
        <v>64</v>
      </c>
      <c r="AT99" s="46" t="s">
        <v>64</v>
      </c>
      <c r="AU99" s="46" t="str">
        <f t="shared" si="20"/>
        <v>N</v>
      </c>
      <c r="AW99" s="46" t="str">
        <f t="shared" si="19"/>
        <v>MEDIUM</v>
      </c>
      <c r="AX99" s="45">
        <f>INDEX('P-07 HACCP score'!$C$3:$E$7,MATCH(E99,'P-07 HACCP score'!$B$3:$B$7,0),MATCH('D-14 Severity'!A$2,'P-07 HACCP score'!$C$2:$E$2,0))</f>
        <v>0</v>
      </c>
      <c r="AY99" s="45">
        <f>INDEX('P-07 HACCP score'!$C$3:$E$7,MATCH(F99,'P-07 HACCP score'!$B$3:$B$7,0),MATCH('D-14 Severity'!B$2,'P-07 HACCP score'!$C$2:$E$2,0))</f>
        <v>0</v>
      </c>
      <c r="AZ99" s="45">
        <f>INDEX('P-07 HACCP score'!$C$3:$E$7,MATCH(G99,'P-07 HACCP score'!$B$3:$B$7,0),MATCH('D-14 Severity'!C$2,'P-07 HACCP score'!$C$2:$E$2,0))</f>
        <v>5</v>
      </c>
      <c r="BA99" s="45">
        <f>INDEX('P-07 HACCP score'!$C$3:$E$7,MATCH(H99,'P-07 HACCP score'!$B$3:$B$7,0),MATCH('D-14 Severity'!D$2,'P-07 HACCP score'!$C$2:$E$2,0))</f>
        <v>3</v>
      </c>
      <c r="BB99" s="47">
        <f>INDEX('P-07 HACCP score'!$C$3:$E$7,MATCH(I99,'P-07 HACCP score'!$B$3:$B$7,0),MATCH('D-14 Severity'!E$2,'P-07 HACCP score'!$C$2:$E$2,0))</f>
        <v>1.5</v>
      </c>
      <c r="BC99" s="47">
        <f>INDEX('P-07 HACCP score'!$C$3:$E$7,MATCH(J99,'P-07 HACCP score'!$B$3:$B$7,0),MATCH('D-14 Severity'!F$2,'P-07 HACCP score'!$C$2:$E$2,0))</f>
        <v>3</v>
      </c>
      <c r="BD99" s="47">
        <f>INDEX('P-07 HACCP score'!$C$3:$E$7,MATCH(K99,'P-07 HACCP score'!$B$3:$B$7,0),MATCH('D-14 Severity'!G$2,'P-07 HACCP score'!$C$2:$E$2,0))</f>
        <v>0</v>
      </c>
      <c r="BE99" s="47">
        <f>INDEX('P-07 HACCP score'!$C$3:$E$7,MATCH(L99,'P-07 HACCP score'!$B$3:$B$7,0),MATCH('D-14 Severity'!H$2,'P-07 HACCP score'!$C$2:$E$2,0))</f>
        <v>1.5</v>
      </c>
      <c r="BF99" s="45">
        <f>INDEX('P-07 HACCP score'!$C$3:$E$7,MATCH(M99,'P-07 HACCP score'!$B$3:$B$7,0),MATCH('D-14 Severity'!I$2,'P-07 HACCP score'!$C$2:$E$2,0))</f>
        <v>0</v>
      </c>
      <c r="BG99" s="45">
        <f>INDEX('P-07 HACCP score'!$C$3:$E$7,MATCH(N99,'P-07 HACCP score'!$B$3:$B$7,0),MATCH('D-14 Severity'!J$2,'P-07 HACCP score'!$C$2:$E$2,0))</f>
        <v>0</v>
      </c>
      <c r="BH99" s="45">
        <f>INDEX('P-07 HACCP score'!$C$3:$E$7,MATCH(O99,'P-07 HACCP score'!$B$3:$B$7,0),MATCH('D-14 Severity'!K$2,'P-07 HACCP score'!$C$2:$E$2,0))</f>
        <v>3</v>
      </c>
      <c r="BI99" s="48">
        <f>INDEX('P-07 HACCP score'!$C$3:$E$7,MATCH(P99,'P-07 HACCP score'!$B$3:$B$7,0),MATCH('D-14 Severity'!L$2,'P-07 HACCP score'!$C$2:$E$2,0))</f>
        <v>3</v>
      </c>
      <c r="BJ99" s="48">
        <f>INDEX('P-07 HACCP score'!$C$3:$E$7,MATCH(Q99,'P-07 HACCP score'!$B$3:$B$7,0),MATCH('D-14 Severity'!M$2,'P-07 HACCP score'!$C$2:$E$2,0))</f>
        <v>0</v>
      </c>
      <c r="BK99" s="45">
        <f>INDEX('P-07 HACCP score'!$C$3:$E$7,MATCH(R99,'P-07 HACCP score'!$B$3:$B$7,0),MATCH('D-14 Severity'!N$2,'P-07 HACCP score'!$C$2:$E$2,0))</f>
        <v>0</v>
      </c>
      <c r="BL99" s="45">
        <f>INDEX('P-07 HACCP score'!$C$3:$E$7,MATCH(S99,'P-07 HACCP score'!$B$3:$B$7,0),MATCH('D-14 Severity'!O$2,'P-07 HACCP score'!$C$2:$E$2,0))</f>
        <v>0</v>
      </c>
      <c r="BM99" s="45">
        <f>INDEX('P-07 HACCP score'!$C$3:$E$7,MATCH(T99,'P-07 HACCP score'!$B$3:$B$7,0),MATCH('D-14 Severity'!P$2,'P-07 HACCP score'!$C$2:$E$2,0))</f>
        <v>0</v>
      </c>
      <c r="BN99" s="45">
        <f>INDEX('P-07 HACCP score'!$C$3:$E$7,MATCH(U99,'P-07 HACCP score'!$B$3:$B$7,0),MATCH('D-14 Severity'!Q$2,'P-07 HACCP score'!$C$2:$E$2,0))</f>
        <v>0</v>
      </c>
      <c r="BO99" s="45">
        <f>INDEX('P-07 HACCP score'!$C$3:$E$7,MATCH(V99,'P-07 HACCP score'!$B$3:$B$7,0),MATCH('D-14 Severity'!R$2,'P-07 HACCP score'!$C$2:$E$2,0))</f>
        <v>0</v>
      </c>
      <c r="BP99" s="45">
        <f>INDEX('P-07 HACCP score'!$C$3:$E$7,MATCH(W99,'P-07 HACCP score'!$B$3:$B$7,0),MATCH('D-14 Severity'!S$2,'P-07 HACCP score'!$C$2:$E$2,0))</f>
        <v>0</v>
      </c>
      <c r="BQ99" s="45" t="e">
        <f>INDEX('P-07 HACCP score'!$C$3:$E$7,MATCH(X99,'P-07 HACCP score'!$B$3:$B$7,0),MATCH('D-14 Severity'!T$2,'P-07 HACCP score'!$C$2:$E$2,0))</f>
        <v>#N/A</v>
      </c>
      <c r="BR99" s="49">
        <f>INDEX('P-07 HACCP score'!$C$3:$E$7,MATCH(Y99,'P-07 HACCP score'!$B$3:$B$7,0),MATCH('D-14 Severity'!U$2,'P-07 HACCP score'!$C$2:$E$2,0))</f>
        <v>0</v>
      </c>
      <c r="BS99" s="49">
        <f>INDEX('P-07 HACCP score'!$C$3:$E$7,MATCH(Z99,'P-07 HACCP score'!$B$3:$B$7,0),MATCH('D-14 Severity'!V$2,'P-07 HACCP score'!$C$2:$E$2,0))</f>
        <v>0</v>
      </c>
      <c r="BT99" s="49">
        <f>INDEX('P-07 HACCP score'!$C$3:$E$7,MATCH(AA99,'P-07 HACCP score'!$B$3:$B$7,0),MATCH('D-14 Severity'!W$2,'P-07 HACCP score'!$C$2:$E$2,0))</f>
        <v>0</v>
      </c>
      <c r="BU99" s="45">
        <f>INDEX('P-07 HACCP score'!$C$3:$E$7,MATCH(AB99,'P-07 HACCP score'!$B$3:$B$7,0),MATCH('D-14 Severity'!X$2,'P-07 HACCP score'!$C$2:$E$2,0))</f>
        <v>0</v>
      </c>
      <c r="BV99" s="45">
        <f>INDEX('P-07 HACCP score'!$C$3:$E$7,MATCH(AC99,'P-07 HACCP score'!$B$3:$B$7,0),MATCH('D-14 Severity'!Y$2,'P-07 HACCP score'!$C$2:$E$2,0))</f>
        <v>0</v>
      </c>
      <c r="BW99" s="45">
        <f>INDEX('P-07 HACCP score'!$C$3:$E$7,MATCH(AD99,'P-07 HACCP score'!$B$3:$B$7,0),MATCH('D-14 Severity'!Z$2,'P-07 HACCP score'!$C$2:$E$2,0))</f>
        <v>0</v>
      </c>
      <c r="BX99" s="45">
        <f>INDEX('P-07 HACCP score'!$C$3:$E$7,MATCH(AE99,'P-07 HACCP score'!$B$3:$B$7,0),MATCH('D-14 Severity'!AA$2,'P-07 HACCP score'!$C$2:$E$2,0))</f>
        <v>0</v>
      </c>
      <c r="BY99" s="45">
        <f>INDEX('P-07 HACCP score'!$C$3:$E$7,MATCH(AF99,'P-07 HACCP score'!$B$3:$B$7,0),MATCH('D-14 Severity'!AB$2,'P-07 HACCP score'!$C$2:$E$2,0))</f>
        <v>0</v>
      </c>
      <c r="BZ99" s="45">
        <f>INDEX('P-07 HACCP score'!$C$3:$E$7,MATCH(AG99,'P-07 HACCP score'!$B$3:$B$7,0),MATCH('D-14 Severity'!AC$2,'P-07 HACCP score'!$C$2:$E$2,0))</f>
        <v>9</v>
      </c>
      <c r="CA99" s="45">
        <f>INDEX('P-07 HACCP score'!$C$3:$E$7,MATCH(AH99,'P-07 HACCP score'!$B$3:$B$7,0),MATCH('D-14 Severity'!AD$2,'P-07 HACCP score'!$C$2:$E$2,0))</f>
        <v>0</v>
      </c>
      <c r="CB99" s="45">
        <f>INDEX('P-07 HACCP score'!$C$3:$E$7,MATCH(AI99,'P-07 HACCP score'!$B$3:$B$7,0),MATCH('D-14 Severity'!AE$2,'P-07 HACCP score'!$C$2:$E$2,0))</f>
        <v>0</v>
      </c>
      <c r="CC99" s="45">
        <f>INDEX('P-07 HACCP score'!$C$3:$E$7,MATCH(AJ99,'P-07 HACCP score'!$B$3:$B$7,0),MATCH('D-14 Severity'!AF$2,'P-07 HACCP score'!$C$2:$E$2,0))</f>
        <v>0</v>
      </c>
      <c r="CD99" s="45">
        <f>INDEX('P-07 HACCP score'!$C$3:$E$7,MATCH(AK99,'P-07 HACCP score'!$B$3:$B$7,0),MATCH('D-14 Severity'!AG$2,'P-07 HACCP score'!$C$2:$E$2,0))</f>
        <v>0</v>
      </c>
    </row>
    <row r="100" spans="1:82" x14ac:dyDescent="0.25">
      <c r="A100" s="37">
        <v>53020</v>
      </c>
      <c r="B100" s="38" t="s">
        <v>190</v>
      </c>
      <c r="C100" s="35" t="s">
        <v>120</v>
      </c>
      <c r="D100" s="30">
        <v>2</v>
      </c>
      <c r="H100" s="1" t="str">
        <f t="shared" si="11"/>
        <v/>
      </c>
      <c r="O100" s="1" t="str">
        <f t="shared" si="12"/>
        <v/>
      </c>
      <c r="X100" s="1" t="str">
        <f t="shared" si="13"/>
        <v/>
      </c>
      <c r="AL100" s="1">
        <f t="shared" si="14"/>
        <v>0</v>
      </c>
      <c r="AM100" s="1">
        <f t="shared" si="15"/>
        <v>0</v>
      </c>
      <c r="AN100" s="1" t="str">
        <f t="shared" si="16"/>
        <v>LOW</v>
      </c>
      <c r="AO100" s="1" t="str">
        <f t="shared" si="17"/>
        <v>N</v>
      </c>
      <c r="AP100" s="1" t="s">
        <v>64</v>
      </c>
      <c r="AQ100" s="1" t="str">
        <f t="shared" si="18"/>
        <v>LOW</v>
      </c>
      <c r="AR100" s="46" t="s">
        <v>63</v>
      </c>
      <c r="AS100" s="46" t="s">
        <v>65</v>
      </c>
      <c r="AT100" s="46" t="s">
        <v>64</v>
      </c>
      <c r="AU100" s="46" t="str">
        <f t="shared" si="20"/>
        <v>N</v>
      </c>
      <c r="AW100" s="46" t="str">
        <f t="shared" si="19"/>
        <v>LOW</v>
      </c>
      <c r="AX100" s="45">
        <f>INDEX('P-07 HACCP score'!$C$3:$E$7,MATCH(E100,'P-07 HACCP score'!$B$3:$B$7,0),MATCH('D-14 Severity'!A$2,'P-07 HACCP score'!$C$2:$E$2,0))</f>
        <v>0</v>
      </c>
      <c r="AY100" s="45">
        <f>INDEX('P-07 HACCP score'!$C$3:$E$7,MATCH(F100,'P-07 HACCP score'!$B$3:$B$7,0),MATCH('D-14 Severity'!B$2,'P-07 HACCP score'!$C$2:$E$2,0))</f>
        <v>0</v>
      </c>
      <c r="AZ100" s="45">
        <f>INDEX('P-07 HACCP score'!$C$3:$E$7,MATCH(G100,'P-07 HACCP score'!$B$3:$B$7,0),MATCH('D-14 Severity'!C$2,'P-07 HACCP score'!$C$2:$E$2,0))</f>
        <v>0</v>
      </c>
      <c r="BA100" s="45" t="e">
        <f>INDEX('P-07 HACCP score'!$C$3:$E$7,MATCH(H100,'P-07 HACCP score'!$B$3:$B$7,0),MATCH('D-14 Severity'!D$2,'P-07 HACCP score'!$C$2:$E$2,0))</f>
        <v>#N/A</v>
      </c>
      <c r="BB100" s="47">
        <f>INDEX('P-07 HACCP score'!$C$3:$E$7,MATCH(I100,'P-07 HACCP score'!$B$3:$B$7,0),MATCH('D-14 Severity'!E$2,'P-07 HACCP score'!$C$2:$E$2,0))</f>
        <v>0</v>
      </c>
      <c r="BC100" s="47">
        <f>INDEX('P-07 HACCP score'!$C$3:$E$7,MATCH(J100,'P-07 HACCP score'!$B$3:$B$7,0),MATCH('D-14 Severity'!F$2,'P-07 HACCP score'!$C$2:$E$2,0))</f>
        <v>0</v>
      </c>
      <c r="BD100" s="47">
        <f>INDEX('P-07 HACCP score'!$C$3:$E$7,MATCH(K100,'P-07 HACCP score'!$B$3:$B$7,0),MATCH('D-14 Severity'!G$2,'P-07 HACCP score'!$C$2:$E$2,0))</f>
        <v>0</v>
      </c>
      <c r="BE100" s="47">
        <f>INDEX('P-07 HACCP score'!$C$3:$E$7,MATCH(L100,'P-07 HACCP score'!$B$3:$B$7,0),MATCH('D-14 Severity'!H$2,'P-07 HACCP score'!$C$2:$E$2,0))</f>
        <v>0</v>
      </c>
      <c r="BF100" s="45">
        <f>INDEX('P-07 HACCP score'!$C$3:$E$7,MATCH(M100,'P-07 HACCP score'!$B$3:$B$7,0),MATCH('D-14 Severity'!I$2,'P-07 HACCP score'!$C$2:$E$2,0))</f>
        <v>0</v>
      </c>
      <c r="BG100" s="45">
        <f>INDEX('P-07 HACCP score'!$C$3:$E$7,MATCH(N100,'P-07 HACCP score'!$B$3:$B$7,0),MATCH('D-14 Severity'!J$2,'P-07 HACCP score'!$C$2:$E$2,0))</f>
        <v>0</v>
      </c>
      <c r="BH100" s="45" t="e">
        <f>INDEX('P-07 HACCP score'!$C$3:$E$7,MATCH(O100,'P-07 HACCP score'!$B$3:$B$7,0),MATCH('D-14 Severity'!K$2,'P-07 HACCP score'!$C$2:$E$2,0))</f>
        <v>#N/A</v>
      </c>
      <c r="BI100" s="48">
        <f>INDEX('P-07 HACCP score'!$C$3:$E$7,MATCH(P100,'P-07 HACCP score'!$B$3:$B$7,0),MATCH('D-14 Severity'!L$2,'P-07 HACCP score'!$C$2:$E$2,0))</f>
        <v>0</v>
      </c>
      <c r="BJ100" s="48">
        <f>INDEX('P-07 HACCP score'!$C$3:$E$7,MATCH(Q100,'P-07 HACCP score'!$B$3:$B$7,0),MATCH('D-14 Severity'!M$2,'P-07 HACCP score'!$C$2:$E$2,0))</f>
        <v>0</v>
      </c>
      <c r="BK100" s="45">
        <f>INDEX('P-07 HACCP score'!$C$3:$E$7,MATCH(R100,'P-07 HACCP score'!$B$3:$B$7,0),MATCH('D-14 Severity'!N$2,'P-07 HACCP score'!$C$2:$E$2,0))</f>
        <v>0</v>
      </c>
      <c r="BL100" s="45">
        <f>INDEX('P-07 HACCP score'!$C$3:$E$7,MATCH(S100,'P-07 HACCP score'!$B$3:$B$7,0),MATCH('D-14 Severity'!O$2,'P-07 HACCP score'!$C$2:$E$2,0))</f>
        <v>0</v>
      </c>
      <c r="BM100" s="45">
        <f>INDEX('P-07 HACCP score'!$C$3:$E$7,MATCH(T100,'P-07 HACCP score'!$B$3:$B$7,0),MATCH('D-14 Severity'!P$2,'P-07 HACCP score'!$C$2:$E$2,0))</f>
        <v>0</v>
      </c>
      <c r="BN100" s="45">
        <f>INDEX('P-07 HACCP score'!$C$3:$E$7,MATCH(U100,'P-07 HACCP score'!$B$3:$B$7,0),MATCH('D-14 Severity'!Q$2,'P-07 HACCP score'!$C$2:$E$2,0))</f>
        <v>0</v>
      </c>
      <c r="BO100" s="45">
        <f>INDEX('P-07 HACCP score'!$C$3:$E$7,MATCH(V100,'P-07 HACCP score'!$B$3:$B$7,0),MATCH('D-14 Severity'!R$2,'P-07 HACCP score'!$C$2:$E$2,0))</f>
        <v>0</v>
      </c>
      <c r="BP100" s="45">
        <f>INDEX('P-07 HACCP score'!$C$3:$E$7,MATCH(W100,'P-07 HACCP score'!$B$3:$B$7,0),MATCH('D-14 Severity'!S$2,'P-07 HACCP score'!$C$2:$E$2,0))</f>
        <v>0</v>
      </c>
      <c r="BQ100" s="45" t="e">
        <f>INDEX('P-07 HACCP score'!$C$3:$E$7,MATCH(X100,'P-07 HACCP score'!$B$3:$B$7,0),MATCH('D-14 Severity'!T$2,'P-07 HACCP score'!$C$2:$E$2,0))</f>
        <v>#N/A</v>
      </c>
      <c r="BR100" s="49">
        <f>INDEX('P-07 HACCP score'!$C$3:$E$7,MATCH(Y100,'P-07 HACCP score'!$B$3:$B$7,0),MATCH('D-14 Severity'!U$2,'P-07 HACCP score'!$C$2:$E$2,0))</f>
        <v>0</v>
      </c>
      <c r="BS100" s="49">
        <f>INDEX('P-07 HACCP score'!$C$3:$E$7,MATCH(Z100,'P-07 HACCP score'!$B$3:$B$7,0),MATCH('D-14 Severity'!V$2,'P-07 HACCP score'!$C$2:$E$2,0))</f>
        <v>0</v>
      </c>
      <c r="BT100" s="49">
        <f>INDEX('P-07 HACCP score'!$C$3:$E$7,MATCH(AA100,'P-07 HACCP score'!$B$3:$B$7,0),MATCH('D-14 Severity'!W$2,'P-07 HACCP score'!$C$2:$E$2,0))</f>
        <v>0</v>
      </c>
      <c r="BU100" s="45">
        <f>INDEX('P-07 HACCP score'!$C$3:$E$7,MATCH(AB100,'P-07 HACCP score'!$B$3:$B$7,0),MATCH('D-14 Severity'!X$2,'P-07 HACCP score'!$C$2:$E$2,0))</f>
        <v>0</v>
      </c>
      <c r="BV100" s="45">
        <f>INDEX('P-07 HACCP score'!$C$3:$E$7,MATCH(AC100,'P-07 HACCP score'!$B$3:$B$7,0),MATCH('D-14 Severity'!Y$2,'P-07 HACCP score'!$C$2:$E$2,0))</f>
        <v>0</v>
      </c>
      <c r="BW100" s="45">
        <f>INDEX('P-07 HACCP score'!$C$3:$E$7,MATCH(AD100,'P-07 HACCP score'!$B$3:$B$7,0),MATCH('D-14 Severity'!Z$2,'P-07 HACCP score'!$C$2:$E$2,0))</f>
        <v>0</v>
      </c>
      <c r="BX100" s="45">
        <f>INDEX('P-07 HACCP score'!$C$3:$E$7,MATCH(AE100,'P-07 HACCP score'!$B$3:$B$7,0),MATCH('D-14 Severity'!AA$2,'P-07 HACCP score'!$C$2:$E$2,0))</f>
        <v>0</v>
      </c>
      <c r="BY100" s="45">
        <f>INDEX('P-07 HACCP score'!$C$3:$E$7,MATCH(AF100,'P-07 HACCP score'!$B$3:$B$7,0),MATCH('D-14 Severity'!AB$2,'P-07 HACCP score'!$C$2:$E$2,0))</f>
        <v>0</v>
      </c>
      <c r="BZ100" s="45">
        <f>INDEX('P-07 HACCP score'!$C$3:$E$7,MATCH(AG100,'P-07 HACCP score'!$B$3:$B$7,0),MATCH('D-14 Severity'!AC$2,'P-07 HACCP score'!$C$2:$E$2,0))</f>
        <v>0</v>
      </c>
      <c r="CA100" s="45">
        <f>INDEX('P-07 HACCP score'!$C$3:$E$7,MATCH(AH100,'P-07 HACCP score'!$B$3:$B$7,0),MATCH('D-14 Severity'!AD$2,'P-07 HACCP score'!$C$2:$E$2,0))</f>
        <v>0</v>
      </c>
      <c r="CB100" s="45">
        <f>INDEX('P-07 HACCP score'!$C$3:$E$7,MATCH(AI100,'P-07 HACCP score'!$B$3:$B$7,0),MATCH('D-14 Severity'!AE$2,'P-07 HACCP score'!$C$2:$E$2,0))</f>
        <v>0</v>
      </c>
      <c r="CC100" s="45">
        <f>INDEX('P-07 HACCP score'!$C$3:$E$7,MATCH(AJ100,'P-07 HACCP score'!$B$3:$B$7,0),MATCH('D-14 Severity'!AF$2,'P-07 HACCP score'!$C$2:$E$2,0))</f>
        <v>0</v>
      </c>
      <c r="CD100" s="45">
        <f>INDEX('P-07 HACCP score'!$C$3:$E$7,MATCH(AK100,'P-07 HACCP score'!$B$3:$B$7,0),MATCH('D-14 Severity'!AG$2,'P-07 HACCP score'!$C$2:$E$2,0))</f>
        <v>0</v>
      </c>
    </row>
    <row r="101" spans="1:82" x14ac:dyDescent="0.25">
      <c r="A101" s="39">
        <v>53022</v>
      </c>
      <c r="B101" s="38" t="s">
        <v>191</v>
      </c>
      <c r="C101" s="35" t="s">
        <v>120</v>
      </c>
      <c r="D101" s="30">
        <v>2</v>
      </c>
      <c r="H101" s="1" t="str">
        <f t="shared" si="11"/>
        <v/>
      </c>
      <c r="O101" s="1" t="str">
        <f t="shared" si="12"/>
        <v/>
      </c>
      <c r="X101" s="1" t="str">
        <f t="shared" si="13"/>
        <v/>
      </c>
      <c r="AL101" s="1">
        <f t="shared" si="14"/>
        <v>0</v>
      </c>
      <c r="AM101" s="1">
        <f t="shared" si="15"/>
        <v>0</v>
      </c>
      <c r="AN101" s="1" t="str">
        <f t="shared" si="16"/>
        <v>LOW</v>
      </c>
      <c r="AO101" s="1" t="str">
        <f t="shared" si="17"/>
        <v>N</v>
      </c>
      <c r="AP101" s="1" t="s">
        <v>64</v>
      </c>
      <c r="AQ101" s="1" t="str">
        <f t="shared" si="18"/>
        <v>LOW</v>
      </c>
      <c r="AR101" s="46" t="s">
        <v>63</v>
      </c>
      <c r="AS101" s="46" t="s">
        <v>65</v>
      </c>
      <c r="AT101" s="46" t="s">
        <v>64</v>
      </c>
      <c r="AU101" s="46" t="str">
        <f t="shared" si="20"/>
        <v>N</v>
      </c>
      <c r="AW101" s="46" t="str">
        <f t="shared" si="19"/>
        <v>LOW</v>
      </c>
      <c r="AX101" s="45">
        <f>INDEX('P-07 HACCP score'!$C$3:$E$7,MATCH(E101,'P-07 HACCP score'!$B$3:$B$7,0),MATCH('D-14 Severity'!A$2,'P-07 HACCP score'!$C$2:$E$2,0))</f>
        <v>0</v>
      </c>
      <c r="AY101" s="45">
        <f>INDEX('P-07 HACCP score'!$C$3:$E$7,MATCH(F101,'P-07 HACCP score'!$B$3:$B$7,0),MATCH('D-14 Severity'!B$2,'P-07 HACCP score'!$C$2:$E$2,0))</f>
        <v>0</v>
      </c>
      <c r="AZ101" s="45">
        <f>INDEX('P-07 HACCP score'!$C$3:$E$7,MATCH(G101,'P-07 HACCP score'!$B$3:$B$7,0),MATCH('D-14 Severity'!C$2,'P-07 HACCP score'!$C$2:$E$2,0))</f>
        <v>0</v>
      </c>
      <c r="BA101" s="45" t="e">
        <f>INDEX('P-07 HACCP score'!$C$3:$E$7,MATCH(H101,'P-07 HACCP score'!$B$3:$B$7,0),MATCH('D-14 Severity'!D$2,'P-07 HACCP score'!$C$2:$E$2,0))</f>
        <v>#N/A</v>
      </c>
      <c r="BB101" s="47">
        <f>INDEX('P-07 HACCP score'!$C$3:$E$7,MATCH(I101,'P-07 HACCP score'!$B$3:$B$7,0),MATCH('D-14 Severity'!E$2,'P-07 HACCP score'!$C$2:$E$2,0))</f>
        <v>0</v>
      </c>
      <c r="BC101" s="47">
        <f>INDEX('P-07 HACCP score'!$C$3:$E$7,MATCH(J101,'P-07 HACCP score'!$B$3:$B$7,0),MATCH('D-14 Severity'!F$2,'P-07 HACCP score'!$C$2:$E$2,0))</f>
        <v>0</v>
      </c>
      <c r="BD101" s="47">
        <f>INDEX('P-07 HACCP score'!$C$3:$E$7,MATCH(K101,'P-07 HACCP score'!$B$3:$B$7,0),MATCH('D-14 Severity'!G$2,'P-07 HACCP score'!$C$2:$E$2,0))</f>
        <v>0</v>
      </c>
      <c r="BE101" s="47">
        <f>INDEX('P-07 HACCP score'!$C$3:$E$7,MATCH(L101,'P-07 HACCP score'!$B$3:$B$7,0),MATCH('D-14 Severity'!H$2,'P-07 HACCP score'!$C$2:$E$2,0))</f>
        <v>0</v>
      </c>
      <c r="BF101" s="45">
        <f>INDEX('P-07 HACCP score'!$C$3:$E$7,MATCH(M101,'P-07 HACCP score'!$B$3:$B$7,0),MATCH('D-14 Severity'!I$2,'P-07 HACCP score'!$C$2:$E$2,0))</f>
        <v>0</v>
      </c>
      <c r="BG101" s="45">
        <f>INDEX('P-07 HACCP score'!$C$3:$E$7,MATCH(N101,'P-07 HACCP score'!$B$3:$B$7,0),MATCH('D-14 Severity'!J$2,'P-07 HACCP score'!$C$2:$E$2,0))</f>
        <v>0</v>
      </c>
      <c r="BH101" s="45" t="e">
        <f>INDEX('P-07 HACCP score'!$C$3:$E$7,MATCH(O101,'P-07 HACCP score'!$B$3:$B$7,0),MATCH('D-14 Severity'!K$2,'P-07 HACCP score'!$C$2:$E$2,0))</f>
        <v>#N/A</v>
      </c>
      <c r="BI101" s="48">
        <f>INDEX('P-07 HACCP score'!$C$3:$E$7,MATCH(P101,'P-07 HACCP score'!$B$3:$B$7,0),MATCH('D-14 Severity'!L$2,'P-07 HACCP score'!$C$2:$E$2,0))</f>
        <v>0</v>
      </c>
      <c r="BJ101" s="48">
        <f>INDEX('P-07 HACCP score'!$C$3:$E$7,MATCH(Q101,'P-07 HACCP score'!$B$3:$B$7,0),MATCH('D-14 Severity'!M$2,'P-07 HACCP score'!$C$2:$E$2,0))</f>
        <v>0</v>
      </c>
      <c r="BK101" s="45">
        <f>INDEX('P-07 HACCP score'!$C$3:$E$7,MATCH(R101,'P-07 HACCP score'!$B$3:$B$7,0),MATCH('D-14 Severity'!N$2,'P-07 HACCP score'!$C$2:$E$2,0))</f>
        <v>0</v>
      </c>
      <c r="BL101" s="45">
        <f>INDEX('P-07 HACCP score'!$C$3:$E$7,MATCH(S101,'P-07 HACCP score'!$B$3:$B$7,0),MATCH('D-14 Severity'!O$2,'P-07 HACCP score'!$C$2:$E$2,0))</f>
        <v>0</v>
      </c>
      <c r="BM101" s="45">
        <f>INDEX('P-07 HACCP score'!$C$3:$E$7,MATCH(T101,'P-07 HACCP score'!$B$3:$B$7,0),MATCH('D-14 Severity'!P$2,'P-07 HACCP score'!$C$2:$E$2,0))</f>
        <v>0</v>
      </c>
      <c r="BN101" s="45">
        <f>INDEX('P-07 HACCP score'!$C$3:$E$7,MATCH(U101,'P-07 HACCP score'!$B$3:$B$7,0),MATCH('D-14 Severity'!Q$2,'P-07 HACCP score'!$C$2:$E$2,0))</f>
        <v>0</v>
      </c>
      <c r="BO101" s="45">
        <f>INDEX('P-07 HACCP score'!$C$3:$E$7,MATCH(V101,'P-07 HACCP score'!$B$3:$B$7,0),MATCH('D-14 Severity'!R$2,'P-07 HACCP score'!$C$2:$E$2,0))</f>
        <v>0</v>
      </c>
      <c r="BP101" s="45">
        <f>INDEX('P-07 HACCP score'!$C$3:$E$7,MATCH(W101,'P-07 HACCP score'!$B$3:$B$7,0),MATCH('D-14 Severity'!S$2,'P-07 HACCP score'!$C$2:$E$2,0))</f>
        <v>0</v>
      </c>
      <c r="BQ101" s="45" t="e">
        <f>INDEX('P-07 HACCP score'!$C$3:$E$7,MATCH(X101,'P-07 HACCP score'!$B$3:$B$7,0),MATCH('D-14 Severity'!T$2,'P-07 HACCP score'!$C$2:$E$2,0))</f>
        <v>#N/A</v>
      </c>
      <c r="BR101" s="49">
        <f>INDEX('P-07 HACCP score'!$C$3:$E$7,MATCH(Y101,'P-07 HACCP score'!$B$3:$B$7,0),MATCH('D-14 Severity'!U$2,'P-07 HACCP score'!$C$2:$E$2,0))</f>
        <v>0</v>
      </c>
      <c r="BS101" s="49">
        <f>INDEX('P-07 HACCP score'!$C$3:$E$7,MATCH(Z101,'P-07 HACCP score'!$B$3:$B$7,0),MATCH('D-14 Severity'!V$2,'P-07 HACCP score'!$C$2:$E$2,0))</f>
        <v>0</v>
      </c>
      <c r="BT101" s="49">
        <f>INDEX('P-07 HACCP score'!$C$3:$E$7,MATCH(AA101,'P-07 HACCP score'!$B$3:$B$7,0),MATCH('D-14 Severity'!W$2,'P-07 HACCP score'!$C$2:$E$2,0))</f>
        <v>0</v>
      </c>
      <c r="BU101" s="45">
        <f>INDEX('P-07 HACCP score'!$C$3:$E$7,MATCH(AB101,'P-07 HACCP score'!$B$3:$B$7,0),MATCH('D-14 Severity'!X$2,'P-07 HACCP score'!$C$2:$E$2,0))</f>
        <v>0</v>
      </c>
      <c r="BV101" s="45">
        <f>INDEX('P-07 HACCP score'!$C$3:$E$7,MATCH(AC101,'P-07 HACCP score'!$B$3:$B$7,0),MATCH('D-14 Severity'!Y$2,'P-07 HACCP score'!$C$2:$E$2,0))</f>
        <v>0</v>
      </c>
      <c r="BW101" s="45">
        <f>INDEX('P-07 HACCP score'!$C$3:$E$7,MATCH(AD101,'P-07 HACCP score'!$B$3:$B$7,0),MATCH('D-14 Severity'!Z$2,'P-07 HACCP score'!$C$2:$E$2,0))</f>
        <v>0</v>
      </c>
      <c r="BX101" s="45">
        <f>INDEX('P-07 HACCP score'!$C$3:$E$7,MATCH(AE101,'P-07 HACCP score'!$B$3:$B$7,0),MATCH('D-14 Severity'!AA$2,'P-07 HACCP score'!$C$2:$E$2,0))</f>
        <v>0</v>
      </c>
      <c r="BY101" s="45">
        <f>INDEX('P-07 HACCP score'!$C$3:$E$7,MATCH(AF101,'P-07 HACCP score'!$B$3:$B$7,0),MATCH('D-14 Severity'!AB$2,'P-07 HACCP score'!$C$2:$E$2,0))</f>
        <v>0</v>
      </c>
      <c r="BZ101" s="45">
        <f>INDEX('P-07 HACCP score'!$C$3:$E$7,MATCH(AG101,'P-07 HACCP score'!$B$3:$B$7,0),MATCH('D-14 Severity'!AC$2,'P-07 HACCP score'!$C$2:$E$2,0))</f>
        <v>0</v>
      </c>
      <c r="CA101" s="45">
        <f>INDEX('P-07 HACCP score'!$C$3:$E$7,MATCH(AH101,'P-07 HACCP score'!$B$3:$B$7,0),MATCH('D-14 Severity'!AD$2,'P-07 HACCP score'!$C$2:$E$2,0))</f>
        <v>0</v>
      </c>
      <c r="CB101" s="45">
        <f>INDEX('P-07 HACCP score'!$C$3:$E$7,MATCH(AI101,'P-07 HACCP score'!$B$3:$B$7,0),MATCH('D-14 Severity'!AE$2,'P-07 HACCP score'!$C$2:$E$2,0))</f>
        <v>0</v>
      </c>
      <c r="CC101" s="45">
        <f>INDEX('P-07 HACCP score'!$C$3:$E$7,MATCH(AJ101,'P-07 HACCP score'!$B$3:$B$7,0),MATCH('D-14 Severity'!AF$2,'P-07 HACCP score'!$C$2:$E$2,0))</f>
        <v>0</v>
      </c>
      <c r="CD101" s="45">
        <f>INDEX('P-07 HACCP score'!$C$3:$E$7,MATCH(AK101,'P-07 HACCP score'!$B$3:$B$7,0),MATCH('D-14 Severity'!AG$2,'P-07 HACCP score'!$C$2:$E$2,0))</f>
        <v>0</v>
      </c>
    </row>
    <row r="102" spans="1:82" x14ac:dyDescent="0.25">
      <c r="A102" s="37">
        <v>50785</v>
      </c>
      <c r="B102" s="38" t="s">
        <v>192</v>
      </c>
      <c r="C102" s="35" t="s">
        <v>85</v>
      </c>
      <c r="D102" s="30">
        <v>3</v>
      </c>
      <c r="E102" s="2" t="s">
        <v>62</v>
      </c>
      <c r="G102" s="68" t="s">
        <v>81</v>
      </c>
      <c r="H102" s="1" t="str">
        <f t="shared" si="11"/>
        <v>B</v>
      </c>
      <c r="L102" s="4" t="s">
        <v>62</v>
      </c>
      <c r="O102" s="1" t="str">
        <f t="shared" si="12"/>
        <v>B</v>
      </c>
      <c r="P102" s="6" t="s">
        <v>62</v>
      </c>
      <c r="Q102" s="6" t="s">
        <v>62</v>
      </c>
      <c r="R102" s="1" t="s">
        <v>62</v>
      </c>
      <c r="X102" s="1" t="str">
        <f t="shared" si="13"/>
        <v/>
      </c>
      <c r="AB102" s="1" t="s">
        <v>63</v>
      </c>
      <c r="AG102" s="1" t="s">
        <v>62</v>
      </c>
      <c r="AL102" s="73">
        <f t="shared" si="14"/>
        <v>0</v>
      </c>
      <c r="AM102" s="73">
        <f t="shared" si="15"/>
        <v>1</v>
      </c>
      <c r="AN102" s="73" t="str">
        <f t="shared" si="16"/>
        <v>HIGH</v>
      </c>
      <c r="AO102" s="73" t="s">
        <v>65</v>
      </c>
      <c r="AP102" s="73" t="s">
        <v>64</v>
      </c>
      <c r="AQ102" s="73" t="str">
        <f t="shared" si="18"/>
        <v>MEDIUM</v>
      </c>
      <c r="AR102" s="46" t="s">
        <v>63</v>
      </c>
      <c r="AS102" s="46" t="s">
        <v>64</v>
      </c>
      <c r="AT102" s="46" t="s">
        <v>64</v>
      </c>
      <c r="AU102" s="46" t="str">
        <f t="shared" si="20"/>
        <v>N</v>
      </c>
      <c r="AW102" s="46" t="str">
        <f t="shared" si="19"/>
        <v>MEDIUM</v>
      </c>
      <c r="AX102" s="45">
        <f>INDEX('P-07 HACCP score'!$C$3:$E$7,MATCH(E102,'P-07 HACCP score'!$B$3:$B$7,0),MATCH('D-14 Severity'!A$2,'P-07 HACCP score'!$C$2:$E$2,0))</f>
        <v>1.5</v>
      </c>
      <c r="AY102" s="45">
        <f>INDEX('P-07 HACCP score'!$C$3:$E$7,MATCH(F102,'P-07 HACCP score'!$B$3:$B$7,0),MATCH('D-14 Severity'!B$2,'P-07 HACCP score'!$C$2:$E$2,0))</f>
        <v>0</v>
      </c>
      <c r="AZ102" s="45">
        <f>INDEX('P-07 HACCP score'!$C$3:$E$7,MATCH(G102,'P-07 HACCP score'!$B$3:$B$7,0),MATCH('D-14 Severity'!C$2,'P-07 HACCP score'!$C$2:$E$2,0))</f>
        <v>15</v>
      </c>
      <c r="BA102" s="45">
        <f>INDEX('P-07 HACCP score'!$C$3:$E$7,MATCH(H102,'P-07 HACCP score'!$B$3:$B$7,0),MATCH('D-14 Severity'!D$2,'P-07 HACCP score'!$C$2:$E$2,0))</f>
        <v>1.5</v>
      </c>
      <c r="BB102" s="47">
        <f>INDEX('P-07 HACCP score'!$C$3:$E$7,MATCH(I102,'P-07 HACCP score'!$B$3:$B$7,0),MATCH('D-14 Severity'!E$2,'P-07 HACCP score'!$C$2:$E$2,0))</f>
        <v>0</v>
      </c>
      <c r="BC102" s="47">
        <f>INDEX('P-07 HACCP score'!$C$3:$E$7,MATCH(J102,'P-07 HACCP score'!$B$3:$B$7,0),MATCH('D-14 Severity'!F$2,'P-07 HACCP score'!$C$2:$E$2,0))</f>
        <v>0</v>
      </c>
      <c r="BD102" s="47">
        <f>INDEX('P-07 HACCP score'!$C$3:$E$7,MATCH(K102,'P-07 HACCP score'!$B$3:$B$7,0),MATCH('D-14 Severity'!G$2,'P-07 HACCP score'!$C$2:$E$2,0))</f>
        <v>0</v>
      </c>
      <c r="BE102" s="47">
        <f>INDEX('P-07 HACCP score'!$C$3:$E$7,MATCH(L102,'P-07 HACCP score'!$B$3:$B$7,0),MATCH('D-14 Severity'!H$2,'P-07 HACCP score'!$C$2:$E$2,0))</f>
        <v>1.5</v>
      </c>
      <c r="BF102" s="45">
        <f>INDEX('P-07 HACCP score'!$C$3:$E$7,MATCH(M102,'P-07 HACCP score'!$B$3:$B$7,0),MATCH('D-14 Severity'!I$2,'P-07 HACCP score'!$C$2:$E$2,0))</f>
        <v>0</v>
      </c>
      <c r="BG102" s="45">
        <f>INDEX('P-07 HACCP score'!$C$3:$E$7,MATCH(N102,'P-07 HACCP score'!$B$3:$B$7,0),MATCH('D-14 Severity'!J$2,'P-07 HACCP score'!$C$2:$E$2,0))</f>
        <v>0</v>
      </c>
      <c r="BH102" s="45">
        <f>INDEX('P-07 HACCP score'!$C$3:$E$7,MATCH(O102,'P-07 HACCP score'!$B$3:$B$7,0),MATCH('D-14 Severity'!K$2,'P-07 HACCP score'!$C$2:$E$2,0))</f>
        <v>1.5</v>
      </c>
      <c r="BI102" s="48">
        <f>INDEX('P-07 HACCP score'!$C$3:$E$7,MATCH(P102,'P-07 HACCP score'!$B$3:$B$7,0),MATCH('D-14 Severity'!L$2,'P-07 HACCP score'!$C$2:$E$2,0))</f>
        <v>1.5</v>
      </c>
      <c r="BJ102" s="48">
        <f>INDEX('P-07 HACCP score'!$C$3:$E$7,MATCH(Q102,'P-07 HACCP score'!$B$3:$B$7,0),MATCH('D-14 Severity'!M$2,'P-07 HACCP score'!$C$2:$E$2,0))</f>
        <v>1.5</v>
      </c>
      <c r="BK102" s="45">
        <f>INDEX('P-07 HACCP score'!$C$3:$E$7,MATCH(R102,'P-07 HACCP score'!$B$3:$B$7,0),MATCH('D-14 Severity'!N$2,'P-07 HACCP score'!$C$2:$E$2,0))</f>
        <v>2.5</v>
      </c>
      <c r="BL102" s="45">
        <f>INDEX('P-07 HACCP score'!$C$3:$E$7,MATCH(S102,'P-07 HACCP score'!$B$3:$B$7,0),MATCH('D-14 Severity'!O$2,'P-07 HACCP score'!$C$2:$E$2,0))</f>
        <v>0</v>
      </c>
      <c r="BM102" s="45">
        <f>INDEX('P-07 HACCP score'!$C$3:$E$7,MATCH(T102,'P-07 HACCP score'!$B$3:$B$7,0),MATCH('D-14 Severity'!P$2,'P-07 HACCP score'!$C$2:$E$2,0))</f>
        <v>0</v>
      </c>
      <c r="BN102" s="45">
        <f>INDEX('P-07 HACCP score'!$C$3:$E$7,MATCH(U102,'P-07 HACCP score'!$B$3:$B$7,0),MATCH('D-14 Severity'!Q$2,'P-07 HACCP score'!$C$2:$E$2,0))</f>
        <v>0</v>
      </c>
      <c r="BO102" s="45">
        <f>INDEX('P-07 HACCP score'!$C$3:$E$7,MATCH(V102,'P-07 HACCP score'!$B$3:$B$7,0),MATCH('D-14 Severity'!R$2,'P-07 HACCP score'!$C$2:$E$2,0))</f>
        <v>0</v>
      </c>
      <c r="BP102" s="45">
        <f>INDEX('P-07 HACCP score'!$C$3:$E$7,MATCH(W102,'P-07 HACCP score'!$B$3:$B$7,0),MATCH('D-14 Severity'!S$2,'P-07 HACCP score'!$C$2:$E$2,0))</f>
        <v>0</v>
      </c>
      <c r="BQ102" s="45" t="e">
        <f>INDEX('P-07 HACCP score'!$C$3:$E$7,MATCH(X102,'P-07 HACCP score'!$B$3:$B$7,0),MATCH('D-14 Severity'!T$2,'P-07 HACCP score'!$C$2:$E$2,0))</f>
        <v>#N/A</v>
      </c>
      <c r="BR102" s="49">
        <f>INDEX('P-07 HACCP score'!$C$3:$E$7,MATCH(Y102,'P-07 HACCP score'!$B$3:$B$7,0),MATCH('D-14 Severity'!U$2,'P-07 HACCP score'!$C$2:$E$2,0))</f>
        <v>0</v>
      </c>
      <c r="BS102" s="49">
        <f>INDEX('P-07 HACCP score'!$C$3:$E$7,MATCH(Z102,'P-07 HACCP score'!$B$3:$B$7,0),MATCH('D-14 Severity'!V$2,'P-07 HACCP score'!$C$2:$E$2,0))</f>
        <v>0</v>
      </c>
      <c r="BT102" s="49">
        <f>INDEX('P-07 HACCP score'!$C$3:$E$7,MATCH(AA102,'P-07 HACCP score'!$B$3:$B$7,0),MATCH('D-14 Severity'!W$2,'P-07 HACCP score'!$C$2:$E$2,0))</f>
        <v>0</v>
      </c>
      <c r="BU102" s="45">
        <f>INDEX('P-07 HACCP score'!$C$3:$E$7,MATCH(AB102,'P-07 HACCP score'!$B$3:$B$7,0),MATCH('D-14 Severity'!X$2,'P-07 HACCP score'!$C$2:$E$2,0))</f>
        <v>3</v>
      </c>
      <c r="BV102" s="45">
        <f>INDEX('P-07 HACCP score'!$C$3:$E$7,MATCH(AC102,'P-07 HACCP score'!$B$3:$B$7,0),MATCH('D-14 Severity'!Y$2,'P-07 HACCP score'!$C$2:$E$2,0))</f>
        <v>0</v>
      </c>
      <c r="BW102" s="45">
        <f>INDEX('P-07 HACCP score'!$C$3:$E$7,MATCH(AD102,'P-07 HACCP score'!$B$3:$B$7,0),MATCH('D-14 Severity'!Z$2,'P-07 HACCP score'!$C$2:$E$2,0))</f>
        <v>0</v>
      </c>
      <c r="BX102" s="45">
        <f>INDEX('P-07 HACCP score'!$C$3:$E$7,MATCH(AE102,'P-07 HACCP score'!$B$3:$B$7,0),MATCH('D-14 Severity'!AA$2,'P-07 HACCP score'!$C$2:$E$2,0))</f>
        <v>0</v>
      </c>
      <c r="BY102" s="45">
        <f>INDEX('P-07 HACCP score'!$C$3:$E$7,MATCH(AF102,'P-07 HACCP score'!$B$3:$B$7,0),MATCH('D-14 Severity'!AB$2,'P-07 HACCP score'!$C$2:$E$2,0))</f>
        <v>0</v>
      </c>
      <c r="BZ102" s="45">
        <f>INDEX('P-07 HACCP score'!$C$3:$E$7,MATCH(AG102,'P-07 HACCP score'!$B$3:$B$7,0),MATCH('D-14 Severity'!AC$2,'P-07 HACCP score'!$C$2:$E$2,0))</f>
        <v>1.5</v>
      </c>
      <c r="CA102" s="45">
        <f>INDEX('P-07 HACCP score'!$C$3:$E$7,MATCH(AH102,'P-07 HACCP score'!$B$3:$B$7,0),MATCH('D-14 Severity'!AD$2,'P-07 HACCP score'!$C$2:$E$2,0))</f>
        <v>0</v>
      </c>
      <c r="CB102" s="45">
        <f>INDEX('P-07 HACCP score'!$C$3:$E$7,MATCH(AI102,'P-07 HACCP score'!$B$3:$B$7,0),MATCH('D-14 Severity'!AE$2,'P-07 HACCP score'!$C$2:$E$2,0))</f>
        <v>0</v>
      </c>
      <c r="CC102" s="45">
        <f>INDEX('P-07 HACCP score'!$C$3:$E$7,MATCH(AJ102,'P-07 HACCP score'!$B$3:$B$7,0),MATCH('D-14 Severity'!AF$2,'P-07 HACCP score'!$C$2:$E$2,0))</f>
        <v>0</v>
      </c>
      <c r="CD102" s="45">
        <f>INDEX('P-07 HACCP score'!$C$3:$E$7,MATCH(AK102,'P-07 HACCP score'!$B$3:$B$7,0),MATCH('D-14 Severity'!AG$2,'P-07 HACCP score'!$C$2:$E$2,0))</f>
        <v>0</v>
      </c>
    </row>
    <row r="103" spans="1:82" x14ac:dyDescent="0.25">
      <c r="A103" s="39">
        <v>52052</v>
      </c>
      <c r="B103" s="38" t="s">
        <v>193</v>
      </c>
      <c r="C103" s="35" t="s">
        <v>80</v>
      </c>
      <c r="D103" s="30">
        <v>4</v>
      </c>
      <c r="H103" s="1" t="str">
        <f t="shared" si="11"/>
        <v/>
      </c>
      <c r="O103" s="1" t="str">
        <f t="shared" si="12"/>
        <v>B</v>
      </c>
      <c r="Q103" s="6" t="s">
        <v>62</v>
      </c>
      <c r="X103" s="1" t="str">
        <f t="shared" si="13"/>
        <v>L</v>
      </c>
      <c r="Z103" s="28" t="s">
        <v>63</v>
      </c>
      <c r="AB103" s="1" t="s">
        <v>81</v>
      </c>
      <c r="AL103" s="1">
        <f t="shared" si="14"/>
        <v>2</v>
      </c>
      <c r="AM103" s="1">
        <f t="shared" si="15"/>
        <v>0</v>
      </c>
      <c r="AN103" s="1" t="str">
        <f t="shared" si="16"/>
        <v>MEDIUM</v>
      </c>
      <c r="AO103" s="1" t="str">
        <f t="shared" ref="AO103:AO134" si="21">IF(AND(AM103=1,OR(H103="H",AB103="H"),TEXT(D103,0)&lt;&gt;"4"),"Y","N" )</f>
        <v>N</v>
      </c>
      <c r="AP103" s="1" t="s">
        <v>64</v>
      </c>
      <c r="AQ103" s="1" t="str">
        <f t="shared" si="18"/>
        <v>MEDIUM</v>
      </c>
      <c r="AR103" s="46" t="s">
        <v>63</v>
      </c>
      <c r="AS103" s="46" t="s">
        <v>65</v>
      </c>
      <c r="AT103" s="46" t="s">
        <v>64</v>
      </c>
      <c r="AU103" s="46" t="str">
        <f t="shared" si="20"/>
        <v>N</v>
      </c>
      <c r="AW103" s="46" t="str">
        <f t="shared" si="19"/>
        <v>MEDIUM</v>
      </c>
      <c r="AX103" s="45">
        <f>INDEX('P-07 HACCP score'!$C$3:$E$7,MATCH(E103,'P-07 HACCP score'!$B$3:$B$7,0),MATCH('D-14 Severity'!A$2,'P-07 HACCP score'!$C$2:$E$2,0))</f>
        <v>0</v>
      </c>
      <c r="AY103" s="45">
        <f>INDEX('P-07 HACCP score'!$C$3:$E$7,MATCH(F103,'P-07 HACCP score'!$B$3:$B$7,0),MATCH('D-14 Severity'!B$2,'P-07 HACCP score'!$C$2:$E$2,0))</f>
        <v>0</v>
      </c>
      <c r="AZ103" s="45">
        <f>INDEX('P-07 HACCP score'!$C$3:$E$7,MATCH(G103,'P-07 HACCP score'!$B$3:$B$7,0),MATCH('D-14 Severity'!C$2,'P-07 HACCP score'!$C$2:$E$2,0))</f>
        <v>0</v>
      </c>
      <c r="BA103" s="45" t="e">
        <f>INDEX('P-07 HACCP score'!$C$3:$E$7,MATCH(H103,'P-07 HACCP score'!$B$3:$B$7,0),MATCH('D-14 Severity'!D$2,'P-07 HACCP score'!$C$2:$E$2,0))</f>
        <v>#N/A</v>
      </c>
      <c r="BB103" s="47">
        <f>INDEX('P-07 HACCP score'!$C$3:$E$7,MATCH(I103,'P-07 HACCP score'!$B$3:$B$7,0),MATCH('D-14 Severity'!E$2,'P-07 HACCP score'!$C$2:$E$2,0))</f>
        <v>0</v>
      </c>
      <c r="BC103" s="47">
        <f>INDEX('P-07 HACCP score'!$C$3:$E$7,MATCH(J103,'P-07 HACCP score'!$B$3:$B$7,0),MATCH('D-14 Severity'!F$2,'P-07 HACCP score'!$C$2:$E$2,0))</f>
        <v>0</v>
      </c>
      <c r="BD103" s="47">
        <f>INDEX('P-07 HACCP score'!$C$3:$E$7,MATCH(K103,'P-07 HACCP score'!$B$3:$B$7,0),MATCH('D-14 Severity'!G$2,'P-07 HACCP score'!$C$2:$E$2,0))</f>
        <v>0</v>
      </c>
      <c r="BE103" s="47">
        <f>INDEX('P-07 HACCP score'!$C$3:$E$7,MATCH(L103,'P-07 HACCP score'!$B$3:$B$7,0),MATCH('D-14 Severity'!H$2,'P-07 HACCP score'!$C$2:$E$2,0))</f>
        <v>0</v>
      </c>
      <c r="BF103" s="45">
        <f>INDEX('P-07 HACCP score'!$C$3:$E$7,MATCH(M103,'P-07 HACCP score'!$B$3:$B$7,0),MATCH('D-14 Severity'!I$2,'P-07 HACCP score'!$C$2:$E$2,0))</f>
        <v>0</v>
      </c>
      <c r="BG103" s="45">
        <f>INDEX('P-07 HACCP score'!$C$3:$E$7,MATCH(N103,'P-07 HACCP score'!$B$3:$B$7,0),MATCH('D-14 Severity'!J$2,'P-07 HACCP score'!$C$2:$E$2,0))</f>
        <v>0</v>
      </c>
      <c r="BH103" s="45">
        <f>INDEX('P-07 HACCP score'!$C$3:$E$7,MATCH(O103,'P-07 HACCP score'!$B$3:$B$7,0),MATCH('D-14 Severity'!K$2,'P-07 HACCP score'!$C$2:$E$2,0))</f>
        <v>1.5</v>
      </c>
      <c r="BI103" s="48">
        <f>INDEX('P-07 HACCP score'!$C$3:$E$7,MATCH(P103,'P-07 HACCP score'!$B$3:$B$7,0),MATCH('D-14 Severity'!L$2,'P-07 HACCP score'!$C$2:$E$2,0))</f>
        <v>0</v>
      </c>
      <c r="BJ103" s="48">
        <f>INDEX('P-07 HACCP score'!$C$3:$E$7,MATCH(Q103,'P-07 HACCP score'!$B$3:$B$7,0),MATCH('D-14 Severity'!M$2,'P-07 HACCP score'!$C$2:$E$2,0))</f>
        <v>1.5</v>
      </c>
      <c r="BK103" s="45">
        <f>INDEX('P-07 HACCP score'!$C$3:$E$7,MATCH(R103,'P-07 HACCP score'!$B$3:$B$7,0),MATCH('D-14 Severity'!N$2,'P-07 HACCP score'!$C$2:$E$2,0))</f>
        <v>0</v>
      </c>
      <c r="BL103" s="45">
        <f>INDEX('P-07 HACCP score'!$C$3:$E$7,MATCH(S103,'P-07 HACCP score'!$B$3:$B$7,0),MATCH('D-14 Severity'!O$2,'P-07 HACCP score'!$C$2:$E$2,0))</f>
        <v>0</v>
      </c>
      <c r="BM103" s="45">
        <f>INDEX('P-07 HACCP score'!$C$3:$E$7,MATCH(T103,'P-07 HACCP score'!$B$3:$B$7,0),MATCH('D-14 Severity'!P$2,'P-07 HACCP score'!$C$2:$E$2,0))</f>
        <v>0</v>
      </c>
      <c r="BN103" s="45">
        <f>INDEX('P-07 HACCP score'!$C$3:$E$7,MATCH(U103,'P-07 HACCP score'!$B$3:$B$7,0),MATCH('D-14 Severity'!Q$2,'P-07 HACCP score'!$C$2:$E$2,0))</f>
        <v>0</v>
      </c>
      <c r="BO103" s="45">
        <f>INDEX('P-07 HACCP score'!$C$3:$E$7,MATCH(V103,'P-07 HACCP score'!$B$3:$B$7,0),MATCH('D-14 Severity'!R$2,'P-07 HACCP score'!$C$2:$E$2,0))</f>
        <v>0</v>
      </c>
      <c r="BP103" s="45">
        <f>INDEX('P-07 HACCP score'!$C$3:$E$7,MATCH(W103,'P-07 HACCP score'!$B$3:$B$7,0),MATCH('D-14 Severity'!S$2,'P-07 HACCP score'!$C$2:$E$2,0))</f>
        <v>0</v>
      </c>
      <c r="BQ103" s="45">
        <f>INDEX('P-07 HACCP score'!$C$3:$E$7,MATCH(X103,'P-07 HACCP score'!$B$3:$B$7,0),MATCH('D-14 Severity'!T$2,'P-07 HACCP score'!$C$2:$E$2,0))</f>
        <v>5</v>
      </c>
      <c r="BR103" s="49">
        <f>INDEX('P-07 HACCP score'!$C$3:$E$7,MATCH(Y103,'P-07 HACCP score'!$B$3:$B$7,0),MATCH('D-14 Severity'!U$2,'P-07 HACCP score'!$C$2:$E$2,0))</f>
        <v>0</v>
      </c>
      <c r="BS103" s="49">
        <f>INDEX('P-07 HACCP score'!$C$3:$E$7,MATCH(Z103,'P-07 HACCP score'!$B$3:$B$7,0),MATCH('D-14 Severity'!V$2,'P-07 HACCP score'!$C$2:$E$2,0))</f>
        <v>5</v>
      </c>
      <c r="BT103" s="49">
        <f>INDEX('P-07 HACCP score'!$C$3:$E$7,MATCH(AA103,'P-07 HACCP score'!$B$3:$B$7,0),MATCH('D-14 Severity'!W$2,'P-07 HACCP score'!$C$2:$E$2,0))</f>
        <v>0</v>
      </c>
      <c r="BU103" s="45">
        <f>INDEX('P-07 HACCP score'!$C$3:$E$7,MATCH(AB103,'P-07 HACCP score'!$B$3:$B$7,0),MATCH('D-14 Severity'!X$2,'P-07 HACCP score'!$C$2:$E$2,0))</f>
        <v>9</v>
      </c>
      <c r="BV103" s="45">
        <f>INDEX('P-07 HACCP score'!$C$3:$E$7,MATCH(AC103,'P-07 HACCP score'!$B$3:$B$7,0),MATCH('D-14 Severity'!Y$2,'P-07 HACCP score'!$C$2:$E$2,0))</f>
        <v>0</v>
      </c>
      <c r="BW103" s="45">
        <f>INDEX('P-07 HACCP score'!$C$3:$E$7,MATCH(AD103,'P-07 HACCP score'!$B$3:$B$7,0),MATCH('D-14 Severity'!Z$2,'P-07 HACCP score'!$C$2:$E$2,0))</f>
        <v>0</v>
      </c>
      <c r="BX103" s="45">
        <f>INDEX('P-07 HACCP score'!$C$3:$E$7,MATCH(AE103,'P-07 HACCP score'!$B$3:$B$7,0),MATCH('D-14 Severity'!AA$2,'P-07 HACCP score'!$C$2:$E$2,0))</f>
        <v>0</v>
      </c>
      <c r="BY103" s="45">
        <f>INDEX('P-07 HACCP score'!$C$3:$E$7,MATCH(AF103,'P-07 HACCP score'!$B$3:$B$7,0),MATCH('D-14 Severity'!AB$2,'P-07 HACCP score'!$C$2:$E$2,0))</f>
        <v>0</v>
      </c>
      <c r="BZ103" s="45">
        <f>INDEX('P-07 HACCP score'!$C$3:$E$7,MATCH(AG103,'P-07 HACCP score'!$B$3:$B$7,0),MATCH('D-14 Severity'!AC$2,'P-07 HACCP score'!$C$2:$E$2,0))</f>
        <v>0</v>
      </c>
      <c r="CA103" s="45">
        <f>INDEX('P-07 HACCP score'!$C$3:$E$7,MATCH(AH103,'P-07 HACCP score'!$B$3:$B$7,0),MATCH('D-14 Severity'!AD$2,'P-07 HACCP score'!$C$2:$E$2,0))</f>
        <v>0</v>
      </c>
      <c r="CB103" s="45">
        <f>INDEX('P-07 HACCP score'!$C$3:$E$7,MATCH(AI103,'P-07 HACCP score'!$B$3:$B$7,0),MATCH('D-14 Severity'!AE$2,'P-07 HACCP score'!$C$2:$E$2,0))</f>
        <v>0</v>
      </c>
      <c r="CC103" s="45">
        <f>INDEX('P-07 HACCP score'!$C$3:$E$7,MATCH(AJ103,'P-07 HACCP score'!$B$3:$B$7,0),MATCH('D-14 Severity'!AF$2,'P-07 HACCP score'!$C$2:$E$2,0))</f>
        <v>0</v>
      </c>
      <c r="CD103" s="45">
        <f>INDEX('P-07 HACCP score'!$C$3:$E$7,MATCH(AK103,'P-07 HACCP score'!$B$3:$B$7,0),MATCH('D-14 Severity'!AG$2,'P-07 HACCP score'!$C$2:$E$2,0))</f>
        <v>0</v>
      </c>
    </row>
    <row r="104" spans="1:82" x14ac:dyDescent="0.25">
      <c r="A104" s="39">
        <v>30081</v>
      </c>
      <c r="B104" s="38" t="s">
        <v>194</v>
      </c>
      <c r="C104" s="35" t="s">
        <v>195</v>
      </c>
      <c r="D104" s="30">
        <v>5</v>
      </c>
      <c r="H104" s="1" t="str">
        <f t="shared" si="11"/>
        <v/>
      </c>
      <c r="O104" s="1" t="str">
        <f t="shared" si="12"/>
        <v>L</v>
      </c>
      <c r="P104" s="6" t="s">
        <v>63</v>
      </c>
      <c r="Q104" s="6" t="s">
        <v>62</v>
      </c>
      <c r="R104" s="1" t="s">
        <v>63</v>
      </c>
      <c r="T104" s="1" t="s">
        <v>62</v>
      </c>
      <c r="X104" s="1" t="str">
        <f t="shared" si="13"/>
        <v/>
      </c>
      <c r="AL104" s="1">
        <f t="shared" si="14"/>
        <v>1</v>
      </c>
      <c r="AM104" s="1">
        <f t="shared" si="15"/>
        <v>0</v>
      </c>
      <c r="AN104" s="1" t="str">
        <f t="shared" si="16"/>
        <v>LOW</v>
      </c>
      <c r="AO104" s="1" t="str">
        <f t="shared" si="21"/>
        <v>N</v>
      </c>
      <c r="AP104" s="1" t="s">
        <v>64</v>
      </c>
      <c r="AQ104" s="1" t="str">
        <f t="shared" si="18"/>
        <v>LOW</v>
      </c>
      <c r="AR104" s="46" t="s">
        <v>63</v>
      </c>
      <c r="AS104" s="46" t="s">
        <v>65</v>
      </c>
      <c r="AT104" s="46" t="s">
        <v>64</v>
      </c>
      <c r="AU104" s="46" t="str">
        <f t="shared" si="20"/>
        <v>N</v>
      </c>
      <c r="AW104" s="46" t="str">
        <f t="shared" si="19"/>
        <v>LOW</v>
      </c>
      <c r="AX104" s="45">
        <f>INDEX('P-07 HACCP score'!$C$3:$E$7,MATCH(E104,'P-07 HACCP score'!$B$3:$B$7,0),MATCH('D-14 Severity'!A$2,'P-07 HACCP score'!$C$2:$E$2,0))</f>
        <v>0</v>
      </c>
      <c r="AY104" s="45">
        <f>INDEX('P-07 HACCP score'!$C$3:$E$7,MATCH(F104,'P-07 HACCP score'!$B$3:$B$7,0),MATCH('D-14 Severity'!B$2,'P-07 HACCP score'!$C$2:$E$2,0))</f>
        <v>0</v>
      </c>
      <c r="AZ104" s="45">
        <f>INDEX('P-07 HACCP score'!$C$3:$E$7,MATCH(G104,'P-07 HACCP score'!$B$3:$B$7,0),MATCH('D-14 Severity'!C$2,'P-07 HACCP score'!$C$2:$E$2,0))</f>
        <v>0</v>
      </c>
      <c r="BA104" s="45" t="e">
        <f>INDEX('P-07 HACCP score'!$C$3:$E$7,MATCH(H104,'P-07 HACCP score'!$B$3:$B$7,0),MATCH('D-14 Severity'!D$2,'P-07 HACCP score'!$C$2:$E$2,0))</f>
        <v>#N/A</v>
      </c>
      <c r="BB104" s="47">
        <f>INDEX('P-07 HACCP score'!$C$3:$E$7,MATCH(I104,'P-07 HACCP score'!$B$3:$B$7,0),MATCH('D-14 Severity'!E$2,'P-07 HACCP score'!$C$2:$E$2,0))</f>
        <v>0</v>
      </c>
      <c r="BC104" s="47">
        <f>INDEX('P-07 HACCP score'!$C$3:$E$7,MATCH(J104,'P-07 HACCP score'!$B$3:$B$7,0),MATCH('D-14 Severity'!F$2,'P-07 HACCP score'!$C$2:$E$2,0))</f>
        <v>0</v>
      </c>
      <c r="BD104" s="47">
        <f>INDEX('P-07 HACCP score'!$C$3:$E$7,MATCH(K104,'P-07 HACCP score'!$B$3:$B$7,0),MATCH('D-14 Severity'!G$2,'P-07 HACCP score'!$C$2:$E$2,0))</f>
        <v>0</v>
      </c>
      <c r="BE104" s="47">
        <f>INDEX('P-07 HACCP score'!$C$3:$E$7,MATCH(L104,'P-07 HACCP score'!$B$3:$B$7,0),MATCH('D-14 Severity'!H$2,'P-07 HACCP score'!$C$2:$E$2,0))</f>
        <v>0</v>
      </c>
      <c r="BF104" s="45">
        <f>INDEX('P-07 HACCP score'!$C$3:$E$7,MATCH(M104,'P-07 HACCP score'!$B$3:$B$7,0),MATCH('D-14 Severity'!I$2,'P-07 HACCP score'!$C$2:$E$2,0))</f>
        <v>0</v>
      </c>
      <c r="BG104" s="45">
        <f>INDEX('P-07 HACCP score'!$C$3:$E$7,MATCH(N104,'P-07 HACCP score'!$B$3:$B$7,0),MATCH('D-14 Severity'!J$2,'P-07 HACCP score'!$C$2:$E$2,0))</f>
        <v>0</v>
      </c>
      <c r="BH104" s="45">
        <f>INDEX('P-07 HACCP score'!$C$3:$E$7,MATCH(O104,'P-07 HACCP score'!$B$3:$B$7,0),MATCH('D-14 Severity'!K$2,'P-07 HACCP score'!$C$2:$E$2,0))</f>
        <v>3</v>
      </c>
      <c r="BI104" s="48">
        <f>INDEX('P-07 HACCP score'!$C$3:$E$7,MATCH(P104,'P-07 HACCP score'!$B$3:$B$7,0),MATCH('D-14 Severity'!L$2,'P-07 HACCP score'!$C$2:$E$2,0))</f>
        <v>3</v>
      </c>
      <c r="BJ104" s="48">
        <f>INDEX('P-07 HACCP score'!$C$3:$E$7,MATCH(Q104,'P-07 HACCP score'!$B$3:$B$7,0),MATCH('D-14 Severity'!M$2,'P-07 HACCP score'!$C$2:$E$2,0))</f>
        <v>1.5</v>
      </c>
      <c r="BK104" s="45">
        <f>INDEX('P-07 HACCP score'!$C$3:$E$7,MATCH(R104,'P-07 HACCP score'!$B$3:$B$7,0),MATCH('D-14 Severity'!N$2,'P-07 HACCP score'!$C$2:$E$2,0))</f>
        <v>5</v>
      </c>
      <c r="BL104" s="45">
        <f>INDEX('P-07 HACCP score'!$C$3:$E$7,MATCH(S104,'P-07 HACCP score'!$B$3:$B$7,0),MATCH('D-14 Severity'!O$2,'P-07 HACCP score'!$C$2:$E$2,0))</f>
        <v>0</v>
      </c>
      <c r="BM104" s="45">
        <f>INDEX('P-07 HACCP score'!$C$3:$E$7,MATCH(T104,'P-07 HACCP score'!$B$3:$B$7,0),MATCH('D-14 Severity'!P$2,'P-07 HACCP score'!$C$2:$E$2,0))</f>
        <v>1.5</v>
      </c>
      <c r="BN104" s="45">
        <f>INDEX('P-07 HACCP score'!$C$3:$E$7,MATCH(U104,'P-07 HACCP score'!$B$3:$B$7,0),MATCH('D-14 Severity'!Q$2,'P-07 HACCP score'!$C$2:$E$2,0))</f>
        <v>0</v>
      </c>
      <c r="BO104" s="45">
        <f>INDEX('P-07 HACCP score'!$C$3:$E$7,MATCH(V104,'P-07 HACCP score'!$B$3:$B$7,0),MATCH('D-14 Severity'!R$2,'P-07 HACCP score'!$C$2:$E$2,0))</f>
        <v>0</v>
      </c>
      <c r="BP104" s="45">
        <f>INDEX('P-07 HACCP score'!$C$3:$E$7,MATCH(W104,'P-07 HACCP score'!$B$3:$B$7,0),MATCH('D-14 Severity'!S$2,'P-07 HACCP score'!$C$2:$E$2,0))</f>
        <v>0</v>
      </c>
      <c r="BQ104" s="45" t="e">
        <f>INDEX('P-07 HACCP score'!$C$3:$E$7,MATCH(X104,'P-07 HACCP score'!$B$3:$B$7,0),MATCH('D-14 Severity'!T$2,'P-07 HACCP score'!$C$2:$E$2,0))</f>
        <v>#N/A</v>
      </c>
      <c r="BR104" s="49">
        <f>INDEX('P-07 HACCP score'!$C$3:$E$7,MATCH(Y104,'P-07 HACCP score'!$B$3:$B$7,0),MATCH('D-14 Severity'!U$2,'P-07 HACCP score'!$C$2:$E$2,0))</f>
        <v>0</v>
      </c>
      <c r="BS104" s="49">
        <f>INDEX('P-07 HACCP score'!$C$3:$E$7,MATCH(Z104,'P-07 HACCP score'!$B$3:$B$7,0),MATCH('D-14 Severity'!V$2,'P-07 HACCP score'!$C$2:$E$2,0))</f>
        <v>0</v>
      </c>
      <c r="BT104" s="49">
        <f>INDEX('P-07 HACCP score'!$C$3:$E$7,MATCH(AA104,'P-07 HACCP score'!$B$3:$B$7,0),MATCH('D-14 Severity'!W$2,'P-07 HACCP score'!$C$2:$E$2,0))</f>
        <v>0</v>
      </c>
      <c r="BU104" s="45">
        <f>INDEX('P-07 HACCP score'!$C$3:$E$7,MATCH(AB104,'P-07 HACCP score'!$B$3:$B$7,0),MATCH('D-14 Severity'!X$2,'P-07 HACCP score'!$C$2:$E$2,0))</f>
        <v>0</v>
      </c>
      <c r="BV104" s="45">
        <f>INDEX('P-07 HACCP score'!$C$3:$E$7,MATCH(AC104,'P-07 HACCP score'!$B$3:$B$7,0),MATCH('D-14 Severity'!Y$2,'P-07 HACCP score'!$C$2:$E$2,0))</f>
        <v>0</v>
      </c>
      <c r="BW104" s="45">
        <f>INDEX('P-07 HACCP score'!$C$3:$E$7,MATCH(AD104,'P-07 HACCP score'!$B$3:$B$7,0),MATCH('D-14 Severity'!Z$2,'P-07 HACCP score'!$C$2:$E$2,0))</f>
        <v>0</v>
      </c>
      <c r="BX104" s="45">
        <f>INDEX('P-07 HACCP score'!$C$3:$E$7,MATCH(AE104,'P-07 HACCP score'!$B$3:$B$7,0),MATCH('D-14 Severity'!AA$2,'P-07 HACCP score'!$C$2:$E$2,0))</f>
        <v>0</v>
      </c>
      <c r="BY104" s="45">
        <f>INDEX('P-07 HACCP score'!$C$3:$E$7,MATCH(AF104,'P-07 HACCP score'!$B$3:$B$7,0),MATCH('D-14 Severity'!AB$2,'P-07 HACCP score'!$C$2:$E$2,0))</f>
        <v>0</v>
      </c>
      <c r="BZ104" s="45">
        <f>INDEX('P-07 HACCP score'!$C$3:$E$7,MATCH(AG104,'P-07 HACCP score'!$B$3:$B$7,0),MATCH('D-14 Severity'!AC$2,'P-07 HACCP score'!$C$2:$E$2,0))</f>
        <v>0</v>
      </c>
      <c r="CA104" s="45">
        <f>INDEX('P-07 HACCP score'!$C$3:$E$7,MATCH(AH104,'P-07 HACCP score'!$B$3:$B$7,0),MATCH('D-14 Severity'!AD$2,'P-07 HACCP score'!$C$2:$E$2,0))</f>
        <v>0</v>
      </c>
      <c r="CB104" s="45">
        <f>INDEX('P-07 HACCP score'!$C$3:$E$7,MATCH(AI104,'P-07 HACCP score'!$B$3:$B$7,0),MATCH('D-14 Severity'!AE$2,'P-07 HACCP score'!$C$2:$E$2,0))</f>
        <v>0</v>
      </c>
      <c r="CC104" s="45">
        <f>INDEX('P-07 HACCP score'!$C$3:$E$7,MATCH(AJ104,'P-07 HACCP score'!$B$3:$B$7,0),MATCH('D-14 Severity'!AF$2,'P-07 HACCP score'!$C$2:$E$2,0))</f>
        <v>0</v>
      </c>
      <c r="CD104" s="45">
        <f>INDEX('P-07 HACCP score'!$C$3:$E$7,MATCH(AK104,'P-07 HACCP score'!$B$3:$B$7,0),MATCH('D-14 Severity'!AG$2,'P-07 HACCP score'!$C$2:$E$2,0))</f>
        <v>0</v>
      </c>
    </row>
    <row r="105" spans="1:82" x14ac:dyDescent="0.25">
      <c r="A105" s="37">
        <v>20025</v>
      </c>
      <c r="B105" s="38" t="s">
        <v>196</v>
      </c>
      <c r="C105" s="35" t="s">
        <v>130</v>
      </c>
      <c r="D105" s="30">
        <v>4</v>
      </c>
      <c r="H105" s="1" t="str">
        <f t="shared" si="11"/>
        <v/>
      </c>
      <c r="O105" s="1" t="str">
        <f t="shared" si="12"/>
        <v/>
      </c>
      <c r="X105" s="1" t="str">
        <f t="shared" si="13"/>
        <v/>
      </c>
      <c r="AB105" s="7" t="s">
        <v>63</v>
      </c>
      <c r="AF105" s="1" t="s">
        <v>62</v>
      </c>
      <c r="AL105" s="1">
        <f t="shared" si="14"/>
        <v>0</v>
      </c>
      <c r="AM105" s="1">
        <f t="shared" si="15"/>
        <v>0</v>
      </c>
      <c r="AN105" s="1" t="str">
        <f t="shared" si="16"/>
        <v>LOW</v>
      </c>
      <c r="AO105" s="1" t="str">
        <f t="shared" si="21"/>
        <v>N</v>
      </c>
      <c r="AP105" s="1" t="s">
        <v>64</v>
      </c>
      <c r="AQ105" s="1" t="str">
        <f t="shared" si="18"/>
        <v>LOW</v>
      </c>
      <c r="AR105" s="46" t="s">
        <v>63</v>
      </c>
      <c r="AS105" s="46" t="s">
        <v>65</v>
      </c>
      <c r="AT105" s="46" t="s">
        <v>64</v>
      </c>
      <c r="AU105" s="46" t="str">
        <f t="shared" si="20"/>
        <v>N</v>
      </c>
      <c r="AW105" s="46" t="str">
        <f t="shared" si="19"/>
        <v>LOW</v>
      </c>
      <c r="AX105" s="45">
        <f>INDEX('P-07 HACCP score'!$C$3:$E$7,MATCH(E105,'P-07 HACCP score'!$B$3:$B$7,0),MATCH('D-14 Severity'!A$2,'P-07 HACCP score'!$C$2:$E$2,0))</f>
        <v>0</v>
      </c>
      <c r="AY105" s="45">
        <f>INDEX('P-07 HACCP score'!$C$3:$E$7,MATCH(F105,'P-07 HACCP score'!$B$3:$B$7,0),MATCH('D-14 Severity'!B$2,'P-07 HACCP score'!$C$2:$E$2,0))</f>
        <v>0</v>
      </c>
      <c r="AZ105" s="45">
        <f>INDEX('P-07 HACCP score'!$C$3:$E$7,MATCH(G105,'P-07 HACCP score'!$B$3:$B$7,0),MATCH('D-14 Severity'!C$2,'P-07 HACCP score'!$C$2:$E$2,0))</f>
        <v>0</v>
      </c>
      <c r="BA105" s="45" t="e">
        <f>INDEX('P-07 HACCP score'!$C$3:$E$7,MATCH(H105,'P-07 HACCP score'!$B$3:$B$7,0),MATCH('D-14 Severity'!D$2,'P-07 HACCP score'!$C$2:$E$2,0))</f>
        <v>#N/A</v>
      </c>
      <c r="BB105" s="47">
        <f>INDEX('P-07 HACCP score'!$C$3:$E$7,MATCH(I105,'P-07 HACCP score'!$B$3:$B$7,0),MATCH('D-14 Severity'!E$2,'P-07 HACCP score'!$C$2:$E$2,0))</f>
        <v>0</v>
      </c>
      <c r="BC105" s="47">
        <f>INDEX('P-07 HACCP score'!$C$3:$E$7,MATCH(J105,'P-07 HACCP score'!$B$3:$B$7,0),MATCH('D-14 Severity'!F$2,'P-07 HACCP score'!$C$2:$E$2,0))</f>
        <v>0</v>
      </c>
      <c r="BD105" s="47">
        <f>INDEX('P-07 HACCP score'!$C$3:$E$7,MATCH(K105,'P-07 HACCP score'!$B$3:$B$7,0),MATCH('D-14 Severity'!G$2,'P-07 HACCP score'!$C$2:$E$2,0))</f>
        <v>0</v>
      </c>
      <c r="BE105" s="47">
        <f>INDEX('P-07 HACCP score'!$C$3:$E$7,MATCH(L105,'P-07 HACCP score'!$B$3:$B$7,0),MATCH('D-14 Severity'!H$2,'P-07 HACCP score'!$C$2:$E$2,0))</f>
        <v>0</v>
      </c>
      <c r="BF105" s="45">
        <f>INDEX('P-07 HACCP score'!$C$3:$E$7,MATCH(M105,'P-07 HACCP score'!$B$3:$B$7,0),MATCH('D-14 Severity'!I$2,'P-07 HACCP score'!$C$2:$E$2,0))</f>
        <v>0</v>
      </c>
      <c r="BG105" s="45">
        <f>INDEX('P-07 HACCP score'!$C$3:$E$7,MATCH(N105,'P-07 HACCP score'!$B$3:$B$7,0),MATCH('D-14 Severity'!J$2,'P-07 HACCP score'!$C$2:$E$2,0))</f>
        <v>0</v>
      </c>
      <c r="BH105" s="45" t="e">
        <f>INDEX('P-07 HACCP score'!$C$3:$E$7,MATCH(O105,'P-07 HACCP score'!$B$3:$B$7,0),MATCH('D-14 Severity'!K$2,'P-07 HACCP score'!$C$2:$E$2,0))</f>
        <v>#N/A</v>
      </c>
      <c r="BI105" s="48">
        <f>INDEX('P-07 HACCP score'!$C$3:$E$7,MATCH(P105,'P-07 HACCP score'!$B$3:$B$7,0),MATCH('D-14 Severity'!L$2,'P-07 HACCP score'!$C$2:$E$2,0))</f>
        <v>0</v>
      </c>
      <c r="BJ105" s="48">
        <f>INDEX('P-07 HACCP score'!$C$3:$E$7,MATCH(Q105,'P-07 HACCP score'!$B$3:$B$7,0),MATCH('D-14 Severity'!M$2,'P-07 HACCP score'!$C$2:$E$2,0))</f>
        <v>0</v>
      </c>
      <c r="BK105" s="45">
        <f>INDEX('P-07 HACCP score'!$C$3:$E$7,MATCH(R105,'P-07 HACCP score'!$B$3:$B$7,0),MATCH('D-14 Severity'!N$2,'P-07 HACCP score'!$C$2:$E$2,0))</f>
        <v>0</v>
      </c>
      <c r="BL105" s="45">
        <f>INDEX('P-07 HACCP score'!$C$3:$E$7,MATCH(S105,'P-07 HACCP score'!$B$3:$B$7,0),MATCH('D-14 Severity'!O$2,'P-07 HACCP score'!$C$2:$E$2,0))</f>
        <v>0</v>
      </c>
      <c r="BM105" s="45">
        <f>INDEX('P-07 HACCP score'!$C$3:$E$7,MATCH(T105,'P-07 HACCP score'!$B$3:$B$7,0),MATCH('D-14 Severity'!P$2,'P-07 HACCP score'!$C$2:$E$2,0))</f>
        <v>0</v>
      </c>
      <c r="BN105" s="45">
        <f>INDEX('P-07 HACCP score'!$C$3:$E$7,MATCH(U105,'P-07 HACCP score'!$B$3:$B$7,0),MATCH('D-14 Severity'!Q$2,'P-07 HACCP score'!$C$2:$E$2,0))</f>
        <v>0</v>
      </c>
      <c r="BO105" s="45">
        <f>INDEX('P-07 HACCP score'!$C$3:$E$7,MATCH(V105,'P-07 HACCP score'!$B$3:$B$7,0),MATCH('D-14 Severity'!R$2,'P-07 HACCP score'!$C$2:$E$2,0))</f>
        <v>0</v>
      </c>
      <c r="BP105" s="45">
        <f>INDEX('P-07 HACCP score'!$C$3:$E$7,MATCH(W105,'P-07 HACCP score'!$B$3:$B$7,0),MATCH('D-14 Severity'!S$2,'P-07 HACCP score'!$C$2:$E$2,0))</f>
        <v>0</v>
      </c>
      <c r="BQ105" s="45" t="e">
        <f>INDEX('P-07 HACCP score'!$C$3:$E$7,MATCH(X105,'P-07 HACCP score'!$B$3:$B$7,0),MATCH('D-14 Severity'!T$2,'P-07 HACCP score'!$C$2:$E$2,0))</f>
        <v>#N/A</v>
      </c>
      <c r="BR105" s="49">
        <f>INDEX('P-07 HACCP score'!$C$3:$E$7,MATCH(Y105,'P-07 HACCP score'!$B$3:$B$7,0),MATCH('D-14 Severity'!U$2,'P-07 HACCP score'!$C$2:$E$2,0))</f>
        <v>0</v>
      </c>
      <c r="BS105" s="49">
        <f>INDEX('P-07 HACCP score'!$C$3:$E$7,MATCH(Z105,'P-07 HACCP score'!$B$3:$B$7,0),MATCH('D-14 Severity'!V$2,'P-07 HACCP score'!$C$2:$E$2,0))</f>
        <v>0</v>
      </c>
      <c r="BT105" s="49">
        <f>INDEX('P-07 HACCP score'!$C$3:$E$7,MATCH(AA105,'P-07 HACCP score'!$B$3:$B$7,0),MATCH('D-14 Severity'!W$2,'P-07 HACCP score'!$C$2:$E$2,0))</f>
        <v>0</v>
      </c>
      <c r="BU105" s="45">
        <f>INDEX('P-07 HACCP score'!$C$3:$E$7,MATCH(AB105,'P-07 HACCP score'!$B$3:$B$7,0),MATCH('D-14 Severity'!X$2,'P-07 HACCP score'!$C$2:$E$2,0))</f>
        <v>3</v>
      </c>
      <c r="BV105" s="45">
        <f>INDEX('P-07 HACCP score'!$C$3:$E$7,MATCH(AC105,'P-07 HACCP score'!$B$3:$B$7,0),MATCH('D-14 Severity'!Y$2,'P-07 HACCP score'!$C$2:$E$2,0))</f>
        <v>0</v>
      </c>
      <c r="BW105" s="45">
        <f>INDEX('P-07 HACCP score'!$C$3:$E$7,MATCH(AD105,'P-07 HACCP score'!$B$3:$B$7,0),MATCH('D-14 Severity'!Z$2,'P-07 HACCP score'!$C$2:$E$2,0))</f>
        <v>0</v>
      </c>
      <c r="BX105" s="45">
        <f>INDEX('P-07 HACCP score'!$C$3:$E$7,MATCH(AE105,'P-07 HACCP score'!$B$3:$B$7,0),MATCH('D-14 Severity'!AA$2,'P-07 HACCP score'!$C$2:$E$2,0))</f>
        <v>0</v>
      </c>
      <c r="BY105" s="45">
        <f>INDEX('P-07 HACCP score'!$C$3:$E$7,MATCH(AF105,'P-07 HACCP score'!$B$3:$B$7,0),MATCH('D-14 Severity'!AB$2,'P-07 HACCP score'!$C$2:$E$2,0))</f>
        <v>1.5</v>
      </c>
      <c r="BZ105" s="45">
        <f>INDEX('P-07 HACCP score'!$C$3:$E$7,MATCH(AG105,'P-07 HACCP score'!$B$3:$B$7,0),MATCH('D-14 Severity'!AC$2,'P-07 HACCP score'!$C$2:$E$2,0))</f>
        <v>0</v>
      </c>
      <c r="CA105" s="45">
        <f>INDEX('P-07 HACCP score'!$C$3:$E$7,MATCH(AH105,'P-07 HACCP score'!$B$3:$B$7,0),MATCH('D-14 Severity'!AD$2,'P-07 HACCP score'!$C$2:$E$2,0))</f>
        <v>0</v>
      </c>
      <c r="CB105" s="45">
        <f>INDEX('P-07 HACCP score'!$C$3:$E$7,MATCH(AI105,'P-07 HACCP score'!$B$3:$B$7,0),MATCH('D-14 Severity'!AE$2,'P-07 HACCP score'!$C$2:$E$2,0))</f>
        <v>0</v>
      </c>
      <c r="CC105" s="45">
        <f>INDEX('P-07 HACCP score'!$C$3:$E$7,MATCH(AJ105,'P-07 HACCP score'!$B$3:$B$7,0),MATCH('D-14 Severity'!AF$2,'P-07 HACCP score'!$C$2:$E$2,0))</f>
        <v>0</v>
      </c>
      <c r="CD105" s="45">
        <f>INDEX('P-07 HACCP score'!$C$3:$E$7,MATCH(AK105,'P-07 HACCP score'!$B$3:$B$7,0),MATCH('D-14 Severity'!AG$2,'P-07 HACCP score'!$C$2:$E$2,0))</f>
        <v>0</v>
      </c>
    </row>
    <row r="106" spans="1:82" x14ac:dyDescent="0.25">
      <c r="A106" s="37">
        <v>30640</v>
      </c>
      <c r="B106" s="41" t="s">
        <v>197</v>
      </c>
      <c r="C106" s="35" t="s">
        <v>198</v>
      </c>
      <c r="D106" s="30">
        <v>5</v>
      </c>
      <c r="E106" s="2" t="s">
        <v>62</v>
      </c>
      <c r="H106" s="1" t="str">
        <f t="shared" si="11"/>
        <v/>
      </c>
      <c r="O106" s="1" t="str">
        <f t="shared" si="12"/>
        <v/>
      </c>
      <c r="R106" s="1" t="s">
        <v>63</v>
      </c>
      <c r="T106" s="1" t="s">
        <v>62</v>
      </c>
      <c r="X106" s="1" t="str">
        <f t="shared" si="13"/>
        <v/>
      </c>
      <c r="AL106" s="1">
        <f t="shared" si="14"/>
        <v>1</v>
      </c>
      <c r="AM106" s="1">
        <f t="shared" si="15"/>
        <v>0</v>
      </c>
      <c r="AN106" s="1" t="str">
        <f t="shared" si="16"/>
        <v>LOW</v>
      </c>
      <c r="AO106" s="1" t="str">
        <f t="shared" si="21"/>
        <v>N</v>
      </c>
      <c r="AP106" s="1" t="s">
        <v>64</v>
      </c>
      <c r="AQ106" s="1" t="str">
        <f t="shared" si="18"/>
        <v>LOW</v>
      </c>
      <c r="AR106" s="46" t="s">
        <v>63</v>
      </c>
      <c r="AS106" s="46" t="s">
        <v>65</v>
      </c>
      <c r="AT106" s="46" t="s">
        <v>64</v>
      </c>
      <c r="AU106" s="46" t="str">
        <f t="shared" si="20"/>
        <v>N</v>
      </c>
      <c r="AW106" s="46" t="str">
        <f t="shared" si="19"/>
        <v>LOW</v>
      </c>
      <c r="AX106" s="45">
        <f>INDEX('P-07 HACCP score'!$C$3:$E$7,MATCH(E106,'P-07 HACCP score'!$B$3:$B$7,0),MATCH('D-14 Severity'!A$2,'P-07 HACCP score'!$C$2:$E$2,0))</f>
        <v>1.5</v>
      </c>
      <c r="AY106" s="45">
        <f>INDEX('P-07 HACCP score'!$C$3:$E$7,MATCH(F106,'P-07 HACCP score'!$B$3:$B$7,0),MATCH('D-14 Severity'!B$2,'P-07 HACCP score'!$C$2:$E$2,0))</f>
        <v>0</v>
      </c>
      <c r="AZ106" s="45">
        <f>INDEX('P-07 HACCP score'!$C$3:$E$7,MATCH(G106,'P-07 HACCP score'!$B$3:$B$7,0),MATCH('D-14 Severity'!C$2,'P-07 HACCP score'!$C$2:$E$2,0))</f>
        <v>0</v>
      </c>
      <c r="BA106" s="45" t="e">
        <f>INDEX('P-07 HACCP score'!$C$3:$E$7,MATCH(H106,'P-07 HACCP score'!$B$3:$B$7,0),MATCH('D-14 Severity'!D$2,'P-07 HACCP score'!$C$2:$E$2,0))</f>
        <v>#N/A</v>
      </c>
      <c r="BB106" s="47">
        <f>INDEX('P-07 HACCP score'!$C$3:$E$7,MATCH(I106,'P-07 HACCP score'!$B$3:$B$7,0),MATCH('D-14 Severity'!E$2,'P-07 HACCP score'!$C$2:$E$2,0))</f>
        <v>0</v>
      </c>
      <c r="BC106" s="47">
        <f>INDEX('P-07 HACCP score'!$C$3:$E$7,MATCH(J106,'P-07 HACCP score'!$B$3:$B$7,0),MATCH('D-14 Severity'!F$2,'P-07 HACCP score'!$C$2:$E$2,0))</f>
        <v>0</v>
      </c>
      <c r="BD106" s="47">
        <f>INDEX('P-07 HACCP score'!$C$3:$E$7,MATCH(K106,'P-07 HACCP score'!$B$3:$B$7,0),MATCH('D-14 Severity'!G$2,'P-07 HACCP score'!$C$2:$E$2,0))</f>
        <v>0</v>
      </c>
      <c r="BE106" s="47">
        <f>INDEX('P-07 HACCP score'!$C$3:$E$7,MATCH(L106,'P-07 HACCP score'!$B$3:$B$7,0),MATCH('D-14 Severity'!H$2,'P-07 HACCP score'!$C$2:$E$2,0))</f>
        <v>0</v>
      </c>
      <c r="BF106" s="45">
        <f>INDEX('P-07 HACCP score'!$C$3:$E$7,MATCH(M106,'P-07 HACCP score'!$B$3:$B$7,0),MATCH('D-14 Severity'!I$2,'P-07 HACCP score'!$C$2:$E$2,0))</f>
        <v>0</v>
      </c>
      <c r="BG106" s="45">
        <f>INDEX('P-07 HACCP score'!$C$3:$E$7,MATCH(N106,'P-07 HACCP score'!$B$3:$B$7,0),MATCH('D-14 Severity'!J$2,'P-07 HACCP score'!$C$2:$E$2,0))</f>
        <v>0</v>
      </c>
      <c r="BH106" s="45" t="e">
        <f>INDEX('P-07 HACCP score'!$C$3:$E$7,MATCH(O106,'P-07 HACCP score'!$B$3:$B$7,0),MATCH('D-14 Severity'!K$2,'P-07 HACCP score'!$C$2:$E$2,0))</f>
        <v>#N/A</v>
      </c>
      <c r="BI106" s="48">
        <f>INDEX('P-07 HACCP score'!$C$3:$E$7,MATCH(P106,'P-07 HACCP score'!$B$3:$B$7,0),MATCH('D-14 Severity'!L$2,'P-07 HACCP score'!$C$2:$E$2,0))</f>
        <v>0</v>
      </c>
      <c r="BJ106" s="48">
        <f>INDEX('P-07 HACCP score'!$C$3:$E$7,MATCH(Q106,'P-07 HACCP score'!$B$3:$B$7,0),MATCH('D-14 Severity'!M$2,'P-07 HACCP score'!$C$2:$E$2,0))</f>
        <v>0</v>
      </c>
      <c r="BK106" s="45">
        <f>INDEX('P-07 HACCP score'!$C$3:$E$7,MATCH(R106,'P-07 HACCP score'!$B$3:$B$7,0),MATCH('D-14 Severity'!N$2,'P-07 HACCP score'!$C$2:$E$2,0))</f>
        <v>5</v>
      </c>
      <c r="BL106" s="45">
        <f>INDEX('P-07 HACCP score'!$C$3:$E$7,MATCH(S106,'P-07 HACCP score'!$B$3:$B$7,0),MATCH('D-14 Severity'!O$2,'P-07 HACCP score'!$C$2:$E$2,0))</f>
        <v>0</v>
      </c>
      <c r="BM106" s="45">
        <f>INDEX('P-07 HACCP score'!$C$3:$E$7,MATCH(T106,'P-07 HACCP score'!$B$3:$B$7,0),MATCH('D-14 Severity'!P$2,'P-07 HACCP score'!$C$2:$E$2,0))</f>
        <v>1.5</v>
      </c>
      <c r="BN106" s="45">
        <f>INDEX('P-07 HACCP score'!$C$3:$E$7,MATCH(U106,'P-07 HACCP score'!$B$3:$B$7,0),MATCH('D-14 Severity'!Q$2,'P-07 HACCP score'!$C$2:$E$2,0))</f>
        <v>0</v>
      </c>
      <c r="BO106" s="45">
        <f>INDEX('P-07 HACCP score'!$C$3:$E$7,MATCH(V106,'P-07 HACCP score'!$B$3:$B$7,0),MATCH('D-14 Severity'!R$2,'P-07 HACCP score'!$C$2:$E$2,0))</f>
        <v>0</v>
      </c>
      <c r="BP106" s="45">
        <f>INDEX('P-07 HACCP score'!$C$3:$E$7,MATCH(W106,'P-07 HACCP score'!$B$3:$B$7,0),MATCH('D-14 Severity'!S$2,'P-07 HACCP score'!$C$2:$E$2,0))</f>
        <v>0</v>
      </c>
      <c r="BQ106" s="45" t="e">
        <f>INDEX('P-07 HACCP score'!$C$3:$E$7,MATCH(X106,'P-07 HACCP score'!$B$3:$B$7,0),MATCH('D-14 Severity'!T$2,'P-07 HACCP score'!$C$2:$E$2,0))</f>
        <v>#N/A</v>
      </c>
      <c r="BR106" s="49">
        <f>INDEX('P-07 HACCP score'!$C$3:$E$7,MATCH(Y106,'P-07 HACCP score'!$B$3:$B$7,0),MATCH('D-14 Severity'!U$2,'P-07 HACCP score'!$C$2:$E$2,0))</f>
        <v>0</v>
      </c>
      <c r="BS106" s="49">
        <f>INDEX('P-07 HACCP score'!$C$3:$E$7,MATCH(Z106,'P-07 HACCP score'!$B$3:$B$7,0),MATCH('D-14 Severity'!V$2,'P-07 HACCP score'!$C$2:$E$2,0))</f>
        <v>0</v>
      </c>
      <c r="BT106" s="49">
        <f>INDEX('P-07 HACCP score'!$C$3:$E$7,MATCH(AA106,'P-07 HACCP score'!$B$3:$B$7,0),MATCH('D-14 Severity'!W$2,'P-07 HACCP score'!$C$2:$E$2,0))</f>
        <v>0</v>
      </c>
      <c r="BU106" s="45">
        <f>INDEX('P-07 HACCP score'!$C$3:$E$7,MATCH(AB106,'P-07 HACCP score'!$B$3:$B$7,0),MATCH('D-14 Severity'!X$2,'P-07 HACCP score'!$C$2:$E$2,0))</f>
        <v>0</v>
      </c>
      <c r="BV106" s="45">
        <f>INDEX('P-07 HACCP score'!$C$3:$E$7,MATCH(AC106,'P-07 HACCP score'!$B$3:$B$7,0),MATCH('D-14 Severity'!Y$2,'P-07 HACCP score'!$C$2:$E$2,0))</f>
        <v>0</v>
      </c>
      <c r="BW106" s="45">
        <f>INDEX('P-07 HACCP score'!$C$3:$E$7,MATCH(AD106,'P-07 HACCP score'!$B$3:$B$7,0),MATCH('D-14 Severity'!Z$2,'P-07 HACCP score'!$C$2:$E$2,0))</f>
        <v>0</v>
      </c>
      <c r="BX106" s="45">
        <f>INDEX('P-07 HACCP score'!$C$3:$E$7,MATCH(AE106,'P-07 HACCP score'!$B$3:$B$7,0),MATCH('D-14 Severity'!AA$2,'P-07 HACCP score'!$C$2:$E$2,0))</f>
        <v>0</v>
      </c>
      <c r="BY106" s="45">
        <f>INDEX('P-07 HACCP score'!$C$3:$E$7,MATCH(AF106,'P-07 HACCP score'!$B$3:$B$7,0),MATCH('D-14 Severity'!AB$2,'P-07 HACCP score'!$C$2:$E$2,0))</f>
        <v>0</v>
      </c>
      <c r="BZ106" s="45">
        <f>INDEX('P-07 HACCP score'!$C$3:$E$7,MATCH(AG106,'P-07 HACCP score'!$B$3:$B$7,0),MATCH('D-14 Severity'!AC$2,'P-07 HACCP score'!$C$2:$E$2,0))</f>
        <v>0</v>
      </c>
      <c r="CA106" s="45">
        <f>INDEX('P-07 HACCP score'!$C$3:$E$7,MATCH(AH106,'P-07 HACCP score'!$B$3:$B$7,0),MATCH('D-14 Severity'!AD$2,'P-07 HACCP score'!$C$2:$E$2,0))</f>
        <v>0</v>
      </c>
      <c r="CB106" s="45">
        <f>INDEX('P-07 HACCP score'!$C$3:$E$7,MATCH(AI106,'P-07 HACCP score'!$B$3:$B$7,0),MATCH('D-14 Severity'!AE$2,'P-07 HACCP score'!$C$2:$E$2,0))</f>
        <v>0</v>
      </c>
      <c r="CC106" s="45">
        <f>INDEX('P-07 HACCP score'!$C$3:$E$7,MATCH(AJ106,'P-07 HACCP score'!$B$3:$B$7,0),MATCH('D-14 Severity'!AF$2,'P-07 HACCP score'!$C$2:$E$2,0))</f>
        <v>0</v>
      </c>
      <c r="CD106" s="45">
        <f>INDEX('P-07 HACCP score'!$C$3:$E$7,MATCH(AK106,'P-07 HACCP score'!$B$3:$B$7,0),MATCH('D-14 Severity'!AG$2,'P-07 HACCP score'!$C$2:$E$2,0))</f>
        <v>0</v>
      </c>
    </row>
    <row r="107" spans="1:82" x14ac:dyDescent="0.25">
      <c r="A107" s="37">
        <v>20060</v>
      </c>
      <c r="B107" s="38" t="s">
        <v>199</v>
      </c>
      <c r="C107" s="35" t="s">
        <v>136</v>
      </c>
      <c r="D107" s="30">
        <v>6</v>
      </c>
      <c r="H107" s="1" t="str">
        <f t="shared" si="11"/>
        <v/>
      </c>
      <c r="O107" s="1" t="str">
        <f t="shared" si="12"/>
        <v/>
      </c>
      <c r="X107" s="1" t="str">
        <f t="shared" si="13"/>
        <v/>
      </c>
      <c r="AL107" s="1">
        <f t="shared" si="14"/>
        <v>0</v>
      </c>
      <c r="AM107" s="1">
        <f t="shared" si="15"/>
        <v>0</v>
      </c>
      <c r="AN107" s="1" t="str">
        <f t="shared" si="16"/>
        <v>LOW</v>
      </c>
      <c r="AO107" s="1" t="str">
        <f t="shared" si="21"/>
        <v>N</v>
      </c>
      <c r="AP107" s="1" t="s">
        <v>64</v>
      </c>
      <c r="AQ107" s="1" t="str">
        <f t="shared" si="18"/>
        <v>LOW</v>
      </c>
      <c r="AR107" s="46" t="s">
        <v>63</v>
      </c>
      <c r="AS107" s="46" t="s">
        <v>64</v>
      </c>
      <c r="AT107" s="46" t="s">
        <v>64</v>
      </c>
      <c r="AU107" s="46" t="str">
        <f t="shared" si="20"/>
        <v>N</v>
      </c>
      <c r="AW107" s="46" t="str">
        <f t="shared" si="19"/>
        <v>LOW</v>
      </c>
      <c r="AX107" s="45">
        <f>INDEX('P-07 HACCP score'!$C$3:$E$7,MATCH(E107,'P-07 HACCP score'!$B$3:$B$7,0),MATCH('D-14 Severity'!A$2,'P-07 HACCP score'!$C$2:$E$2,0))</f>
        <v>0</v>
      </c>
      <c r="AY107" s="45">
        <f>INDEX('P-07 HACCP score'!$C$3:$E$7,MATCH(F107,'P-07 HACCP score'!$B$3:$B$7,0),MATCH('D-14 Severity'!B$2,'P-07 HACCP score'!$C$2:$E$2,0))</f>
        <v>0</v>
      </c>
      <c r="AZ107" s="45">
        <f>INDEX('P-07 HACCP score'!$C$3:$E$7,MATCH(G107,'P-07 HACCP score'!$B$3:$B$7,0),MATCH('D-14 Severity'!C$2,'P-07 HACCP score'!$C$2:$E$2,0))</f>
        <v>0</v>
      </c>
      <c r="BA107" s="45" t="e">
        <f>INDEX('P-07 HACCP score'!$C$3:$E$7,MATCH(H107,'P-07 HACCP score'!$B$3:$B$7,0),MATCH('D-14 Severity'!D$2,'P-07 HACCP score'!$C$2:$E$2,0))</f>
        <v>#N/A</v>
      </c>
      <c r="BB107" s="47">
        <f>INDEX('P-07 HACCP score'!$C$3:$E$7,MATCH(I107,'P-07 HACCP score'!$B$3:$B$7,0),MATCH('D-14 Severity'!E$2,'P-07 HACCP score'!$C$2:$E$2,0))</f>
        <v>0</v>
      </c>
      <c r="BC107" s="47">
        <f>INDEX('P-07 HACCP score'!$C$3:$E$7,MATCH(J107,'P-07 HACCP score'!$B$3:$B$7,0),MATCH('D-14 Severity'!F$2,'P-07 HACCP score'!$C$2:$E$2,0))</f>
        <v>0</v>
      </c>
      <c r="BD107" s="47">
        <f>INDEX('P-07 HACCP score'!$C$3:$E$7,MATCH(K107,'P-07 HACCP score'!$B$3:$B$7,0),MATCH('D-14 Severity'!G$2,'P-07 HACCP score'!$C$2:$E$2,0))</f>
        <v>0</v>
      </c>
      <c r="BE107" s="47">
        <f>INDEX('P-07 HACCP score'!$C$3:$E$7,MATCH(L107,'P-07 HACCP score'!$B$3:$B$7,0),MATCH('D-14 Severity'!H$2,'P-07 HACCP score'!$C$2:$E$2,0))</f>
        <v>0</v>
      </c>
      <c r="BF107" s="45">
        <f>INDEX('P-07 HACCP score'!$C$3:$E$7,MATCH(M107,'P-07 HACCP score'!$B$3:$B$7,0),MATCH('D-14 Severity'!I$2,'P-07 HACCP score'!$C$2:$E$2,0))</f>
        <v>0</v>
      </c>
      <c r="BG107" s="45">
        <f>INDEX('P-07 HACCP score'!$C$3:$E$7,MATCH(N107,'P-07 HACCP score'!$B$3:$B$7,0),MATCH('D-14 Severity'!J$2,'P-07 HACCP score'!$C$2:$E$2,0))</f>
        <v>0</v>
      </c>
      <c r="BH107" s="45" t="e">
        <f>INDEX('P-07 HACCP score'!$C$3:$E$7,MATCH(O107,'P-07 HACCP score'!$B$3:$B$7,0),MATCH('D-14 Severity'!K$2,'P-07 HACCP score'!$C$2:$E$2,0))</f>
        <v>#N/A</v>
      </c>
      <c r="BI107" s="48">
        <f>INDEX('P-07 HACCP score'!$C$3:$E$7,MATCH(P107,'P-07 HACCP score'!$B$3:$B$7,0),MATCH('D-14 Severity'!L$2,'P-07 HACCP score'!$C$2:$E$2,0))</f>
        <v>0</v>
      </c>
      <c r="BJ107" s="48">
        <f>INDEX('P-07 HACCP score'!$C$3:$E$7,MATCH(Q107,'P-07 HACCP score'!$B$3:$B$7,0),MATCH('D-14 Severity'!M$2,'P-07 HACCP score'!$C$2:$E$2,0))</f>
        <v>0</v>
      </c>
      <c r="BK107" s="45">
        <f>INDEX('P-07 HACCP score'!$C$3:$E$7,MATCH(R107,'P-07 HACCP score'!$B$3:$B$7,0),MATCH('D-14 Severity'!N$2,'P-07 HACCP score'!$C$2:$E$2,0))</f>
        <v>0</v>
      </c>
      <c r="BL107" s="45">
        <f>INDEX('P-07 HACCP score'!$C$3:$E$7,MATCH(S107,'P-07 HACCP score'!$B$3:$B$7,0),MATCH('D-14 Severity'!O$2,'P-07 HACCP score'!$C$2:$E$2,0))</f>
        <v>0</v>
      </c>
      <c r="BM107" s="45">
        <f>INDEX('P-07 HACCP score'!$C$3:$E$7,MATCH(T107,'P-07 HACCP score'!$B$3:$B$7,0),MATCH('D-14 Severity'!P$2,'P-07 HACCP score'!$C$2:$E$2,0))</f>
        <v>0</v>
      </c>
      <c r="BN107" s="45">
        <f>INDEX('P-07 HACCP score'!$C$3:$E$7,MATCH(U107,'P-07 HACCP score'!$B$3:$B$7,0),MATCH('D-14 Severity'!Q$2,'P-07 HACCP score'!$C$2:$E$2,0))</f>
        <v>0</v>
      </c>
      <c r="BO107" s="45">
        <f>INDEX('P-07 HACCP score'!$C$3:$E$7,MATCH(V107,'P-07 HACCP score'!$B$3:$B$7,0),MATCH('D-14 Severity'!R$2,'P-07 HACCP score'!$C$2:$E$2,0))</f>
        <v>0</v>
      </c>
      <c r="BP107" s="45">
        <f>INDEX('P-07 HACCP score'!$C$3:$E$7,MATCH(W107,'P-07 HACCP score'!$B$3:$B$7,0),MATCH('D-14 Severity'!S$2,'P-07 HACCP score'!$C$2:$E$2,0))</f>
        <v>0</v>
      </c>
      <c r="BQ107" s="45" t="e">
        <f>INDEX('P-07 HACCP score'!$C$3:$E$7,MATCH(X107,'P-07 HACCP score'!$B$3:$B$7,0),MATCH('D-14 Severity'!T$2,'P-07 HACCP score'!$C$2:$E$2,0))</f>
        <v>#N/A</v>
      </c>
      <c r="BR107" s="49">
        <f>INDEX('P-07 HACCP score'!$C$3:$E$7,MATCH(Y107,'P-07 HACCP score'!$B$3:$B$7,0),MATCH('D-14 Severity'!U$2,'P-07 HACCP score'!$C$2:$E$2,0))</f>
        <v>0</v>
      </c>
      <c r="BS107" s="49">
        <f>INDEX('P-07 HACCP score'!$C$3:$E$7,MATCH(Z107,'P-07 HACCP score'!$B$3:$B$7,0),MATCH('D-14 Severity'!V$2,'P-07 HACCP score'!$C$2:$E$2,0))</f>
        <v>0</v>
      </c>
      <c r="BT107" s="49">
        <f>INDEX('P-07 HACCP score'!$C$3:$E$7,MATCH(AA107,'P-07 HACCP score'!$B$3:$B$7,0),MATCH('D-14 Severity'!W$2,'P-07 HACCP score'!$C$2:$E$2,0))</f>
        <v>0</v>
      </c>
      <c r="BU107" s="45">
        <f>INDEX('P-07 HACCP score'!$C$3:$E$7,MATCH(AB107,'P-07 HACCP score'!$B$3:$B$7,0),MATCH('D-14 Severity'!X$2,'P-07 HACCP score'!$C$2:$E$2,0))</f>
        <v>0</v>
      </c>
      <c r="BV107" s="45">
        <f>INDEX('P-07 HACCP score'!$C$3:$E$7,MATCH(AC107,'P-07 HACCP score'!$B$3:$B$7,0),MATCH('D-14 Severity'!Y$2,'P-07 HACCP score'!$C$2:$E$2,0))</f>
        <v>0</v>
      </c>
      <c r="BW107" s="45">
        <f>INDEX('P-07 HACCP score'!$C$3:$E$7,MATCH(AD107,'P-07 HACCP score'!$B$3:$B$7,0),MATCH('D-14 Severity'!Z$2,'P-07 HACCP score'!$C$2:$E$2,0))</f>
        <v>0</v>
      </c>
      <c r="BX107" s="45">
        <f>INDEX('P-07 HACCP score'!$C$3:$E$7,MATCH(AE107,'P-07 HACCP score'!$B$3:$B$7,0),MATCH('D-14 Severity'!AA$2,'P-07 HACCP score'!$C$2:$E$2,0))</f>
        <v>0</v>
      </c>
      <c r="BY107" s="45">
        <f>INDEX('P-07 HACCP score'!$C$3:$E$7,MATCH(AF107,'P-07 HACCP score'!$B$3:$B$7,0),MATCH('D-14 Severity'!AB$2,'P-07 HACCP score'!$C$2:$E$2,0))</f>
        <v>0</v>
      </c>
      <c r="BZ107" s="45">
        <f>INDEX('P-07 HACCP score'!$C$3:$E$7,MATCH(AG107,'P-07 HACCP score'!$B$3:$B$7,0),MATCH('D-14 Severity'!AC$2,'P-07 HACCP score'!$C$2:$E$2,0))</f>
        <v>0</v>
      </c>
      <c r="CA107" s="45">
        <f>INDEX('P-07 HACCP score'!$C$3:$E$7,MATCH(AH107,'P-07 HACCP score'!$B$3:$B$7,0),MATCH('D-14 Severity'!AD$2,'P-07 HACCP score'!$C$2:$E$2,0))</f>
        <v>0</v>
      </c>
      <c r="CB107" s="45">
        <f>INDEX('P-07 HACCP score'!$C$3:$E$7,MATCH(AI107,'P-07 HACCP score'!$B$3:$B$7,0),MATCH('D-14 Severity'!AE$2,'P-07 HACCP score'!$C$2:$E$2,0))</f>
        <v>0</v>
      </c>
      <c r="CC107" s="45">
        <f>INDEX('P-07 HACCP score'!$C$3:$E$7,MATCH(AJ107,'P-07 HACCP score'!$B$3:$B$7,0),MATCH('D-14 Severity'!AF$2,'P-07 HACCP score'!$C$2:$E$2,0))</f>
        <v>0</v>
      </c>
      <c r="CD107" s="45">
        <f>INDEX('P-07 HACCP score'!$C$3:$E$7,MATCH(AK107,'P-07 HACCP score'!$B$3:$B$7,0),MATCH('D-14 Severity'!AG$2,'P-07 HACCP score'!$C$2:$E$2,0))</f>
        <v>0</v>
      </c>
    </row>
    <row r="108" spans="1:82" x14ac:dyDescent="0.25">
      <c r="A108" s="37">
        <v>20061</v>
      </c>
      <c r="B108" s="40" t="s">
        <v>200</v>
      </c>
      <c r="C108" s="35" t="s">
        <v>136</v>
      </c>
      <c r="D108" s="30">
        <v>6</v>
      </c>
      <c r="H108" s="1" t="str">
        <f t="shared" si="11"/>
        <v/>
      </c>
      <c r="O108" s="1" t="str">
        <f t="shared" si="12"/>
        <v/>
      </c>
      <c r="X108" s="1" t="str">
        <f t="shared" si="13"/>
        <v/>
      </c>
      <c r="AL108" s="1">
        <f t="shared" si="14"/>
        <v>0</v>
      </c>
      <c r="AM108" s="1">
        <f t="shared" si="15"/>
        <v>0</v>
      </c>
      <c r="AN108" s="1" t="str">
        <f t="shared" si="16"/>
        <v>LOW</v>
      </c>
      <c r="AO108" s="1" t="str">
        <f t="shared" si="21"/>
        <v>N</v>
      </c>
      <c r="AP108" s="1" t="s">
        <v>65</v>
      </c>
      <c r="AQ108" s="1" t="str">
        <f t="shared" si="18"/>
        <v>MEDIUM</v>
      </c>
      <c r="AR108" s="46" t="s">
        <v>63</v>
      </c>
      <c r="AS108" s="46" t="s">
        <v>64</v>
      </c>
      <c r="AT108" s="46" t="s">
        <v>64</v>
      </c>
      <c r="AU108" s="46" t="str">
        <f t="shared" si="20"/>
        <v>N</v>
      </c>
      <c r="AW108" s="46" t="str">
        <f t="shared" si="19"/>
        <v>MEDIUM</v>
      </c>
      <c r="AX108" s="45">
        <f>INDEX('P-07 HACCP score'!$C$3:$E$7,MATCH(E108,'P-07 HACCP score'!$B$3:$B$7,0),MATCH('D-14 Severity'!A$2,'P-07 HACCP score'!$C$2:$E$2,0))</f>
        <v>0</v>
      </c>
      <c r="AY108" s="45">
        <f>INDEX('P-07 HACCP score'!$C$3:$E$7,MATCH(F108,'P-07 HACCP score'!$B$3:$B$7,0),MATCH('D-14 Severity'!B$2,'P-07 HACCP score'!$C$2:$E$2,0))</f>
        <v>0</v>
      </c>
      <c r="AZ108" s="45">
        <f>INDEX('P-07 HACCP score'!$C$3:$E$7,MATCH(G108,'P-07 HACCP score'!$B$3:$B$7,0),MATCH('D-14 Severity'!C$2,'P-07 HACCP score'!$C$2:$E$2,0))</f>
        <v>0</v>
      </c>
      <c r="BA108" s="45" t="e">
        <f>INDEX('P-07 HACCP score'!$C$3:$E$7,MATCH(H108,'P-07 HACCP score'!$B$3:$B$7,0),MATCH('D-14 Severity'!D$2,'P-07 HACCP score'!$C$2:$E$2,0))</f>
        <v>#N/A</v>
      </c>
      <c r="BB108" s="47">
        <f>INDEX('P-07 HACCP score'!$C$3:$E$7,MATCH(I108,'P-07 HACCP score'!$B$3:$B$7,0),MATCH('D-14 Severity'!E$2,'P-07 HACCP score'!$C$2:$E$2,0))</f>
        <v>0</v>
      </c>
      <c r="BC108" s="47">
        <f>INDEX('P-07 HACCP score'!$C$3:$E$7,MATCH(J108,'P-07 HACCP score'!$B$3:$B$7,0),MATCH('D-14 Severity'!F$2,'P-07 HACCP score'!$C$2:$E$2,0))</f>
        <v>0</v>
      </c>
      <c r="BD108" s="47">
        <f>INDEX('P-07 HACCP score'!$C$3:$E$7,MATCH(K108,'P-07 HACCP score'!$B$3:$B$7,0),MATCH('D-14 Severity'!G$2,'P-07 HACCP score'!$C$2:$E$2,0))</f>
        <v>0</v>
      </c>
      <c r="BE108" s="47">
        <f>INDEX('P-07 HACCP score'!$C$3:$E$7,MATCH(L108,'P-07 HACCP score'!$B$3:$B$7,0),MATCH('D-14 Severity'!H$2,'P-07 HACCP score'!$C$2:$E$2,0))</f>
        <v>0</v>
      </c>
      <c r="BF108" s="45">
        <f>INDEX('P-07 HACCP score'!$C$3:$E$7,MATCH(M108,'P-07 HACCP score'!$B$3:$B$7,0),MATCH('D-14 Severity'!I$2,'P-07 HACCP score'!$C$2:$E$2,0))</f>
        <v>0</v>
      </c>
      <c r="BG108" s="45">
        <f>INDEX('P-07 HACCP score'!$C$3:$E$7,MATCH(N108,'P-07 HACCP score'!$B$3:$B$7,0),MATCH('D-14 Severity'!J$2,'P-07 HACCP score'!$C$2:$E$2,0))</f>
        <v>0</v>
      </c>
      <c r="BH108" s="45" t="e">
        <f>INDEX('P-07 HACCP score'!$C$3:$E$7,MATCH(O108,'P-07 HACCP score'!$B$3:$B$7,0),MATCH('D-14 Severity'!K$2,'P-07 HACCP score'!$C$2:$E$2,0))</f>
        <v>#N/A</v>
      </c>
      <c r="BI108" s="48">
        <f>INDEX('P-07 HACCP score'!$C$3:$E$7,MATCH(P108,'P-07 HACCP score'!$B$3:$B$7,0),MATCH('D-14 Severity'!L$2,'P-07 HACCP score'!$C$2:$E$2,0))</f>
        <v>0</v>
      </c>
      <c r="BJ108" s="48">
        <f>INDEX('P-07 HACCP score'!$C$3:$E$7,MATCH(Q108,'P-07 HACCP score'!$B$3:$B$7,0),MATCH('D-14 Severity'!M$2,'P-07 HACCP score'!$C$2:$E$2,0))</f>
        <v>0</v>
      </c>
      <c r="BK108" s="45">
        <f>INDEX('P-07 HACCP score'!$C$3:$E$7,MATCH(R108,'P-07 HACCP score'!$B$3:$B$7,0),MATCH('D-14 Severity'!N$2,'P-07 HACCP score'!$C$2:$E$2,0))</f>
        <v>0</v>
      </c>
      <c r="BL108" s="45">
        <f>INDEX('P-07 HACCP score'!$C$3:$E$7,MATCH(S108,'P-07 HACCP score'!$B$3:$B$7,0),MATCH('D-14 Severity'!O$2,'P-07 HACCP score'!$C$2:$E$2,0))</f>
        <v>0</v>
      </c>
      <c r="BM108" s="45">
        <f>INDEX('P-07 HACCP score'!$C$3:$E$7,MATCH(T108,'P-07 HACCP score'!$B$3:$B$7,0),MATCH('D-14 Severity'!P$2,'P-07 HACCP score'!$C$2:$E$2,0))</f>
        <v>0</v>
      </c>
      <c r="BN108" s="45">
        <f>INDEX('P-07 HACCP score'!$C$3:$E$7,MATCH(U108,'P-07 HACCP score'!$B$3:$B$7,0),MATCH('D-14 Severity'!Q$2,'P-07 HACCP score'!$C$2:$E$2,0))</f>
        <v>0</v>
      </c>
      <c r="BO108" s="45">
        <f>INDEX('P-07 HACCP score'!$C$3:$E$7,MATCH(V108,'P-07 HACCP score'!$B$3:$B$7,0),MATCH('D-14 Severity'!R$2,'P-07 HACCP score'!$C$2:$E$2,0))</f>
        <v>0</v>
      </c>
      <c r="BP108" s="45">
        <f>INDEX('P-07 HACCP score'!$C$3:$E$7,MATCH(W108,'P-07 HACCP score'!$B$3:$B$7,0),MATCH('D-14 Severity'!S$2,'P-07 HACCP score'!$C$2:$E$2,0))</f>
        <v>0</v>
      </c>
      <c r="BQ108" s="45" t="e">
        <f>INDEX('P-07 HACCP score'!$C$3:$E$7,MATCH(X108,'P-07 HACCP score'!$B$3:$B$7,0),MATCH('D-14 Severity'!T$2,'P-07 HACCP score'!$C$2:$E$2,0))</f>
        <v>#N/A</v>
      </c>
      <c r="BR108" s="49">
        <f>INDEX('P-07 HACCP score'!$C$3:$E$7,MATCH(Y108,'P-07 HACCP score'!$B$3:$B$7,0),MATCH('D-14 Severity'!U$2,'P-07 HACCP score'!$C$2:$E$2,0))</f>
        <v>0</v>
      </c>
      <c r="BS108" s="49">
        <f>INDEX('P-07 HACCP score'!$C$3:$E$7,MATCH(Z108,'P-07 HACCP score'!$B$3:$B$7,0),MATCH('D-14 Severity'!V$2,'P-07 HACCP score'!$C$2:$E$2,0))</f>
        <v>0</v>
      </c>
      <c r="BT108" s="49">
        <f>INDEX('P-07 HACCP score'!$C$3:$E$7,MATCH(AA108,'P-07 HACCP score'!$B$3:$B$7,0),MATCH('D-14 Severity'!W$2,'P-07 HACCP score'!$C$2:$E$2,0))</f>
        <v>0</v>
      </c>
      <c r="BU108" s="45">
        <f>INDEX('P-07 HACCP score'!$C$3:$E$7,MATCH(AB108,'P-07 HACCP score'!$B$3:$B$7,0),MATCH('D-14 Severity'!X$2,'P-07 HACCP score'!$C$2:$E$2,0))</f>
        <v>0</v>
      </c>
      <c r="BV108" s="45">
        <f>INDEX('P-07 HACCP score'!$C$3:$E$7,MATCH(AC108,'P-07 HACCP score'!$B$3:$B$7,0),MATCH('D-14 Severity'!Y$2,'P-07 HACCP score'!$C$2:$E$2,0))</f>
        <v>0</v>
      </c>
      <c r="BW108" s="45">
        <f>INDEX('P-07 HACCP score'!$C$3:$E$7,MATCH(AD108,'P-07 HACCP score'!$B$3:$B$7,0),MATCH('D-14 Severity'!Z$2,'P-07 HACCP score'!$C$2:$E$2,0))</f>
        <v>0</v>
      </c>
      <c r="BX108" s="45">
        <f>INDEX('P-07 HACCP score'!$C$3:$E$7,MATCH(AE108,'P-07 HACCP score'!$B$3:$B$7,0),MATCH('D-14 Severity'!AA$2,'P-07 HACCP score'!$C$2:$E$2,0))</f>
        <v>0</v>
      </c>
      <c r="BY108" s="45">
        <f>INDEX('P-07 HACCP score'!$C$3:$E$7,MATCH(AF108,'P-07 HACCP score'!$B$3:$B$7,0),MATCH('D-14 Severity'!AB$2,'P-07 HACCP score'!$C$2:$E$2,0))</f>
        <v>0</v>
      </c>
      <c r="BZ108" s="45">
        <f>INDEX('P-07 HACCP score'!$C$3:$E$7,MATCH(AG108,'P-07 HACCP score'!$B$3:$B$7,0),MATCH('D-14 Severity'!AC$2,'P-07 HACCP score'!$C$2:$E$2,0))</f>
        <v>0</v>
      </c>
      <c r="CA108" s="45">
        <f>INDEX('P-07 HACCP score'!$C$3:$E$7,MATCH(AH108,'P-07 HACCP score'!$B$3:$B$7,0),MATCH('D-14 Severity'!AD$2,'P-07 HACCP score'!$C$2:$E$2,0))</f>
        <v>0</v>
      </c>
      <c r="CB108" s="45">
        <f>INDEX('P-07 HACCP score'!$C$3:$E$7,MATCH(AI108,'P-07 HACCP score'!$B$3:$B$7,0),MATCH('D-14 Severity'!AE$2,'P-07 HACCP score'!$C$2:$E$2,0))</f>
        <v>0</v>
      </c>
      <c r="CC108" s="45">
        <f>INDEX('P-07 HACCP score'!$C$3:$E$7,MATCH(AJ108,'P-07 HACCP score'!$B$3:$B$7,0),MATCH('D-14 Severity'!AF$2,'P-07 HACCP score'!$C$2:$E$2,0))</f>
        <v>0</v>
      </c>
      <c r="CD108" s="45">
        <f>INDEX('P-07 HACCP score'!$C$3:$E$7,MATCH(AK108,'P-07 HACCP score'!$B$3:$B$7,0),MATCH('D-14 Severity'!AG$2,'P-07 HACCP score'!$C$2:$E$2,0))</f>
        <v>0</v>
      </c>
    </row>
    <row r="109" spans="1:82" x14ac:dyDescent="0.25">
      <c r="A109" s="37">
        <v>20083</v>
      </c>
      <c r="B109" s="38" t="s">
        <v>201</v>
      </c>
      <c r="C109" s="35" t="s">
        <v>136</v>
      </c>
      <c r="D109" s="30">
        <v>6</v>
      </c>
      <c r="H109" s="1" t="str">
        <f t="shared" si="11"/>
        <v/>
      </c>
      <c r="O109" s="1" t="str">
        <f t="shared" si="12"/>
        <v/>
      </c>
      <c r="X109" s="1" t="str">
        <f t="shared" si="13"/>
        <v/>
      </c>
      <c r="AL109" s="1">
        <f t="shared" si="14"/>
        <v>0</v>
      </c>
      <c r="AM109" s="1">
        <f t="shared" si="15"/>
        <v>0</v>
      </c>
      <c r="AN109" s="1" t="str">
        <f t="shared" si="16"/>
        <v>LOW</v>
      </c>
      <c r="AO109" s="1" t="str">
        <f t="shared" si="21"/>
        <v>N</v>
      </c>
      <c r="AP109" s="1" t="s">
        <v>64</v>
      </c>
      <c r="AQ109" s="1" t="str">
        <f t="shared" si="18"/>
        <v>LOW</v>
      </c>
      <c r="AR109" s="46" t="s">
        <v>63</v>
      </c>
      <c r="AS109" s="46" t="s">
        <v>64</v>
      </c>
      <c r="AT109" s="46" t="s">
        <v>64</v>
      </c>
      <c r="AU109" s="46" t="str">
        <f t="shared" si="20"/>
        <v>N</v>
      </c>
      <c r="AW109" s="46" t="str">
        <f t="shared" si="19"/>
        <v>LOW</v>
      </c>
      <c r="AX109" s="45">
        <f>INDEX('P-07 HACCP score'!$C$3:$E$7,MATCH(E109,'P-07 HACCP score'!$B$3:$B$7,0),MATCH('D-14 Severity'!A$2,'P-07 HACCP score'!$C$2:$E$2,0))</f>
        <v>0</v>
      </c>
      <c r="AY109" s="45">
        <f>INDEX('P-07 HACCP score'!$C$3:$E$7,MATCH(F109,'P-07 HACCP score'!$B$3:$B$7,0),MATCH('D-14 Severity'!B$2,'P-07 HACCP score'!$C$2:$E$2,0))</f>
        <v>0</v>
      </c>
      <c r="AZ109" s="45">
        <f>INDEX('P-07 HACCP score'!$C$3:$E$7,MATCH(G109,'P-07 HACCP score'!$B$3:$B$7,0),MATCH('D-14 Severity'!C$2,'P-07 HACCP score'!$C$2:$E$2,0))</f>
        <v>0</v>
      </c>
      <c r="BA109" s="45" t="e">
        <f>INDEX('P-07 HACCP score'!$C$3:$E$7,MATCH(H109,'P-07 HACCP score'!$B$3:$B$7,0),MATCH('D-14 Severity'!D$2,'P-07 HACCP score'!$C$2:$E$2,0))</f>
        <v>#N/A</v>
      </c>
      <c r="BB109" s="47">
        <f>INDEX('P-07 HACCP score'!$C$3:$E$7,MATCH(I109,'P-07 HACCP score'!$B$3:$B$7,0),MATCH('D-14 Severity'!E$2,'P-07 HACCP score'!$C$2:$E$2,0))</f>
        <v>0</v>
      </c>
      <c r="BC109" s="47">
        <f>INDEX('P-07 HACCP score'!$C$3:$E$7,MATCH(J109,'P-07 HACCP score'!$B$3:$B$7,0),MATCH('D-14 Severity'!F$2,'P-07 HACCP score'!$C$2:$E$2,0))</f>
        <v>0</v>
      </c>
      <c r="BD109" s="47">
        <f>INDEX('P-07 HACCP score'!$C$3:$E$7,MATCH(K109,'P-07 HACCP score'!$B$3:$B$7,0),MATCH('D-14 Severity'!G$2,'P-07 HACCP score'!$C$2:$E$2,0))</f>
        <v>0</v>
      </c>
      <c r="BE109" s="47">
        <f>INDEX('P-07 HACCP score'!$C$3:$E$7,MATCH(L109,'P-07 HACCP score'!$B$3:$B$7,0),MATCH('D-14 Severity'!H$2,'P-07 HACCP score'!$C$2:$E$2,0))</f>
        <v>0</v>
      </c>
      <c r="BF109" s="45">
        <f>INDEX('P-07 HACCP score'!$C$3:$E$7,MATCH(M109,'P-07 HACCP score'!$B$3:$B$7,0),MATCH('D-14 Severity'!I$2,'P-07 HACCP score'!$C$2:$E$2,0))</f>
        <v>0</v>
      </c>
      <c r="BG109" s="45">
        <f>INDEX('P-07 HACCP score'!$C$3:$E$7,MATCH(N109,'P-07 HACCP score'!$B$3:$B$7,0),MATCH('D-14 Severity'!J$2,'P-07 HACCP score'!$C$2:$E$2,0))</f>
        <v>0</v>
      </c>
      <c r="BH109" s="45" t="e">
        <f>INDEX('P-07 HACCP score'!$C$3:$E$7,MATCH(O109,'P-07 HACCP score'!$B$3:$B$7,0),MATCH('D-14 Severity'!K$2,'P-07 HACCP score'!$C$2:$E$2,0))</f>
        <v>#N/A</v>
      </c>
      <c r="BI109" s="48">
        <f>INDEX('P-07 HACCP score'!$C$3:$E$7,MATCH(P109,'P-07 HACCP score'!$B$3:$B$7,0),MATCH('D-14 Severity'!L$2,'P-07 HACCP score'!$C$2:$E$2,0))</f>
        <v>0</v>
      </c>
      <c r="BJ109" s="48">
        <f>INDEX('P-07 HACCP score'!$C$3:$E$7,MATCH(Q109,'P-07 HACCP score'!$B$3:$B$7,0),MATCH('D-14 Severity'!M$2,'P-07 HACCP score'!$C$2:$E$2,0))</f>
        <v>0</v>
      </c>
      <c r="BK109" s="45">
        <f>INDEX('P-07 HACCP score'!$C$3:$E$7,MATCH(R109,'P-07 HACCP score'!$B$3:$B$7,0),MATCH('D-14 Severity'!N$2,'P-07 HACCP score'!$C$2:$E$2,0))</f>
        <v>0</v>
      </c>
      <c r="BL109" s="45">
        <f>INDEX('P-07 HACCP score'!$C$3:$E$7,MATCH(S109,'P-07 HACCP score'!$B$3:$B$7,0),MATCH('D-14 Severity'!O$2,'P-07 HACCP score'!$C$2:$E$2,0))</f>
        <v>0</v>
      </c>
      <c r="BM109" s="45">
        <f>INDEX('P-07 HACCP score'!$C$3:$E$7,MATCH(T109,'P-07 HACCP score'!$B$3:$B$7,0),MATCH('D-14 Severity'!P$2,'P-07 HACCP score'!$C$2:$E$2,0))</f>
        <v>0</v>
      </c>
      <c r="BN109" s="45">
        <f>INDEX('P-07 HACCP score'!$C$3:$E$7,MATCH(U109,'P-07 HACCP score'!$B$3:$B$7,0),MATCH('D-14 Severity'!Q$2,'P-07 HACCP score'!$C$2:$E$2,0))</f>
        <v>0</v>
      </c>
      <c r="BO109" s="45">
        <f>INDEX('P-07 HACCP score'!$C$3:$E$7,MATCH(V109,'P-07 HACCP score'!$B$3:$B$7,0),MATCH('D-14 Severity'!R$2,'P-07 HACCP score'!$C$2:$E$2,0))</f>
        <v>0</v>
      </c>
      <c r="BP109" s="45">
        <f>INDEX('P-07 HACCP score'!$C$3:$E$7,MATCH(W109,'P-07 HACCP score'!$B$3:$B$7,0),MATCH('D-14 Severity'!S$2,'P-07 HACCP score'!$C$2:$E$2,0))</f>
        <v>0</v>
      </c>
      <c r="BQ109" s="45" t="e">
        <f>INDEX('P-07 HACCP score'!$C$3:$E$7,MATCH(X109,'P-07 HACCP score'!$B$3:$B$7,0),MATCH('D-14 Severity'!T$2,'P-07 HACCP score'!$C$2:$E$2,0))</f>
        <v>#N/A</v>
      </c>
      <c r="BR109" s="49">
        <f>INDEX('P-07 HACCP score'!$C$3:$E$7,MATCH(Y109,'P-07 HACCP score'!$B$3:$B$7,0),MATCH('D-14 Severity'!U$2,'P-07 HACCP score'!$C$2:$E$2,0))</f>
        <v>0</v>
      </c>
      <c r="BS109" s="49">
        <f>INDEX('P-07 HACCP score'!$C$3:$E$7,MATCH(Z109,'P-07 HACCP score'!$B$3:$B$7,0),MATCH('D-14 Severity'!V$2,'P-07 HACCP score'!$C$2:$E$2,0))</f>
        <v>0</v>
      </c>
      <c r="BT109" s="49">
        <f>INDEX('P-07 HACCP score'!$C$3:$E$7,MATCH(AA109,'P-07 HACCP score'!$B$3:$B$7,0),MATCH('D-14 Severity'!W$2,'P-07 HACCP score'!$C$2:$E$2,0))</f>
        <v>0</v>
      </c>
      <c r="BU109" s="45">
        <f>INDEX('P-07 HACCP score'!$C$3:$E$7,MATCH(AB109,'P-07 HACCP score'!$B$3:$B$7,0),MATCH('D-14 Severity'!X$2,'P-07 HACCP score'!$C$2:$E$2,0))</f>
        <v>0</v>
      </c>
      <c r="BV109" s="45">
        <f>INDEX('P-07 HACCP score'!$C$3:$E$7,MATCH(AC109,'P-07 HACCP score'!$B$3:$B$7,0),MATCH('D-14 Severity'!Y$2,'P-07 HACCP score'!$C$2:$E$2,0))</f>
        <v>0</v>
      </c>
      <c r="BW109" s="45">
        <f>INDEX('P-07 HACCP score'!$C$3:$E$7,MATCH(AD109,'P-07 HACCP score'!$B$3:$B$7,0),MATCH('D-14 Severity'!Z$2,'P-07 HACCP score'!$C$2:$E$2,0))</f>
        <v>0</v>
      </c>
      <c r="BX109" s="45">
        <f>INDEX('P-07 HACCP score'!$C$3:$E$7,MATCH(AE109,'P-07 HACCP score'!$B$3:$B$7,0),MATCH('D-14 Severity'!AA$2,'P-07 HACCP score'!$C$2:$E$2,0))</f>
        <v>0</v>
      </c>
      <c r="BY109" s="45">
        <f>INDEX('P-07 HACCP score'!$C$3:$E$7,MATCH(AF109,'P-07 HACCP score'!$B$3:$B$7,0),MATCH('D-14 Severity'!AB$2,'P-07 HACCP score'!$C$2:$E$2,0))</f>
        <v>0</v>
      </c>
      <c r="BZ109" s="45">
        <f>INDEX('P-07 HACCP score'!$C$3:$E$7,MATCH(AG109,'P-07 HACCP score'!$B$3:$B$7,0),MATCH('D-14 Severity'!AC$2,'P-07 HACCP score'!$C$2:$E$2,0))</f>
        <v>0</v>
      </c>
      <c r="CA109" s="45">
        <f>INDEX('P-07 HACCP score'!$C$3:$E$7,MATCH(AH109,'P-07 HACCP score'!$B$3:$B$7,0),MATCH('D-14 Severity'!AD$2,'P-07 HACCP score'!$C$2:$E$2,0))</f>
        <v>0</v>
      </c>
      <c r="CB109" s="45">
        <f>INDEX('P-07 HACCP score'!$C$3:$E$7,MATCH(AI109,'P-07 HACCP score'!$B$3:$B$7,0),MATCH('D-14 Severity'!AE$2,'P-07 HACCP score'!$C$2:$E$2,0))</f>
        <v>0</v>
      </c>
      <c r="CC109" s="45">
        <f>INDEX('P-07 HACCP score'!$C$3:$E$7,MATCH(AJ109,'P-07 HACCP score'!$B$3:$B$7,0),MATCH('D-14 Severity'!AF$2,'P-07 HACCP score'!$C$2:$E$2,0))</f>
        <v>0</v>
      </c>
      <c r="CD109" s="45">
        <f>INDEX('P-07 HACCP score'!$C$3:$E$7,MATCH(AK109,'P-07 HACCP score'!$B$3:$B$7,0),MATCH('D-14 Severity'!AG$2,'P-07 HACCP score'!$C$2:$E$2,0))</f>
        <v>0</v>
      </c>
    </row>
    <row r="110" spans="1:82" x14ac:dyDescent="0.25">
      <c r="A110" s="37">
        <v>20087</v>
      </c>
      <c r="B110" s="40" t="s">
        <v>202</v>
      </c>
      <c r="C110" s="35" t="s">
        <v>136</v>
      </c>
      <c r="D110" s="30">
        <v>6</v>
      </c>
      <c r="H110" s="1" t="str">
        <f t="shared" si="11"/>
        <v/>
      </c>
      <c r="O110" s="1" t="str">
        <f t="shared" si="12"/>
        <v/>
      </c>
      <c r="X110" s="1" t="str">
        <f t="shared" si="13"/>
        <v/>
      </c>
      <c r="AL110" s="1">
        <f t="shared" si="14"/>
        <v>0</v>
      </c>
      <c r="AM110" s="1">
        <f t="shared" si="15"/>
        <v>0</v>
      </c>
      <c r="AN110" s="1" t="str">
        <f t="shared" si="16"/>
        <v>LOW</v>
      </c>
      <c r="AO110" s="1" t="str">
        <f t="shared" si="21"/>
        <v>N</v>
      </c>
      <c r="AP110" s="1" t="s">
        <v>65</v>
      </c>
      <c r="AQ110" s="1" t="str">
        <f t="shared" si="18"/>
        <v>MEDIUM</v>
      </c>
      <c r="AR110" s="46" t="s">
        <v>63</v>
      </c>
      <c r="AS110" s="46" t="s">
        <v>64</v>
      </c>
      <c r="AT110" s="46" t="s">
        <v>64</v>
      </c>
      <c r="AU110" s="46" t="str">
        <f t="shared" si="20"/>
        <v>N</v>
      </c>
      <c r="AW110" s="46" t="str">
        <f t="shared" si="19"/>
        <v>MEDIUM</v>
      </c>
      <c r="AX110" s="45">
        <f>INDEX('P-07 HACCP score'!$C$3:$E$7,MATCH(E110,'P-07 HACCP score'!$B$3:$B$7,0),MATCH('D-14 Severity'!A$2,'P-07 HACCP score'!$C$2:$E$2,0))</f>
        <v>0</v>
      </c>
      <c r="AY110" s="45">
        <f>INDEX('P-07 HACCP score'!$C$3:$E$7,MATCH(F110,'P-07 HACCP score'!$B$3:$B$7,0),MATCH('D-14 Severity'!B$2,'P-07 HACCP score'!$C$2:$E$2,0))</f>
        <v>0</v>
      </c>
      <c r="AZ110" s="45">
        <f>INDEX('P-07 HACCP score'!$C$3:$E$7,MATCH(G110,'P-07 HACCP score'!$B$3:$B$7,0),MATCH('D-14 Severity'!C$2,'P-07 HACCP score'!$C$2:$E$2,0))</f>
        <v>0</v>
      </c>
      <c r="BA110" s="45" t="e">
        <f>INDEX('P-07 HACCP score'!$C$3:$E$7,MATCH(H110,'P-07 HACCP score'!$B$3:$B$7,0),MATCH('D-14 Severity'!D$2,'P-07 HACCP score'!$C$2:$E$2,0))</f>
        <v>#N/A</v>
      </c>
      <c r="BB110" s="47">
        <f>INDEX('P-07 HACCP score'!$C$3:$E$7,MATCH(I110,'P-07 HACCP score'!$B$3:$B$7,0),MATCH('D-14 Severity'!E$2,'P-07 HACCP score'!$C$2:$E$2,0))</f>
        <v>0</v>
      </c>
      <c r="BC110" s="47">
        <f>INDEX('P-07 HACCP score'!$C$3:$E$7,MATCH(J110,'P-07 HACCP score'!$B$3:$B$7,0),MATCH('D-14 Severity'!F$2,'P-07 HACCP score'!$C$2:$E$2,0))</f>
        <v>0</v>
      </c>
      <c r="BD110" s="47">
        <f>INDEX('P-07 HACCP score'!$C$3:$E$7,MATCH(K110,'P-07 HACCP score'!$B$3:$B$7,0),MATCH('D-14 Severity'!G$2,'P-07 HACCP score'!$C$2:$E$2,0))</f>
        <v>0</v>
      </c>
      <c r="BE110" s="47">
        <f>INDEX('P-07 HACCP score'!$C$3:$E$7,MATCH(L110,'P-07 HACCP score'!$B$3:$B$7,0),MATCH('D-14 Severity'!H$2,'P-07 HACCP score'!$C$2:$E$2,0))</f>
        <v>0</v>
      </c>
      <c r="BF110" s="45">
        <f>INDEX('P-07 HACCP score'!$C$3:$E$7,MATCH(M110,'P-07 HACCP score'!$B$3:$B$7,0),MATCH('D-14 Severity'!I$2,'P-07 HACCP score'!$C$2:$E$2,0))</f>
        <v>0</v>
      </c>
      <c r="BG110" s="45">
        <f>INDEX('P-07 HACCP score'!$C$3:$E$7,MATCH(N110,'P-07 HACCP score'!$B$3:$B$7,0),MATCH('D-14 Severity'!J$2,'P-07 HACCP score'!$C$2:$E$2,0))</f>
        <v>0</v>
      </c>
      <c r="BH110" s="45" t="e">
        <f>INDEX('P-07 HACCP score'!$C$3:$E$7,MATCH(O110,'P-07 HACCP score'!$B$3:$B$7,0),MATCH('D-14 Severity'!K$2,'P-07 HACCP score'!$C$2:$E$2,0))</f>
        <v>#N/A</v>
      </c>
      <c r="BI110" s="48">
        <f>INDEX('P-07 HACCP score'!$C$3:$E$7,MATCH(P110,'P-07 HACCP score'!$B$3:$B$7,0),MATCH('D-14 Severity'!L$2,'P-07 HACCP score'!$C$2:$E$2,0))</f>
        <v>0</v>
      </c>
      <c r="BJ110" s="48">
        <f>INDEX('P-07 HACCP score'!$C$3:$E$7,MATCH(Q110,'P-07 HACCP score'!$B$3:$B$7,0),MATCH('D-14 Severity'!M$2,'P-07 HACCP score'!$C$2:$E$2,0))</f>
        <v>0</v>
      </c>
      <c r="BK110" s="45">
        <f>INDEX('P-07 HACCP score'!$C$3:$E$7,MATCH(R110,'P-07 HACCP score'!$B$3:$B$7,0),MATCH('D-14 Severity'!N$2,'P-07 HACCP score'!$C$2:$E$2,0))</f>
        <v>0</v>
      </c>
      <c r="BL110" s="45">
        <f>INDEX('P-07 HACCP score'!$C$3:$E$7,MATCH(S110,'P-07 HACCP score'!$B$3:$B$7,0),MATCH('D-14 Severity'!O$2,'P-07 HACCP score'!$C$2:$E$2,0))</f>
        <v>0</v>
      </c>
      <c r="BM110" s="45">
        <f>INDEX('P-07 HACCP score'!$C$3:$E$7,MATCH(T110,'P-07 HACCP score'!$B$3:$B$7,0),MATCH('D-14 Severity'!P$2,'P-07 HACCP score'!$C$2:$E$2,0))</f>
        <v>0</v>
      </c>
      <c r="BN110" s="45">
        <f>INDEX('P-07 HACCP score'!$C$3:$E$7,MATCH(U110,'P-07 HACCP score'!$B$3:$B$7,0),MATCH('D-14 Severity'!Q$2,'P-07 HACCP score'!$C$2:$E$2,0))</f>
        <v>0</v>
      </c>
      <c r="BO110" s="45">
        <f>INDEX('P-07 HACCP score'!$C$3:$E$7,MATCH(V110,'P-07 HACCP score'!$B$3:$B$7,0),MATCH('D-14 Severity'!R$2,'P-07 HACCP score'!$C$2:$E$2,0))</f>
        <v>0</v>
      </c>
      <c r="BP110" s="45">
        <f>INDEX('P-07 HACCP score'!$C$3:$E$7,MATCH(W110,'P-07 HACCP score'!$B$3:$B$7,0),MATCH('D-14 Severity'!S$2,'P-07 HACCP score'!$C$2:$E$2,0))</f>
        <v>0</v>
      </c>
      <c r="BQ110" s="45" t="e">
        <f>INDEX('P-07 HACCP score'!$C$3:$E$7,MATCH(X110,'P-07 HACCP score'!$B$3:$B$7,0),MATCH('D-14 Severity'!T$2,'P-07 HACCP score'!$C$2:$E$2,0))</f>
        <v>#N/A</v>
      </c>
      <c r="BR110" s="49">
        <f>INDEX('P-07 HACCP score'!$C$3:$E$7,MATCH(Y110,'P-07 HACCP score'!$B$3:$B$7,0),MATCH('D-14 Severity'!U$2,'P-07 HACCP score'!$C$2:$E$2,0))</f>
        <v>0</v>
      </c>
      <c r="BS110" s="49">
        <f>INDEX('P-07 HACCP score'!$C$3:$E$7,MATCH(Z110,'P-07 HACCP score'!$B$3:$B$7,0),MATCH('D-14 Severity'!V$2,'P-07 HACCP score'!$C$2:$E$2,0))</f>
        <v>0</v>
      </c>
      <c r="BT110" s="49">
        <f>INDEX('P-07 HACCP score'!$C$3:$E$7,MATCH(AA110,'P-07 HACCP score'!$B$3:$B$7,0),MATCH('D-14 Severity'!W$2,'P-07 HACCP score'!$C$2:$E$2,0))</f>
        <v>0</v>
      </c>
      <c r="BU110" s="45">
        <f>INDEX('P-07 HACCP score'!$C$3:$E$7,MATCH(AB110,'P-07 HACCP score'!$B$3:$B$7,0),MATCH('D-14 Severity'!X$2,'P-07 HACCP score'!$C$2:$E$2,0))</f>
        <v>0</v>
      </c>
      <c r="BV110" s="45">
        <f>INDEX('P-07 HACCP score'!$C$3:$E$7,MATCH(AC110,'P-07 HACCP score'!$B$3:$B$7,0),MATCH('D-14 Severity'!Y$2,'P-07 HACCP score'!$C$2:$E$2,0))</f>
        <v>0</v>
      </c>
      <c r="BW110" s="45">
        <f>INDEX('P-07 HACCP score'!$C$3:$E$7,MATCH(AD110,'P-07 HACCP score'!$B$3:$B$7,0),MATCH('D-14 Severity'!Z$2,'P-07 HACCP score'!$C$2:$E$2,0))</f>
        <v>0</v>
      </c>
      <c r="BX110" s="45">
        <f>INDEX('P-07 HACCP score'!$C$3:$E$7,MATCH(AE110,'P-07 HACCP score'!$B$3:$B$7,0),MATCH('D-14 Severity'!AA$2,'P-07 HACCP score'!$C$2:$E$2,0))</f>
        <v>0</v>
      </c>
      <c r="BY110" s="45">
        <f>INDEX('P-07 HACCP score'!$C$3:$E$7,MATCH(AF110,'P-07 HACCP score'!$B$3:$B$7,0),MATCH('D-14 Severity'!AB$2,'P-07 HACCP score'!$C$2:$E$2,0))</f>
        <v>0</v>
      </c>
      <c r="BZ110" s="45">
        <f>INDEX('P-07 HACCP score'!$C$3:$E$7,MATCH(AG110,'P-07 HACCP score'!$B$3:$B$7,0),MATCH('D-14 Severity'!AC$2,'P-07 HACCP score'!$C$2:$E$2,0))</f>
        <v>0</v>
      </c>
      <c r="CA110" s="45">
        <f>INDEX('P-07 HACCP score'!$C$3:$E$7,MATCH(AH110,'P-07 HACCP score'!$B$3:$B$7,0),MATCH('D-14 Severity'!AD$2,'P-07 HACCP score'!$C$2:$E$2,0))</f>
        <v>0</v>
      </c>
      <c r="CB110" s="45">
        <f>INDEX('P-07 HACCP score'!$C$3:$E$7,MATCH(AI110,'P-07 HACCP score'!$B$3:$B$7,0),MATCH('D-14 Severity'!AE$2,'P-07 HACCP score'!$C$2:$E$2,0))</f>
        <v>0</v>
      </c>
      <c r="CC110" s="45">
        <f>INDEX('P-07 HACCP score'!$C$3:$E$7,MATCH(AJ110,'P-07 HACCP score'!$B$3:$B$7,0),MATCH('D-14 Severity'!AF$2,'P-07 HACCP score'!$C$2:$E$2,0))</f>
        <v>0</v>
      </c>
      <c r="CD110" s="45">
        <f>INDEX('P-07 HACCP score'!$C$3:$E$7,MATCH(AK110,'P-07 HACCP score'!$B$3:$B$7,0),MATCH('D-14 Severity'!AG$2,'P-07 HACCP score'!$C$2:$E$2,0))</f>
        <v>0</v>
      </c>
    </row>
    <row r="111" spans="1:82" x14ac:dyDescent="0.25">
      <c r="A111" s="37">
        <v>20081</v>
      </c>
      <c r="B111" s="38" t="s">
        <v>203</v>
      </c>
      <c r="C111" s="35" t="s">
        <v>136</v>
      </c>
      <c r="D111" s="30">
        <v>6</v>
      </c>
      <c r="H111" s="1" t="str">
        <f t="shared" si="11"/>
        <v/>
      </c>
      <c r="O111" s="1" t="str">
        <f t="shared" si="12"/>
        <v/>
      </c>
      <c r="X111" s="1" t="str">
        <f t="shared" si="13"/>
        <v/>
      </c>
      <c r="AL111" s="1">
        <f t="shared" si="14"/>
        <v>0</v>
      </c>
      <c r="AM111" s="1">
        <f t="shared" si="15"/>
        <v>0</v>
      </c>
      <c r="AN111" s="1" t="str">
        <f t="shared" si="16"/>
        <v>LOW</v>
      </c>
      <c r="AO111" s="1" t="str">
        <f t="shared" si="21"/>
        <v>N</v>
      </c>
      <c r="AP111" s="1" t="s">
        <v>64</v>
      </c>
      <c r="AQ111" s="1" t="str">
        <f t="shared" si="18"/>
        <v>LOW</v>
      </c>
      <c r="AR111" s="46" t="s">
        <v>63</v>
      </c>
      <c r="AS111" s="46" t="s">
        <v>64</v>
      </c>
      <c r="AT111" s="46" t="s">
        <v>64</v>
      </c>
      <c r="AU111" s="46" t="str">
        <f t="shared" si="20"/>
        <v>N</v>
      </c>
      <c r="AW111" s="46" t="str">
        <f t="shared" si="19"/>
        <v>LOW</v>
      </c>
      <c r="AX111" s="45">
        <f>INDEX('P-07 HACCP score'!$C$3:$E$7,MATCH(E111,'P-07 HACCP score'!$B$3:$B$7,0),MATCH('D-14 Severity'!A$2,'P-07 HACCP score'!$C$2:$E$2,0))</f>
        <v>0</v>
      </c>
      <c r="AY111" s="45">
        <f>INDEX('P-07 HACCP score'!$C$3:$E$7,MATCH(F111,'P-07 HACCP score'!$B$3:$B$7,0),MATCH('D-14 Severity'!B$2,'P-07 HACCP score'!$C$2:$E$2,0))</f>
        <v>0</v>
      </c>
      <c r="AZ111" s="45">
        <f>INDEX('P-07 HACCP score'!$C$3:$E$7,MATCH(G111,'P-07 HACCP score'!$B$3:$B$7,0),MATCH('D-14 Severity'!C$2,'P-07 HACCP score'!$C$2:$E$2,0))</f>
        <v>0</v>
      </c>
      <c r="BA111" s="45" t="e">
        <f>INDEX('P-07 HACCP score'!$C$3:$E$7,MATCH(H111,'P-07 HACCP score'!$B$3:$B$7,0),MATCH('D-14 Severity'!D$2,'P-07 HACCP score'!$C$2:$E$2,0))</f>
        <v>#N/A</v>
      </c>
      <c r="BB111" s="47">
        <f>INDEX('P-07 HACCP score'!$C$3:$E$7,MATCH(I111,'P-07 HACCP score'!$B$3:$B$7,0),MATCH('D-14 Severity'!E$2,'P-07 HACCP score'!$C$2:$E$2,0))</f>
        <v>0</v>
      </c>
      <c r="BC111" s="47">
        <f>INDEX('P-07 HACCP score'!$C$3:$E$7,MATCH(J111,'P-07 HACCP score'!$B$3:$B$7,0),MATCH('D-14 Severity'!F$2,'P-07 HACCP score'!$C$2:$E$2,0))</f>
        <v>0</v>
      </c>
      <c r="BD111" s="47">
        <f>INDEX('P-07 HACCP score'!$C$3:$E$7,MATCH(K111,'P-07 HACCP score'!$B$3:$B$7,0),MATCH('D-14 Severity'!G$2,'P-07 HACCP score'!$C$2:$E$2,0))</f>
        <v>0</v>
      </c>
      <c r="BE111" s="47">
        <f>INDEX('P-07 HACCP score'!$C$3:$E$7,MATCH(L111,'P-07 HACCP score'!$B$3:$B$7,0),MATCH('D-14 Severity'!H$2,'P-07 HACCP score'!$C$2:$E$2,0))</f>
        <v>0</v>
      </c>
      <c r="BF111" s="45">
        <f>INDEX('P-07 HACCP score'!$C$3:$E$7,MATCH(M111,'P-07 HACCP score'!$B$3:$B$7,0),MATCH('D-14 Severity'!I$2,'P-07 HACCP score'!$C$2:$E$2,0))</f>
        <v>0</v>
      </c>
      <c r="BG111" s="45">
        <f>INDEX('P-07 HACCP score'!$C$3:$E$7,MATCH(N111,'P-07 HACCP score'!$B$3:$B$7,0),MATCH('D-14 Severity'!J$2,'P-07 HACCP score'!$C$2:$E$2,0))</f>
        <v>0</v>
      </c>
      <c r="BH111" s="45" t="e">
        <f>INDEX('P-07 HACCP score'!$C$3:$E$7,MATCH(O111,'P-07 HACCP score'!$B$3:$B$7,0),MATCH('D-14 Severity'!K$2,'P-07 HACCP score'!$C$2:$E$2,0))</f>
        <v>#N/A</v>
      </c>
      <c r="BI111" s="48">
        <f>INDEX('P-07 HACCP score'!$C$3:$E$7,MATCH(P111,'P-07 HACCP score'!$B$3:$B$7,0),MATCH('D-14 Severity'!L$2,'P-07 HACCP score'!$C$2:$E$2,0))</f>
        <v>0</v>
      </c>
      <c r="BJ111" s="48">
        <f>INDEX('P-07 HACCP score'!$C$3:$E$7,MATCH(Q111,'P-07 HACCP score'!$B$3:$B$7,0),MATCH('D-14 Severity'!M$2,'P-07 HACCP score'!$C$2:$E$2,0))</f>
        <v>0</v>
      </c>
      <c r="BK111" s="45">
        <f>INDEX('P-07 HACCP score'!$C$3:$E$7,MATCH(R111,'P-07 HACCP score'!$B$3:$B$7,0),MATCH('D-14 Severity'!N$2,'P-07 HACCP score'!$C$2:$E$2,0))</f>
        <v>0</v>
      </c>
      <c r="BL111" s="45">
        <f>INDEX('P-07 HACCP score'!$C$3:$E$7,MATCH(S111,'P-07 HACCP score'!$B$3:$B$7,0),MATCH('D-14 Severity'!O$2,'P-07 HACCP score'!$C$2:$E$2,0))</f>
        <v>0</v>
      </c>
      <c r="BM111" s="45">
        <f>INDEX('P-07 HACCP score'!$C$3:$E$7,MATCH(T111,'P-07 HACCP score'!$B$3:$B$7,0),MATCH('D-14 Severity'!P$2,'P-07 HACCP score'!$C$2:$E$2,0))</f>
        <v>0</v>
      </c>
      <c r="BN111" s="45">
        <f>INDEX('P-07 HACCP score'!$C$3:$E$7,MATCH(U111,'P-07 HACCP score'!$B$3:$B$7,0),MATCH('D-14 Severity'!Q$2,'P-07 HACCP score'!$C$2:$E$2,0))</f>
        <v>0</v>
      </c>
      <c r="BO111" s="45">
        <f>INDEX('P-07 HACCP score'!$C$3:$E$7,MATCH(V111,'P-07 HACCP score'!$B$3:$B$7,0),MATCH('D-14 Severity'!R$2,'P-07 HACCP score'!$C$2:$E$2,0))</f>
        <v>0</v>
      </c>
      <c r="BP111" s="45">
        <f>INDEX('P-07 HACCP score'!$C$3:$E$7,MATCH(W111,'P-07 HACCP score'!$B$3:$B$7,0),MATCH('D-14 Severity'!S$2,'P-07 HACCP score'!$C$2:$E$2,0))</f>
        <v>0</v>
      </c>
      <c r="BQ111" s="45" t="e">
        <f>INDEX('P-07 HACCP score'!$C$3:$E$7,MATCH(X111,'P-07 HACCP score'!$B$3:$B$7,0),MATCH('D-14 Severity'!T$2,'P-07 HACCP score'!$C$2:$E$2,0))</f>
        <v>#N/A</v>
      </c>
      <c r="BR111" s="49">
        <f>INDEX('P-07 HACCP score'!$C$3:$E$7,MATCH(Y111,'P-07 HACCP score'!$B$3:$B$7,0),MATCH('D-14 Severity'!U$2,'P-07 HACCP score'!$C$2:$E$2,0))</f>
        <v>0</v>
      </c>
      <c r="BS111" s="49">
        <f>INDEX('P-07 HACCP score'!$C$3:$E$7,MATCH(Z111,'P-07 HACCP score'!$B$3:$B$7,0),MATCH('D-14 Severity'!V$2,'P-07 HACCP score'!$C$2:$E$2,0))</f>
        <v>0</v>
      </c>
      <c r="BT111" s="49">
        <f>INDEX('P-07 HACCP score'!$C$3:$E$7,MATCH(AA111,'P-07 HACCP score'!$B$3:$B$7,0),MATCH('D-14 Severity'!W$2,'P-07 HACCP score'!$C$2:$E$2,0))</f>
        <v>0</v>
      </c>
      <c r="BU111" s="45">
        <f>INDEX('P-07 HACCP score'!$C$3:$E$7,MATCH(AB111,'P-07 HACCP score'!$B$3:$B$7,0),MATCH('D-14 Severity'!X$2,'P-07 HACCP score'!$C$2:$E$2,0))</f>
        <v>0</v>
      </c>
      <c r="BV111" s="45">
        <f>INDEX('P-07 HACCP score'!$C$3:$E$7,MATCH(AC111,'P-07 HACCP score'!$B$3:$B$7,0),MATCH('D-14 Severity'!Y$2,'P-07 HACCP score'!$C$2:$E$2,0))</f>
        <v>0</v>
      </c>
      <c r="BW111" s="45">
        <f>INDEX('P-07 HACCP score'!$C$3:$E$7,MATCH(AD111,'P-07 HACCP score'!$B$3:$B$7,0),MATCH('D-14 Severity'!Z$2,'P-07 HACCP score'!$C$2:$E$2,0))</f>
        <v>0</v>
      </c>
      <c r="BX111" s="45">
        <f>INDEX('P-07 HACCP score'!$C$3:$E$7,MATCH(AE111,'P-07 HACCP score'!$B$3:$B$7,0),MATCH('D-14 Severity'!AA$2,'P-07 HACCP score'!$C$2:$E$2,0))</f>
        <v>0</v>
      </c>
      <c r="BY111" s="45">
        <f>INDEX('P-07 HACCP score'!$C$3:$E$7,MATCH(AF111,'P-07 HACCP score'!$B$3:$B$7,0),MATCH('D-14 Severity'!AB$2,'P-07 HACCP score'!$C$2:$E$2,0))</f>
        <v>0</v>
      </c>
      <c r="BZ111" s="45">
        <f>INDEX('P-07 HACCP score'!$C$3:$E$7,MATCH(AG111,'P-07 HACCP score'!$B$3:$B$7,0),MATCH('D-14 Severity'!AC$2,'P-07 HACCP score'!$C$2:$E$2,0))</f>
        <v>0</v>
      </c>
      <c r="CA111" s="45">
        <f>INDEX('P-07 HACCP score'!$C$3:$E$7,MATCH(AH111,'P-07 HACCP score'!$B$3:$B$7,0),MATCH('D-14 Severity'!AD$2,'P-07 HACCP score'!$C$2:$E$2,0))</f>
        <v>0</v>
      </c>
      <c r="CB111" s="45">
        <f>INDEX('P-07 HACCP score'!$C$3:$E$7,MATCH(AI111,'P-07 HACCP score'!$B$3:$B$7,0),MATCH('D-14 Severity'!AE$2,'P-07 HACCP score'!$C$2:$E$2,0))</f>
        <v>0</v>
      </c>
      <c r="CC111" s="45">
        <f>INDEX('P-07 HACCP score'!$C$3:$E$7,MATCH(AJ111,'P-07 HACCP score'!$B$3:$B$7,0),MATCH('D-14 Severity'!AF$2,'P-07 HACCP score'!$C$2:$E$2,0))</f>
        <v>0</v>
      </c>
      <c r="CD111" s="45">
        <f>INDEX('P-07 HACCP score'!$C$3:$E$7,MATCH(AK111,'P-07 HACCP score'!$B$3:$B$7,0),MATCH('D-14 Severity'!AG$2,'P-07 HACCP score'!$C$2:$E$2,0))</f>
        <v>0</v>
      </c>
    </row>
    <row r="112" spans="1:82" x14ac:dyDescent="0.25">
      <c r="A112" s="37">
        <v>20089</v>
      </c>
      <c r="B112" s="40" t="s">
        <v>204</v>
      </c>
      <c r="C112" s="35" t="s">
        <v>136</v>
      </c>
      <c r="D112" s="30">
        <v>6</v>
      </c>
      <c r="H112" s="1" t="str">
        <f t="shared" si="11"/>
        <v/>
      </c>
      <c r="O112" s="1" t="str">
        <f t="shared" si="12"/>
        <v/>
      </c>
      <c r="X112" s="1" t="str">
        <f t="shared" si="13"/>
        <v/>
      </c>
      <c r="AL112" s="1">
        <f t="shared" si="14"/>
        <v>0</v>
      </c>
      <c r="AM112" s="1">
        <f t="shared" si="15"/>
        <v>0</v>
      </c>
      <c r="AN112" s="1" t="str">
        <f t="shared" si="16"/>
        <v>LOW</v>
      </c>
      <c r="AO112" s="1" t="str">
        <f t="shared" si="21"/>
        <v>N</v>
      </c>
      <c r="AP112" s="1" t="s">
        <v>65</v>
      </c>
      <c r="AQ112" s="1" t="str">
        <f t="shared" si="18"/>
        <v>MEDIUM</v>
      </c>
      <c r="AR112" s="46" t="s">
        <v>63</v>
      </c>
      <c r="AS112" s="46" t="s">
        <v>64</v>
      </c>
      <c r="AT112" s="46" t="s">
        <v>64</v>
      </c>
      <c r="AU112" s="46" t="str">
        <f t="shared" si="20"/>
        <v>N</v>
      </c>
      <c r="AW112" s="46" t="str">
        <f t="shared" si="19"/>
        <v>MEDIUM</v>
      </c>
      <c r="AX112" s="45">
        <f>INDEX('P-07 HACCP score'!$C$3:$E$7,MATCH(E112,'P-07 HACCP score'!$B$3:$B$7,0),MATCH('D-14 Severity'!A$2,'P-07 HACCP score'!$C$2:$E$2,0))</f>
        <v>0</v>
      </c>
      <c r="AY112" s="45">
        <f>INDEX('P-07 HACCP score'!$C$3:$E$7,MATCH(F112,'P-07 HACCP score'!$B$3:$B$7,0),MATCH('D-14 Severity'!B$2,'P-07 HACCP score'!$C$2:$E$2,0))</f>
        <v>0</v>
      </c>
      <c r="AZ112" s="45">
        <f>INDEX('P-07 HACCP score'!$C$3:$E$7,MATCH(G112,'P-07 HACCP score'!$B$3:$B$7,0),MATCH('D-14 Severity'!C$2,'P-07 HACCP score'!$C$2:$E$2,0))</f>
        <v>0</v>
      </c>
      <c r="BA112" s="45" t="e">
        <f>INDEX('P-07 HACCP score'!$C$3:$E$7,MATCH(H112,'P-07 HACCP score'!$B$3:$B$7,0),MATCH('D-14 Severity'!D$2,'P-07 HACCP score'!$C$2:$E$2,0))</f>
        <v>#N/A</v>
      </c>
      <c r="BB112" s="47">
        <f>INDEX('P-07 HACCP score'!$C$3:$E$7,MATCH(I112,'P-07 HACCP score'!$B$3:$B$7,0),MATCH('D-14 Severity'!E$2,'P-07 HACCP score'!$C$2:$E$2,0))</f>
        <v>0</v>
      </c>
      <c r="BC112" s="47">
        <f>INDEX('P-07 HACCP score'!$C$3:$E$7,MATCH(J112,'P-07 HACCP score'!$B$3:$B$7,0),MATCH('D-14 Severity'!F$2,'P-07 HACCP score'!$C$2:$E$2,0))</f>
        <v>0</v>
      </c>
      <c r="BD112" s="47">
        <f>INDEX('P-07 HACCP score'!$C$3:$E$7,MATCH(K112,'P-07 HACCP score'!$B$3:$B$7,0),MATCH('D-14 Severity'!G$2,'P-07 HACCP score'!$C$2:$E$2,0))</f>
        <v>0</v>
      </c>
      <c r="BE112" s="47">
        <f>INDEX('P-07 HACCP score'!$C$3:$E$7,MATCH(L112,'P-07 HACCP score'!$B$3:$B$7,0),MATCH('D-14 Severity'!H$2,'P-07 HACCP score'!$C$2:$E$2,0))</f>
        <v>0</v>
      </c>
      <c r="BF112" s="45">
        <f>INDEX('P-07 HACCP score'!$C$3:$E$7,MATCH(M112,'P-07 HACCP score'!$B$3:$B$7,0),MATCH('D-14 Severity'!I$2,'P-07 HACCP score'!$C$2:$E$2,0))</f>
        <v>0</v>
      </c>
      <c r="BG112" s="45">
        <f>INDEX('P-07 HACCP score'!$C$3:$E$7,MATCH(N112,'P-07 HACCP score'!$B$3:$B$7,0),MATCH('D-14 Severity'!J$2,'P-07 HACCP score'!$C$2:$E$2,0))</f>
        <v>0</v>
      </c>
      <c r="BH112" s="45" t="e">
        <f>INDEX('P-07 HACCP score'!$C$3:$E$7,MATCH(O112,'P-07 HACCP score'!$B$3:$B$7,0),MATCH('D-14 Severity'!K$2,'P-07 HACCP score'!$C$2:$E$2,0))</f>
        <v>#N/A</v>
      </c>
      <c r="BI112" s="48">
        <f>INDEX('P-07 HACCP score'!$C$3:$E$7,MATCH(P112,'P-07 HACCP score'!$B$3:$B$7,0),MATCH('D-14 Severity'!L$2,'P-07 HACCP score'!$C$2:$E$2,0))</f>
        <v>0</v>
      </c>
      <c r="BJ112" s="48">
        <f>INDEX('P-07 HACCP score'!$C$3:$E$7,MATCH(Q112,'P-07 HACCP score'!$B$3:$B$7,0),MATCH('D-14 Severity'!M$2,'P-07 HACCP score'!$C$2:$E$2,0))</f>
        <v>0</v>
      </c>
      <c r="BK112" s="45">
        <f>INDEX('P-07 HACCP score'!$C$3:$E$7,MATCH(R112,'P-07 HACCP score'!$B$3:$B$7,0),MATCH('D-14 Severity'!N$2,'P-07 HACCP score'!$C$2:$E$2,0))</f>
        <v>0</v>
      </c>
      <c r="BL112" s="45">
        <f>INDEX('P-07 HACCP score'!$C$3:$E$7,MATCH(S112,'P-07 HACCP score'!$B$3:$B$7,0),MATCH('D-14 Severity'!O$2,'P-07 HACCP score'!$C$2:$E$2,0))</f>
        <v>0</v>
      </c>
      <c r="BM112" s="45">
        <f>INDEX('P-07 HACCP score'!$C$3:$E$7,MATCH(T112,'P-07 HACCP score'!$B$3:$B$7,0),MATCH('D-14 Severity'!P$2,'P-07 HACCP score'!$C$2:$E$2,0))</f>
        <v>0</v>
      </c>
      <c r="BN112" s="45">
        <f>INDEX('P-07 HACCP score'!$C$3:$E$7,MATCH(U112,'P-07 HACCP score'!$B$3:$B$7,0),MATCH('D-14 Severity'!Q$2,'P-07 HACCP score'!$C$2:$E$2,0))</f>
        <v>0</v>
      </c>
      <c r="BO112" s="45">
        <f>INDEX('P-07 HACCP score'!$C$3:$E$7,MATCH(V112,'P-07 HACCP score'!$B$3:$B$7,0),MATCH('D-14 Severity'!R$2,'P-07 HACCP score'!$C$2:$E$2,0))</f>
        <v>0</v>
      </c>
      <c r="BP112" s="45">
        <f>INDEX('P-07 HACCP score'!$C$3:$E$7,MATCH(W112,'P-07 HACCP score'!$B$3:$B$7,0),MATCH('D-14 Severity'!S$2,'P-07 HACCP score'!$C$2:$E$2,0))</f>
        <v>0</v>
      </c>
      <c r="BQ112" s="45" t="e">
        <f>INDEX('P-07 HACCP score'!$C$3:$E$7,MATCH(X112,'P-07 HACCP score'!$B$3:$B$7,0),MATCH('D-14 Severity'!T$2,'P-07 HACCP score'!$C$2:$E$2,0))</f>
        <v>#N/A</v>
      </c>
      <c r="BR112" s="49">
        <f>INDEX('P-07 HACCP score'!$C$3:$E$7,MATCH(Y112,'P-07 HACCP score'!$B$3:$B$7,0),MATCH('D-14 Severity'!U$2,'P-07 HACCP score'!$C$2:$E$2,0))</f>
        <v>0</v>
      </c>
      <c r="BS112" s="49">
        <f>INDEX('P-07 HACCP score'!$C$3:$E$7,MATCH(Z112,'P-07 HACCP score'!$B$3:$B$7,0),MATCH('D-14 Severity'!V$2,'P-07 HACCP score'!$C$2:$E$2,0))</f>
        <v>0</v>
      </c>
      <c r="BT112" s="49">
        <f>INDEX('P-07 HACCP score'!$C$3:$E$7,MATCH(AA112,'P-07 HACCP score'!$B$3:$B$7,0),MATCH('D-14 Severity'!W$2,'P-07 HACCP score'!$C$2:$E$2,0))</f>
        <v>0</v>
      </c>
      <c r="BU112" s="45">
        <f>INDEX('P-07 HACCP score'!$C$3:$E$7,MATCH(AB112,'P-07 HACCP score'!$B$3:$B$7,0),MATCH('D-14 Severity'!X$2,'P-07 HACCP score'!$C$2:$E$2,0))</f>
        <v>0</v>
      </c>
      <c r="BV112" s="45">
        <f>INDEX('P-07 HACCP score'!$C$3:$E$7,MATCH(AC112,'P-07 HACCP score'!$B$3:$B$7,0),MATCH('D-14 Severity'!Y$2,'P-07 HACCP score'!$C$2:$E$2,0))</f>
        <v>0</v>
      </c>
      <c r="BW112" s="45">
        <f>INDEX('P-07 HACCP score'!$C$3:$E$7,MATCH(AD112,'P-07 HACCP score'!$B$3:$B$7,0),MATCH('D-14 Severity'!Z$2,'P-07 HACCP score'!$C$2:$E$2,0))</f>
        <v>0</v>
      </c>
      <c r="BX112" s="45">
        <f>INDEX('P-07 HACCP score'!$C$3:$E$7,MATCH(AE112,'P-07 HACCP score'!$B$3:$B$7,0),MATCH('D-14 Severity'!AA$2,'P-07 HACCP score'!$C$2:$E$2,0))</f>
        <v>0</v>
      </c>
      <c r="BY112" s="45">
        <f>INDEX('P-07 HACCP score'!$C$3:$E$7,MATCH(AF112,'P-07 HACCP score'!$B$3:$B$7,0),MATCH('D-14 Severity'!AB$2,'P-07 HACCP score'!$C$2:$E$2,0))</f>
        <v>0</v>
      </c>
      <c r="BZ112" s="45">
        <f>INDEX('P-07 HACCP score'!$C$3:$E$7,MATCH(AG112,'P-07 HACCP score'!$B$3:$B$7,0),MATCH('D-14 Severity'!AC$2,'P-07 HACCP score'!$C$2:$E$2,0))</f>
        <v>0</v>
      </c>
      <c r="CA112" s="45">
        <f>INDEX('P-07 HACCP score'!$C$3:$E$7,MATCH(AH112,'P-07 HACCP score'!$B$3:$B$7,0),MATCH('D-14 Severity'!AD$2,'P-07 HACCP score'!$C$2:$E$2,0))</f>
        <v>0</v>
      </c>
      <c r="CB112" s="45">
        <f>INDEX('P-07 HACCP score'!$C$3:$E$7,MATCH(AI112,'P-07 HACCP score'!$B$3:$B$7,0),MATCH('D-14 Severity'!AE$2,'P-07 HACCP score'!$C$2:$E$2,0))</f>
        <v>0</v>
      </c>
      <c r="CC112" s="45">
        <f>INDEX('P-07 HACCP score'!$C$3:$E$7,MATCH(AJ112,'P-07 HACCP score'!$B$3:$B$7,0),MATCH('D-14 Severity'!AF$2,'P-07 HACCP score'!$C$2:$E$2,0))</f>
        <v>0</v>
      </c>
      <c r="CD112" s="45">
        <f>INDEX('P-07 HACCP score'!$C$3:$E$7,MATCH(AK112,'P-07 HACCP score'!$B$3:$B$7,0),MATCH('D-14 Severity'!AG$2,'P-07 HACCP score'!$C$2:$E$2,0))</f>
        <v>0</v>
      </c>
    </row>
    <row r="113" spans="1:82" x14ac:dyDescent="0.25">
      <c r="A113" s="37">
        <v>20040</v>
      </c>
      <c r="B113" s="38" t="s">
        <v>205</v>
      </c>
      <c r="C113" s="35" t="s">
        <v>136</v>
      </c>
      <c r="D113" s="30">
        <v>6</v>
      </c>
      <c r="H113" s="1" t="str">
        <f t="shared" si="11"/>
        <v/>
      </c>
      <c r="O113" s="1" t="str">
        <f t="shared" si="12"/>
        <v/>
      </c>
      <c r="X113" s="1" t="str">
        <f t="shared" si="13"/>
        <v/>
      </c>
      <c r="AL113" s="1">
        <f t="shared" si="14"/>
        <v>0</v>
      </c>
      <c r="AM113" s="1">
        <f t="shared" si="15"/>
        <v>0</v>
      </c>
      <c r="AN113" s="1" t="str">
        <f t="shared" si="16"/>
        <v>LOW</v>
      </c>
      <c r="AO113" s="1" t="str">
        <f t="shared" si="21"/>
        <v>N</v>
      </c>
      <c r="AP113" s="1" t="s">
        <v>64</v>
      </c>
      <c r="AQ113" s="1" t="str">
        <f t="shared" si="18"/>
        <v>LOW</v>
      </c>
      <c r="AR113" s="46" t="s">
        <v>63</v>
      </c>
      <c r="AS113" s="46" t="s">
        <v>64</v>
      </c>
      <c r="AT113" s="46" t="s">
        <v>64</v>
      </c>
      <c r="AU113" s="46" t="str">
        <f t="shared" si="20"/>
        <v>N</v>
      </c>
      <c r="AW113" s="46" t="str">
        <f t="shared" si="19"/>
        <v>LOW</v>
      </c>
      <c r="AX113" s="45">
        <f>INDEX('P-07 HACCP score'!$C$3:$E$7,MATCH(E113,'P-07 HACCP score'!$B$3:$B$7,0),MATCH('D-14 Severity'!A$2,'P-07 HACCP score'!$C$2:$E$2,0))</f>
        <v>0</v>
      </c>
      <c r="AY113" s="45">
        <f>INDEX('P-07 HACCP score'!$C$3:$E$7,MATCH(F113,'P-07 HACCP score'!$B$3:$B$7,0),MATCH('D-14 Severity'!B$2,'P-07 HACCP score'!$C$2:$E$2,0))</f>
        <v>0</v>
      </c>
      <c r="AZ113" s="45">
        <f>INDEX('P-07 HACCP score'!$C$3:$E$7,MATCH(G113,'P-07 HACCP score'!$B$3:$B$7,0),MATCH('D-14 Severity'!C$2,'P-07 HACCP score'!$C$2:$E$2,0))</f>
        <v>0</v>
      </c>
      <c r="BA113" s="45" t="e">
        <f>INDEX('P-07 HACCP score'!$C$3:$E$7,MATCH(H113,'P-07 HACCP score'!$B$3:$B$7,0),MATCH('D-14 Severity'!D$2,'P-07 HACCP score'!$C$2:$E$2,0))</f>
        <v>#N/A</v>
      </c>
      <c r="BB113" s="47">
        <f>INDEX('P-07 HACCP score'!$C$3:$E$7,MATCH(I113,'P-07 HACCP score'!$B$3:$B$7,0),MATCH('D-14 Severity'!E$2,'P-07 HACCP score'!$C$2:$E$2,0))</f>
        <v>0</v>
      </c>
      <c r="BC113" s="47">
        <f>INDEX('P-07 HACCP score'!$C$3:$E$7,MATCH(J113,'P-07 HACCP score'!$B$3:$B$7,0),MATCH('D-14 Severity'!F$2,'P-07 HACCP score'!$C$2:$E$2,0))</f>
        <v>0</v>
      </c>
      <c r="BD113" s="47">
        <f>INDEX('P-07 HACCP score'!$C$3:$E$7,MATCH(K113,'P-07 HACCP score'!$B$3:$B$7,0),MATCH('D-14 Severity'!G$2,'P-07 HACCP score'!$C$2:$E$2,0))</f>
        <v>0</v>
      </c>
      <c r="BE113" s="47">
        <f>INDEX('P-07 HACCP score'!$C$3:$E$7,MATCH(L113,'P-07 HACCP score'!$B$3:$B$7,0),MATCH('D-14 Severity'!H$2,'P-07 HACCP score'!$C$2:$E$2,0))</f>
        <v>0</v>
      </c>
      <c r="BF113" s="45">
        <f>INDEX('P-07 HACCP score'!$C$3:$E$7,MATCH(M113,'P-07 HACCP score'!$B$3:$B$7,0),MATCH('D-14 Severity'!I$2,'P-07 HACCP score'!$C$2:$E$2,0))</f>
        <v>0</v>
      </c>
      <c r="BG113" s="45">
        <f>INDEX('P-07 HACCP score'!$C$3:$E$7,MATCH(N113,'P-07 HACCP score'!$B$3:$B$7,0),MATCH('D-14 Severity'!J$2,'P-07 HACCP score'!$C$2:$E$2,0))</f>
        <v>0</v>
      </c>
      <c r="BH113" s="45" t="e">
        <f>INDEX('P-07 HACCP score'!$C$3:$E$7,MATCH(O113,'P-07 HACCP score'!$B$3:$B$7,0),MATCH('D-14 Severity'!K$2,'P-07 HACCP score'!$C$2:$E$2,0))</f>
        <v>#N/A</v>
      </c>
      <c r="BI113" s="48">
        <f>INDEX('P-07 HACCP score'!$C$3:$E$7,MATCH(P113,'P-07 HACCP score'!$B$3:$B$7,0),MATCH('D-14 Severity'!L$2,'P-07 HACCP score'!$C$2:$E$2,0))</f>
        <v>0</v>
      </c>
      <c r="BJ113" s="48">
        <f>INDEX('P-07 HACCP score'!$C$3:$E$7,MATCH(Q113,'P-07 HACCP score'!$B$3:$B$7,0),MATCH('D-14 Severity'!M$2,'P-07 HACCP score'!$C$2:$E$2,0))</f>
        <v>0</v>
      </c>
      <c r="BK113" s="45">
        <f>INDEX('P-07 HACCP score'!$C$3:$E$7,MATCH(R113,'P-07 HACCP score'!$B$3:$B$7,0),MATCH('D-14 Severity'!N$2,'P-07 HACCP score'!$C$2:$E$2,0))</f>
        <v>0</v>
      </c>
      <c r="BL113" s="45">
        <f>INDEX('P-07 HACCP score'!$C$3:$E$7,MATCH(S113,'P-07 HACCP score'!$B$3:$B$7,0),MATCH('D-14 Severity'!O$2,'P-07 HACCP score'!$C$2:$E$2,0))</f>
        <v>0</v>
      </c>
      <c r="BM113" s="45">
        <f>INDEX('P-07 HACCP score'!$C$3:$E$7,MATCH(T113,'P-07 HACCP score'!$B$3:$B$7,0),MATCH('D-14 Severity'!P$2,'P-07 HACCP score'!$C$2:$E$2,0))</f>
        <v>0</v>
      </c>
      <c r="BN113" s="45">
        <f>INDEX('P-07 HACCP score'!$C$3:$E$7,MATCH(U113,'P-07 HACCP score'!$B$3:$B$7,0),MATCH('D-14 Severity'!Q$2,'P-07 HACCP score'!$C$2:$E$2,0))</f>
        <v>0</v>
      </c>
      <c r="BO113" s="45">
        <f>INDEX('P-07 HACCP score'!$C$3:$E$7,MATCH(V113,'P-07 HACCP score'!$B$3:$B$7,0),MATCH('D-14 Severity'!R$2,'P-07 HACCP score'!$C$2:$E$2,0))</f>
        <v>0</v>
      </c>
      <c r="BP113" s="45">
        <f>INDEX('P-07 HACCP score'!$C$3:$E$7,MATCH(W113,'P-07 HACCP score'!$B$3:$B$7,0),MATCH('D-14 Severity'!S$2,'P-07 HACCP score'!$C$2:$E$2,0))</f>
        <v>0</v>
      </c>
      <c r="BQ113" s="45" t="e">
        <f>INDEX('P-07 HACCP score'!$C$3:$E$7,MATCH(X113,'P-07 HACCP score'!$B$3:$B$7,0),MATCH('D-14 Severity'!T$2,'P-07 HACCP score'!$C$2:$E$2,0))</f>
        <v>#N/A</v>
      </c>
      <c r="BR113" s="49">
        <f>INDEX('P-07 HACCP score'!$C$3:$E$7,MATCH(Y113,'P-07 HACCP score'!$B$3:$B$7,0),MATCH('D-14 Severity'!U$2,'P-07 HACCP score'!$C$2:$E$2,0))</f>
        <v>0</v>
      </c>
      <c r="BS113" s="49">
        <f>INDEX('P-07 HACCP score'!$C$3:$E$7,MATCH(Z113,'P-07 HACCP score'!$B$3:$B$7,0),MATCH('D-14 Severity'!V$2,'P-07 HACCP score'!$C$2:$E$2,0))</f>
        <v>0</v>
      </c>
      <c r="BT113" s="49">
        <f>INDEX('P-07 HACCP score'!$C$3:$E$7,MATCH(AA113,'P-07 HACCP score'!$B$3:$B$7,0),MATCH('D-14 Severity'!W$2,'P-07 HACCP score'!$C$2:$E$2,0))</f>
        <v>0</v>
      </c>
      <c r="BU113" s="45">
        <f>INDEX('P-07 HACCP score'!$C$3:$E$7,MATCH(AB113,'P-07 HACCP score'!$B$3:$B$7,0),MATCH('D-14 Severity'!X$2,'P-07 HACCP score'!$C$2:$E$2,0))</f>
        <v>0</v>
      </c>
      <c r="BV113" s="45">
        <f>INDEX('P-07 HACCP score'!$C$3:$E$7,MATCH(AC113,'P-07 HACCP score'!$B$3:$B$7,0),MATCH('D-14 Severity'!Y$2,'P-07 HACCP score'!$C$2:$E$2,0))</f>
        <v>0</v>
      </c>
      <c r="BW113" s="45">
        <f>INDEX('P-07 HACCP score'!$C$3:$E$7,MATCH(AD113,'P-07 HACCP score'!$B$3:$B$7,0),MATCH('D-14 Severity'!Z$2,'P-07 HACCP score'!$C$2:$E$2,0))</f>
        <v>0</v>
      </c>
      <c r="BX113" s="45">
        <f>INDEX('P-07 HACCP score'!$C$3:$E$7,MATCH(AE113,'P-07 HACCP score'!$B$3:$B$7,0),MATCH('D-14 Severity'!AA$2,'P-07 HACCP score'!$C$2:$E$2,0))</f>
        <v>0</v>
      </c>
      <c r="BY113" s="45">
        <f>INDEX('P-07 HACCP score'!$C$3:$E$7,MATCH(AF113,'P-07 HACCP score'!$B$3:$B$7,0),MATCH('D-14 Severity'!AB$2,'P-07 HACCP score'!$C$2:$E$2,0))</f>
        <v>0</v>
      </c>
      <c r="BZ113" s="45">
        <f>INDEX('P-07 HACCP score'!$C$3:$E$7,MATCH(AG113,'P-07 HACCP score'!$B$3:$B$7,0),MATCH('D-14 Severity'!AC$2,'P-07 HACCP score'!$C$2:$E$2,0))</f>
        <v>0</v>
      </c>
      <c r="CA113" s="45">
        <f>INDEX('P-07 HACCP score'!$C$3:$E$7,MATCH(AH113,'P-07 HACCP score'!$B$3:$B$7,0),MATCH('D-14 Severity'!AD$2,'P-07 HACCP score'!$C$2:$E$2,0))</f>
        <v>0</v>
      </c>
      <c r="CB113" s="45">
        <f>INDEX('P-07 HACCP score'!$C$3:$E$7,MATCH(AI113,'P-07 HACCP score'!$B$3:$B$7,0),MATCH('D-14 Severity'!AE$2,'P-07 HACCP score'!$C$2:$E$2,0))</f>
        <v>0</v>
      </c>
      <c r="CC113" s="45">
        <f>INDEX('P-07 HACCP score'!$C$3:$E$7,MATCH(AJ113,'P-07 HACCP score'!$B$3:$B$7,0),MATCH('D-14 Severity'!AF$2,'P-07 HACCP score'!$C$2:$E$2,0))</f>
        <v>0</v>
      </c>
      <c r="CD113" s="45">
        <f>INDEX('P-07 HACCP score'!$C$3:$E$7,MATCH(AK113,'P-07 HACCP score'!$B$3:$B$7,0),MATCH('D-14 Severity'!AG$2,'P-07 HACCP score'!$C$2:$E$2,0))</f>
        <v>0</v>
      </c>
    </row>
    <row r="114" spans="1:82" x14ac:dyDescent="0.25">
      <c r="A114" s="37">
        <v>20045</v>
      </c>
      <c r="B114" s="40" t="s">
        <v>206</v>
      </c>
      <c r="C114" s="35" t="s">
        <v>136</v>
      </c>
      <c r="D114" s="30">
        <v>6</v>
      </c>
      <c r="H114" s="1" t="str">
        <f t="shared" si="11"/>
        <v/>
      </c>
      <c r="O114" s="1" t="str">
        <f t="shared" si="12"/>
        <v/>
      </c>
      <c r="X114" s="1" t="str">
        <f t="shared" si="13"/>
        <v/>
      </c>
      <c r="AL114" s="1">
        <f t="shared" si="14"/>
        <v>0</v>
      </c>
      <c r="AM114" s="1">
        <f t="shared" si="15"/>
        <v>0</v>
      </c>
      <c r="AN114" s="1" t="str">
        <f t="shared" si="16"/>
        <v>LOW</v>
      </c>
      <c r="AO114" s="1" t="str">
        <f t="shared" si="21"/>
        <v>N</v>
      </c>
      <c r="AP114" s="1" t="s">
        <v>65</v>
      </c>
      <c r="AQ114" s="1" t="str">
        <f t="shared" si="18"/>
        <v>MEDIUM</v>
      </c>
      <c r="AR114" s="46" t="s">
        <v>63</v>
      </c>
      <c r="AS114" s="46" t="s">
        <v>64</v>
      </c>
      <c r="AT114" s="46" t="s">
        <v>64</v>
      </c>
      <c r="AU114" s="46" t="str">
        <f t="shared" si="20"/>
        <v>N</v>
      </c>
      <c r="AW114" s="46" t="str">
        <f t="shared" si="19"/>
        <v>MEDIUM</v>
      </c>
      <c r="AX114" s="45">
        <f>INDEX('P-07 HACCP score'!$C$3:$E$7,MATCH(E114,'P-07 HACCP score'!$B$3:$B$7,0),MATCH('D-14 Severity'!A$2,'P-07 HACCP score'!$C$2:$E$2,0))</f>
        <v>0</v>
      </c>
      <c r="AY114" s="45">
        <f>INDEX('P-07 HACCP score'!$C$3:$E$7,MATCH(F114,'P-07 HACCP score'!$B$3:$B$7,0),MATCH('D-14 Severity'!B$2,'P-07 HACCP score'!$C$2:$E$2,0))</f>
        <v>0</v>
      </c>
      <c r="AZ114" s="45">
        <f>INDEX('P-07 HACCP score'!$C$3:$E$7,MATCH(G114,'P-07 HACCP score'!$B$3:$B$7,0),MATCH('D-14 Severity'!C$2,'P-07 HACCP score'!$C$2:$E$2,0))</f>
        <v>0</v>
      </c>
      <c r="BA114" s="45" t="e">
        <f>INDEX('P-07 HACCP score'!$C$3:$E$7,MATCH(H114,'P-07 HACCP score'!$B$3:$B$7,0),MATCH('D-14 Severity'!D$2,'P-07 HACCP score'!$C$2:$E$2,0))</f>
        <v>#N/A</v>
      </c>
      <c r="BB114" s="47">
        <f>INDEX('P-07 HACCP score'!$C$3:$E$7,MATCH(I114,'P-07 HACCP score'!$B$3:$B$7,0),MATCH('D-14 Severity'!E$2,'P-07 HACCP score'!$C$2:$E$2,0))</f>
        <v>0</v>
      </c>
      <c r="BC114" s="47">
        <f>INDEX('P-07 HACCP score'!$C$3:$E$7,MATCH(J114,'P-07 HACCP score'!$B$3:$B$7,0),MATCH('D-14 Severity'!F$2,'P-07 HACCP score'!$C$2:$E$2,0))</f>
        <v>0</v>
      </c>
      <c r="BD114" s="47">
        <f>INDEX('P-07 HACCP score'!$C$3:$E$7,MATCH(K114,'P-07 HACCP score'!$B$3:$B$7,0),MATCH('D-14 Severity'!G$2,'P-07 HACCP score'!$C$2:$E$2,0))</f>
        <v>0</v>
      </c>
      <c r="BE114" s="47">
        <f>INDEX('P-07 HACCP score'!$C$3:$E$7,MATCH(L114,'P-07 HACCP score'!$B$3:$B$7,0),MATCH('D-14 Severity'!H$2,'P-07 HACCP score'!$C$2:$E$2,0))</f>
        <v>0</v>
      </c>
      <c r="BF114" s="45">
        <f>INDEX('P-07 HACCP score'!$C$3:$E$7,MATCH(M114,'P-07 HACCP score'!$B$3:$B$7,0),MATCH('D-14 Severity'!I$2,'P-07 HACCP score'!$C$2:$E$2,0))</f>
        <v>0</v>
      </c>
      <c r="BG114" s="45">
        <f>INDEX('P-07 HACCP score'!$C$3:$E$7,MATCH(N114,'P-07 HACCP score'!$B$3:$B$7,0),MATCH('D-14 Severity'!J$2,'P-07 HACCP score'!$C$2:$E$2,0))</f>
        <v>0</v>
      </c>
      <c r="BH114" s="45" t="e">
        <f>INDEX('P-07 HACCP score'!$C$3:$E$7,MATCH(O114,'P-07 HACCP score'!$B$3:$B$7,0),MATCH('D-14 Severity'!K$2,'P-07 HACCP score'!$C$2:$E$2,0))</f>
        <v>#N/A</v>
      </c>
      <c r="BI114" s="48">
        <f>INDEX('P-07 HACCP score'!$C$3:$E$7,MATCH(P114,'P-07 HACCP score'!$B$3:$B$7,0),MATCH('D-14 Severity'!L$2,'P-07 HACCP score'!$C$2:$E$2,0))</f>
        <v>0</v>
      </c>
      <c r="BJ114" s="48">
        <f>INDEX('P-07 HACCP score'!$C$3:$E$7,MATCH(Q114,'P-07 HACCP score'!$B$3:$B$7,0),MATCH('D-14 Severity'!M$2,'P-07 HACCP score'!$C$2:$E$2,0))</f>
        <v>0</v>
      </c>
      <c r="BK114" s="45">
        <f>INDEX('P-07 HACCP score'!$C$3:$E$7,MATCH(R114,'P-07 HACCP score'!$B$3:$B$7,0),MATCH('D-14 Severity'!N$2,'P-07 HACCP score'!$C$2:$E$2,0))</f>
        <v>0</v>
      </c>
      <c r="BL114" s="45">
        <f>INDEX('P-07 HACCP score'!$C$3:$E$7,MATCH(S114,'P-07 HACCP score'!$B$3:$B$7,0),MATCH('D-14 Severity'!O$2,'P-07 HACCP score'!$C$2:$E$2,0))</f>
        <v>0</v>
      </c>
      <c r="BM114" s="45">
        <f>INDEX('P-07 HACCP score'!$C$3:$E$7,MATCH(T114,'P-07 HACCP score'!$B$3:$B$7,0),MATCH('D-14 Severity'!P$2,'P-07 HACCP score'!$C$2:$E$2,0))</f>
        <v>0</v>
      </c>
      <c r="BN114" s="45">
        <f>INDEX('P-07 HACCP score'!$C$3:$E$7,MATCH(U114,'P-07 HACCP score'!$B$3:$B$7,0),MATCH('D-14 Severity'!Q$2,'P-07 HACCP score'!$C$2:$E$2,0))</f>
        <v>0</v>
      </c>
      <c r="BO114" s="45">
        <f>INDEX('P-07 HACCP score'!$C$3:$E$7,MATCH(V114,'P-07 HACCP score'!$B$3:$B$7,0),MATCH('D-14 Severity'!R$2,'P-07 HACCP score'!$C$2:$E$2,0))</f>
        <v>0</v>
      </c>
      <c r="BP114" s="45">
        <f>INDEX('P-07 HACCP score'!$C$3:$E$7,MATCH(W114,'P-07 HACCP score'!$B$3:$B$7,0),MATCH('D-14 Severity'!S$2,'P-07 HACCP score'!$C$2:$E$2,0))</f>
        <v>0</v>
      </c>
      <c r="BQ114" s="45" t="e">
        <f>INDEX('P-07 HACCP score'!$C$3:$E$7,MATCH(X114,'P-07 HACCP score'!$B$3:$B$7,0),MATCH('D-14 Severity'!T$2,'P-07 HACCP score'!$C$2:$E$2,0))</f>
        <v>#N/A</v>
      </c>
      <c r="BR114" s="49">
        <f>INDEX('P-07 HACCP score'!$C$3:$E$7,MATCH(Y114,'P-07 HACCP score'!$B$3:$B$7,0),MATCH('D-14 Severity'!U$2,'P-07 HACCP score'!$C$2:$E$2,0))</f>
        <v>0</v>
      </c>
      <c r="BS114" s="49">
        <f>INDEX('P-07 HACCP score'!$C$3:$E$7,MATCH(Z114,'P-07 HACCP score'!$B$3:$B$7,0),MATCH('D-14 Severity'!V$2,'P-07 HACCP score'!$C$2:$E$2,0))</f>
        <v>0</v>
      </c>
      <c r="BT114" s="49">
        <f>INDEX('P-07 HACCP score'!$C$3:$E$7,MATCH(AA114,'P-07 HACCP score'!$B$3:$B$7,0),MATCH('D-14 Severity'!W$2,'P-07 HACCP score'!$C$2:$E$2,0))</f>
        <v>0</v>
      </c>
      <c r="BU114" s="45">
        <f>INDEX('P-07 HACCP score'!$C$3:$E$7,MATCH(AB114,'P-07 HACCP score'!$B$3:$B$7,0),MATCH('D-14 Severity'!X$2,'P-07 HACCP score'!$C$2:$E$2,0))</f>
        <v>0</v>
      </c>
      <c r="BV114" s="45">
        <f>INDEX('P-07 HACCP score'!$C$3:$E$7,MATCH(AC114,'P-07 HACCP score'!$B$3:$B$7,0),MATCH('D-14 Severity'!Y$2,'P-07 HACCP score'!$C$2:$E$2,0))</f>
        <v>0</v>
      </c>
      <c r="BW114" s="45">
        <f>INDEX('P-07 HACCP score'!$C$3:$E$7,MATCH(AD114,'P-07 HACCP score'!$B$3:$B$7,0),MATCH('D-14 Severity'!Z$2,'P-07 HACCP score'!$C$2:$E$2,0))</f>
        <v>0</v>
      </c>
      <c r="BX114" s="45">
        <f>INDEX('P-07 HACCP score'!$C$3:$E$7,MATCH(AE114,'P-07 HACCP score'!$B$3:$B$7,0),MATCH('D-14 Severity'!AA$2,'P-07 HACCP score'!$C$2:$E$2,0))</f>
        <v>0</v>
      </c>
      <c r="BY114" s="45">
        <f>INDEX('P-07 HACCP score'!$C$3:$E$7,MATCH(AF114,'P-07 HACCP score'!$B$3:$B$7,0),MATCH('D-14 Severity'!AB$2,'P-07 HACCP score'!$C$2:$E$2,0))</f>
        <v>0</v>
      </c>
      <c r="BZ114" s="45">
        <f>INDEX('P-07 HACCP score'!$C$3:$E$7,MATCH(AG114,'P-07 HACCP score'!$B$3:$B$7,0),MATCH('D-14 Severity'!AC$2,'P-07 HACCP score'!$C$2:$E$2,0))</f>
        <v>0</v>
      </c>
      <c r="CA114" s="45">
        <f>INDEX('P-07 HACCP score'!$C$3:$E$7,MATCH(AH114,'P-07 HACCP score'!$B$3:$B$7,0),MATCH('D-14 Severity'!AD$2,'P-07 HACCP score'!$C$2:$E$2,0))</f>
        <v>0</v>
      </c>
      <c r="CB114" s="45">
        <f>INDEX('P-07 HACCP score'!$C$3:$E$7,MATCH(AI114,'P-07 HACCP score'!$B$3:$B$7,0),MATCH('D-14 Severity'!AE$2,'P-07 HACCP score'!$C$2:$E$2,0))</f>
        <v>0</v>
      </c>
      <c r="CC114" s="45">
        <f>INDEX('P-07 HACCP score'!$C$3:$E$7,MATCH(AJ114,'P-07 HACCP score'!$B$3:$B$7,0),MATCH('D-14 Severity'!AF$2,'P-07 HACCP score'!$C$2:$E$2,0))</f>
        <v>0</v>
      </c>
      <c r="CD114" s="45">
        <f>INDEX('P-07 HACCP score'!$C$3:$E$7,MATCH(AK114,'P-07 HACCP score'!$B$3:$B$7,0),MATCH('D-14 Severity'!AG$2,'P-07 HACCP score'!$C$2:$E$2,0))</f>
        <v>0</v>
      </c>
    </row>
    <row r="115" spans="1:82" x14ac:dyDescent="0.25">
      <c r="A115" s="37">
        <v>20080</v>
      </c>
      <c r="B115" s="38" t="s">
        <v>207</v>
      </c>
      <c r="C115" s="35" t="s">
        <v>136</v>
      </c>
      <c r="D115" s="30">
        <v>6</v>
      </c>
      <c r="H115" s="1" t="str">
        <f t="shared" si="11"/>
        <v/>
      </c>
      <c r="O115" s="1" t="str">
        <f t="shared" si="12"/>
        <v/>
      </c>
      <c r="X115" s="1" t="str">
        <f t="shared" si="13"/>
        <v/>
      </c>
      <c r="AL115" s="1">
        <f t="shared" si="14"/>
        <v>0</v>
      </c>
      <c r="AM115" s="1">
        <f t="shared" si="15"/>
        <v>0</v>
      </c>
      <c r="AN115" s="1" t="str">
        <f t="shared" si="16"/>
        <v>LOW</v>
      </c>
      <c r="AO115" s="1" t="str">
        <f t="shared" si="21"/>
        <v>N</v>
      </c>
      <c r="AP115" s="1" t="s">
        <v>64</v>
      </c>
      <c r="AQ115" s="1" t="str">
        <f t="shared" si="18"/>
        <v>LOW</v>
      </c>
      <c r="AR115" s="46" t="s">
        <v>63</v>
      </c>
      <c r="AS115" s="46" t="s">
        <v>65</v>
      </c>
      <c r="AT115" s="46" t="s">
        <v>64</v>
      </c>
      <c r="AU115" s="46" t="str">
        <f t="shared" si="20"/>
        <v>N</v>
      </c>
      <c r="AW115" s="46" t="str">
        <f t="shared" si="19"/>
        <v>LOW</v>
      </c>
      <c r="AX115" s="45">
        <f>INDEX('P-07 HACCP score'!$C$3:$E$7,MATCH(E115,'P-07 HACCP score'!$B$3:$B$7,0),MATCH('D-14 Severity'!A$2,'P-07 HACCP score'!$C$2:$E$2,0))</f>
        <v>0</v>
      </c>
      <c r="AY115" s="45">
        <f>INDEX('P-07 HACCP score'!$C$3:$E$7,MATCH(F115,'P-07 HACCP score'!$B$3:$B$7,0),MATCH('D-14 Severity'!B$2,'P-07 HACCP score'!$C$2:$E$2,0))</f>
        <v>0</v>
      </c>
      <c r="AZ115" s="45">
        <f>INDEX('P-07 HACCP score'!$C$3:$E$7,MATCH(G115,'P-07 HACCP score'!$B$3:$B$7,0),MATCH('D-14 Severity'!C$2,'P-07 HACCP score'!$C$2:$E$2,0))</f>
        <v>0</v>
      </c>
      <c r="BA115" s="45" t="e">
        <f>INDEX('P-07 HACCP score'!$C$3:$E$7,MATCH(H115,'P-07 HACCP score'!$B$3:$B$7,0),MATCH('D-14 Severity'!D$2,'P-07 HACCP score'!$C$2:$E$2,0))</f>
        <v>#N/A</v>
      </c>
      <c r="BB115" s="47">
        <f>INDEX('P-07 HACCP score'!$C$3:$E$7,MATCH(I115,'P-07 HACCP score'!$B$3:$B$7,0),MATCH('D-14 Severity'!E$2,'P-07 HACCP score'!$C$2:$E$2,0))</f>
        <v>0</v>
      </c>
      <c r="BC115" s="47">
        <f>INDEX('P-07 HACCP score'!$C$3:$E$7,MATCH(J115,'P-07 HACCP score'!$B$3:$B$7,0),MATCH('D-14 Severity'!F$2,'P-07 HACCP score'!$C$2:$E$2,0))</f>
        <v>0</v>
      </c>
      <c r="BD115" s="47">
        <f>INDEX('P-07 HACCP score'!$C$3:$E$7,MATCH(K115,'P-07 HACCP score'!$B$3:$B$7,0),MATCH('D-14 Severity'!G$2,'P-07 HACCP score'!$C$2:$E$2,0))</f>
        <v>0</v>
      </c>
      <c r="BE115" s="47">
        <f>INDEX('P-07 HACCP score'!$C$3:$E$7,MATCH(L115,'P-07 HACCP score'!$B$3:$B$7,0),MATCH('D-14 Severity'!H$2,'P-07 HACCP score'!$C$2:$E$2,0))</f>
        <v>0</v>
      </c>
      <c r="BF115" s="45">
        <f>INDEX('P-07 HACCP score'!$C$3:$E$7,MATCH(M115,'P-07 HACCP score'!$B$3:$B$7,0),MATCH('D-14 Severity'!I$2,'P-07 HACCP score'!$C$2:$E$2,0))</f>
        <v>0</v>
      </c>
      <c r="BG115" s="45">
        <f>INDEX('P-07 HACCP score'!$C$3:$E$7,MATCH(N115,'P-07 HACCP score'!$B$3:$B$7,0),MATCH('D-14 Severity'!J$2,'P-07 HACCP score'!$C$2:$E$2,0))</f>
        <v>0</v>
      </c>
      <c r="BH115" s="45" t="e">
        <f>INDEX('P-07 HACCP score'!$C$3:$E$7,MATCH(O115,'P-07 HACCP score'!$B$3:$B$7,0),MATCH('D-14 Severity'!K$2,'P-07 HACCP score'!$C$2:$E$2,0))</f>
        <v>#N/A</v>
      </c>
      <c r="BI115" s="48">
        <f>INDEX('P-07 HACCP score'!$C$3:$E$7,MATCH(P115,'P-07 HACCP score'!$B$3:$B$7,0),MATCH('D-14 Severity'!L$2,'P-07 HACCP score'!$C$2:$E$2,0))</f>
        <v>0</v>
      </c>
      <c r="BJ115" s="48">
        <f>INDEX('P-07 HACCP score'!$C$3:$E$7,MATCH(Q115,'P-07 HACCP score'!$B$3:$B$7,0),MATCH('D-14 Severity'!M$2,'P-07 HACCP score'!$C$2:$E$2,0))</f>
        <v>0</v>
      </c>
      <c r="BK115" s="45">
        <f>INDEX('P-07 HACCP score'!$C$3:$E$7,MATCH(R115,'P-07 HACCP score'!$B$3:$B$7,0),MATCH('D-14 Severity'!N$2,'P-07 HACCP score'!$C$2:$E$2,0))</f>
        <v>0</v>
      </c>
      <c r="BL115" s="45">
        <f>INDEX('P-07 HACCP score'!$C$3:$E$7,MATCH(S115,'P-07 HACCP score'!$B$3:$B$7,0),MATCH('D-14 Severity'!O$2,'P-07 HACCP score'!$C$2:$E$2,0))</f>
        <v>0</v>
      </c>
      <c r="BM115" s="45">
        <f>INDEX('P-07 HACCP score'!$C$3:$E$7,MATCH(T115,'P-07 HACCP score'!$B$3:$B$7,0),MATCH('D-14 Severity'!P$2,'P-07 HACCP score'!$C$2:$E$2,0))</f>
        <v>0</v>
      </c>
      <c r="BN115" s="45">
        <f>INDEX('P-07 HACCP score'!$C$3:$E$7,MATCH(U115,'P-07 HACCP score'!$B$3:$B$7,0),MATCH('D-14 Severity'!Q$2,'P-07 HACCP score'!$C$2:$E$2,0))</f>
        <v>0</v>
      </c>
      <c r="BO115" s="45">
        <f>INDEX('P-07 HACCP score'!$C$3:$E$7,MATCH(V115,'P-07 HACCP score'!$B$3:$B$7,0),MATCH('D-14 Severity'!R$2,'P-07 HACCP score'!$C$2:$E$2,0))</f>
        <v>0</v>
      </c>
      <c r="BP115" s="45">
        <f>INDEX('P-07 HACCP score'!$C$3:$E$7,MATCH(W115,'P-07 HACCP score'!$B$3:$B$7,0),MATCH('D-14 Severity'!S$2,'P-07 HACCP score'!$C$2:$E$2,0))</f>
        <v>0</v>
      </c>
      <c r="BQ115" s="45" t="e">
        <f>INDEX('P-07 HACCP score'!$C$3:$E$7,MATCH(X115,'P-07 HACCP score'!$B$3:$B$7,0),MATCH('D-14 Severity'!T$2,'P-07 HACCP score'!$C$2:$E$2,0))</f>
        <v>#N/A</v>
      </c>
      <c r="BR115" s="49">
        <f>INDEX('P-07 HACCP score'!$C$3:$E$7,MATCH(Y115,'P-07 HACCP score'!$B$3:$B$7,0),MATCH('D-14 Severity'!U$2,'P-07 HACCP score'!$C$2:$E$2,0))</f>
        <v>0</v>
      </c>
      <c r="BS115" s="49">
        <f>INDEX('P-07 HACCP score'!$C$3:$E$7,MATCH(Z115,'P-07 HACCP score'!$B$3:$B$7,0),MATCH('D-14 Severity'!V$2,'P-07 HACCP score'!$C$2:$E$2,0))</f>
        <v>0</v>
      </c>
      <c r="BT115" s="49">
        <f>INDEX('P-07 HACCP score'!$C$3:$E$7,MATCH(AA115,'P-07 HACCP score'!$B$3:$B$7,0),MATCH('D-14 Severity'!W$2,'P-07 HACCP score'!$C$2:$E$2,0))</f>
        <v>0</v>
      </c>
      <c r="BU115" s="45">
        <f>INDEX('P-07 HACCP score'!$C$3:$E$7,MATCH(AB115,'P-07 HACCP score'!$B$3:$B$7,0),MATCH('D-14 Severity'!X$2,'P-07 HACCP score'!$C$2:$E$2,0))</f>
        <v>0</v>
      </c>
      <c r="BV115" s="45">
        <f>INDEX('P-07 HACCP score'!$C$3:$E$7,MATCH(AC115,'P-07 HACCP score'!$B$3:$B$7,0),MATCH('D-14 Severity'!Y$2,'P-07 HACCP score'!$C$2:$E$2,0))</f>
        <v>0</v>
      </c>
      <c r="BW115" s="45">
        <f>INDEX('P-07 HACCP score'!$C$3:$E$7,MATCH(AD115,'P-07 HACCP score'!$B$3:$B$7,0),MATCH('D-14 Severity'!Z$2,'P-07 HACCP score'!$C$2:$E$2,0))</f>
        <v>0</v>
      </c>
      <c r="BX115" s="45">
        <f>INDEX('P-07 HACCP score'!$C$3:$E$7,MATCH(AE115,'P-07 HACCP score'!$B$3:$B$7,0),MATCH('D-14 Severity'!AA$2,'P-07 HACCP score'!$C$2:$E$2,0))</f>
        <v>0</v>
      </c>
      <c r="BY115" s="45">
        <f>INDEX('P-07 HACCP score'!$C$3:$E$7,MATCH(AF115,'P-07 HACCP score'!$B$3:$B$7,0),MATCH('D-14 Severity'!AB$2,'P-07 HACCP score'!$C$2:$E$2,0))</f>
        <v>0</v>
      </c>
      <c r="BZ115" s="45">
        <f>INDEX('P-07 HACCP score'!$C$3:$E$7,MATCH(AG115,'P-07 HACCP score'!$B$3:$B$7,0),MATCH('D-14 Severity'!AC$2,'P-07 HACCP score'!$C$2:$E$2,0))</f>
        <v>0</v>
      </c>
      <c r="CA115" s="45">
        <f>INDEX('P-07 HACCP score'!$C$3:$E$7,MATCH(AH115,'P-07 HACCP score'!$B$3:$B$7,0),MATCH('D-14 Severity'!AD$2,'P-07 HACCP score'!$C$2:$E$2,0))</f>
        <v>0</v>
      </c>
      <c r="CB115" s="45">
        <f>INDEX('P-07 HACCP score'!$C$3:$E$7,MATCH(AI115,'P-07 HACCP score'!$B$3:$B$7,0),MATCH('D-14 Severity'!AE$2,'P-07 HACCP score'!$C$2:$E$2,0))</f>
        <v>0</v>
      </c>
      <c r="CC115" s="45">
        <f>INDEX('P-07 HACCP score'!$C$3:$E$7,MATCH(AJ115,'P-07 HACCP score'!$B$3:$B$7,0),MATCH('D-14 Severity'!AF$2,'P-07 HACCP score'!$C$2:$E$2,0))</f>
        <v>0</v>
      </c>
      <c r="CD115" s="45">
        <f>INDEX('P-07 HACCP score'!$C$3:$E$7,MATCH(AK115,'P-07 HACCP score'!$B$3:$B$7,0),MATCH('D-14 Severity'!AG$2,'P-07 HACCP score'!$C$2:$E$2,0))</f>
        <v>0</v>
      </c>
    </row>
    <row r="116" spans="1:82" x14ac:dyDescent="0.25">
      <c r="A116" s="37">
        <v>20085</v>
      </c>
      <c r="B116" s="40" t="s">
        <v>208</v>
      </c>
      <c r="C116" s="35" t="s">
        <v>136</v>
      </c>
      <c r="D116" s="30">
        <v>6</v>
      </c>
      <c r="H116" s="1" t="str">
        <f t="shared" si="11"/>
        <v/>
      </c>
      <c r="O116" s="1" t="str">
        <f t="shared" si="12"/>
        <v/>
      </c>
      <c r="X116" s="1" t="str">
        <f t="shared" si="13"/>
        <v/>
      </c>
      <c r="AL116" s="1">
        <f t="shared" si="14"/>
        <v>0</v>
      </c>
      <c r="AM116" s="1">
        <f t="shared" si="15"/>
        <v>0</v>
      </c>
      <c r="AN116" s="1" t="str">
        <f t="shared" si="16"/>
        <v>LOW</v>
      </c>
      <c r="AO116" s="1" t="str">
        <f t="shared" si="21"/>
        <v>N</v>
      </c>
      <c r="AP116" s="1" t="s">
        <v>65</v>
      </c>
      <c r="AQ116" s="1" t="str">
        <f t="shared" si="18"/>
        <v>MEDIUM</v>
      </c>
      <c r="AR116" s="46" t="s">
        <v>63</v>
      </c>
      <c r="AS116" s="46" t="s">
        <v>65</v>
      </c>
      <c r="AT116" s="46" t="s">
        <v>64</v>
      </c>
      <c r="AU116" s="46" t="str">
        <f t="shared" si="20"/>
        <v>N</v>
      </c>
      <c r="AW116" s="46" t="str">
        <f t="shared" si="19"/>
        <v>MEDIUM</v>
      </c>
      <c r="AX116" s="45">
        <f>INDEX('P-07 HACCP score'!$C$3:$E$7,MATCH(E116,'P-07 HACCP score'!$B$3:$B$7,0),MATCH('D-14 Severity'!A$2,'P-07 HACCP score'!$C$2:$E$2,0))</f>
        <v>0</v>
      </c>
      <c r="AY116" s="45">
        <f>INDEX('P-07 HACCP score'!$C$3:$E$7,MATCH(F116,'P-07 HACCP score'!$B$3:$B$7,0),MATCH('D-14 Severity'!B$2,'P-07 HACCP score'!$C$2:$E$2,0))</f>
        <v>0</v>
      </c>
      <c r="AZ116" s="45">
        <f>INDEX('P-07 HACCP score'!$C$3:$E$7,MATCH(G116,'P-07 HACCP score'!$B$3:$B$7,0),MATCH('D-14 Severity'!C$2,'P-07 HACCP score'!$C$2:$E$2,0))</f>
        <v>0</v>
      </c>
      <c r="BA116" s="45" t="e">
        <f>INDEX('P-07 HACCP score'!$C$3:$E$7,MATCH(H116,'P-07 HACCP score'!$B$3:$B$7,0),MATCH('D-14 Severity'!D$2,'P-07 HACCP score'!$C$2:$E$2,0))</f>
        <v>#N/A</v>
      </c>
      <c r="BB116" s="47">
        <f>INDEX('P-07 HACCP score'!$C$3:$E$7,MATCH(I116,'P-07 HACCP score'!$B$3:$B$7,0),MATCH('D-14 Severity'!E$2,'P-07 HACCP score'!$C$2:$E$2,0))</f>
        <v>0</v>
      </c>
      <c r="BC116" s="47">
        <f>INDEX('P-07 HACCP score'!$C$3:$E$7,MATCH(J116,'P-07 HACCP score'!$B$3:$B$7,0),MATCH('D-14 Severity'!F$2,'P-07 HACCP score'!$C$2:$E$2,0))</f>
        <v>0</v>
      </c>
      <c r="BD116" s="47">
        <f>INDEX('P-07 HACCP score'!$C$3:$E$7,MATCH(K116,'P-07 HACCP score'!$B$3:$B$7,0),MATCH('D-14 Severity'!G$2,'P-07 HACCP score'!$C$2:$E$2,0))</f>
        <v>0</v>
      </c>
      <c r="BE116" s="47">
        <f>INDEX('P-07 HACCP score'!$C$3:$E$7,MATCH(L116,'P-07 HACCP score'!$B$3:$B$7,0),MATCH('D-14 Severity'!H$2,'P-07 HACCP score'!$C$2:$E$2,0))</f>
        <v>0</v>
      </c>
      <c r="BF116" s="45">
        <f>INDEX('P-07 HACCP score'!$C$3:$E$7,MATCH(M116,'P-07 HACCP score'!$B$3:$B$7,0),MATCH('D-14 Severity'!I$2,'P-07 HACCP score'!$C$2:$E$2,0))</f>
        <v>0</v>
      </c>
      <c r="BG116" s="45">
        <f>INDEX('P-07 HACCP score'!$C$3:$E$7,MATCH(N116,'P-07 HACCP score'!$B$3:$B$7,0),MATCH('D-14 Severity'!J$2,'P-07 HACCP score'!$C$2:$E$2,0))</f>
        <v>0</v>
      </c>
      <c r="BH116" s="45" t="e">
        <f>INDEX('P-07 HACCP score'!$C$3:$E$7,MATCH(O116,'P-07 HACCP score'!$B$3:$B$7,0),MATCH('D-14 Severity'!K$2,'P-07 HACCP score'!$C$2:$E$2,0))</f>
        <v>#N/A</v>
      </c>
      <c r="BI116" s="48">
        <f>INDEX('P-07 HACCP score'!$C$3:$E$7,MATCH(P116,'P-07 HACCP score'!$B$3:$B$7,0),MATCH('D-14 Severity'!L$2,'P-07 HACCP score'!$C$2:$E$2,0))</f>
        <v>0</v>
      </c>
      <c r="BJ116" s="48">
        <f>INDEX('P-07 HACCP score'!$C$3:$E$7,MATCH(Q116,'P-07 HACCP score'!$B$3:$B$7,0),MATCH('D-14 Severity'!M$2,'P-07 HACCP score'!$C$2:$E$2,0))</f>
        <v>0</v>
      </c>
      <c r="BK116" s="45">
        <f>INDEX('P-07 HACCP score'!$C$3:$E$7,MATCH(R116,'P-07 HACCP score'!$B$3:$B$7,0),MATCH('D-14 Severity'!N$2,'P-07 HACCP score'!$C$2:$E$2,0))</f>
        <v>0</v>
      </c>
      <c r="BL116" s="45">
        <f>INDEX('P-07 HACCP score'!$C$3:$E$7,MATCH(S116,'P-07 HACCP score'!$B$3:$B$7,0),MATCH('D-14 Severity'!O$2,'P-07 HACCP score'!$C$2:$E$2,0))</f>
        <v>0</v>
      </c>
      <c r="BM116" s="45">
        <f>INDEX('P-07 HACCP score'!$C$3:$E$7,MATCH(T116,'P-07 HACCP score'!$B$3:$B$7,0),MATCH('D-14 Severity'!P$2,'P-07 HACCP score'!$C$2:$E$2,0))</f>
        <v>0</v>
      </c>
      <c r="BN116" s="45">
        <f>INDEX('P-07 HACCP score'!$C$3:$E$7,MATCH(U116,'P-07 HACCP score'!$B$3:$B$7,0),MATCH('D-14 Severity'!Q$2,'P-07 HACCP score'!$C$2:$E$2,0))</f>
        <v>0</v>
      </c>
      <c r="BO116" s="45">
        <f>INDEX('P-07 HACCP score'!$C$3:$E$7,MATCH(V116,'P-07 HACCP score'!$B$3:$B$7,0),MATCH('D-14 Severity'!R$2,'P-07 HACCP score'!$C$2:$E$2,0))</f>
        <v>0</v>
      </c>
      <c r="BP116" s="45">
        <f>INDEX('P-07 HACCP score'!$C$3:$E$7,MATCH(W116,'P-07 HACCP score'!$B$3:$B$7,0),MATCH('D-14 Severity'!S$2,'P-07 HACCP score'!$C$2:$E$2,0))</f>
        <v>0</v>
      </c>
      <c r="BQ116" s="45" t="e">
        <f>INDEX('P-07 HACCP score'!$C$3:$E$7,MATCH(X116,'P-07 HACCP score'!$B$3:$B$7,0),MATCH('D-14 Severity'!T$2,'P-07 HACCP score'!$C$2:$E$2,0))</f>
        <v>#N/A</v>
      </c>
      <c r="BR116" s="49">
        <f>INDEX('P-07 HACCP score'!$C$3:$E$7,MATCH(Y116,'P-07 HACCP score'!$B$3:$B$7,0),MATCH('D-14 Severity'!U$2,'P-07 HACCP score'!$C$2:$E$2,0))</f>
        <v>0</v>
      </c>
      <c r="BS116" s="49">
        <f>INDEX('P-07 HACCP score'!$C$3:$E$7,MATCH(Z116,'P-07 HACCP score'!$B$3:$B$7,0),MATCH('D-14 Severity'!V$2,'P-07 HACCP score'!$C$2:$E$2,0))</f>
        <v>0</v>
      </c>
      <c r="BT116" s="49">
        <f>INDEX('P-07 HACCP score'!$C$3:$E$7,MATCH(AA116,'P-07 HACCP score'!$B$3:$B$7,0),MATCH('D-14 Severity'!W$2,'P-07 HACCP score'!$C$2:$E$2,0))</f>
        <v>0</v>
      </c>
      <c r="BU116" s="45">
        <f>INDEX('P-07 HACCP score'!$C$3:$E$7,MATCH(AB116,'P-07 HACCP score'!$B$3:$B$7,0),MATCH('D-14 Severity'!X$2,'P-07 HACCP score'!$C$2:$E$2,0))</f>
        <v>0</v>
      </c>
      <c r="BV116" s="45">
        <f>INDEX('P-07 HACCP score'!$C$3:$E$7,MATCH(AC116,'P-07 HACCP score'!$B$3:$B$7,0),MATCH('D-14 Severity'!Y$2,'P-07 HACCP score'!$C$2:$E$2,0))</f>
        <v>0</v>
      </c>
      <c r="BW116" s="45">
        <f>INDEX('P-07 HACCP score'!$C$3:$E$7,MATCH(AD116,'P-07 HACCP score'!$B$3:$B$7,0),MATCH('D-14 Severity'!Z$2,'P-07 HACCP score'!$C$2:$E$2,0))</f>
        <v>0</v>
      </c>
      <c r="BX116" s="45">
        <f>INDEX('P-07 HACCP score'!$C$3:$E$7,MATCH(AE116,'P-07 HACCP score'!$B$3:$B$7,0),MATCH('D-14 Severity'!AA$2,'P-07 HACCP score'!$C$2:$E$2,0))</f>
        <v>0</v>
      </c>
      <c r="BY116" s="45">
        <f>INDEX('P-07 HACCP score'!$C$3:$E$7,MATCH(AF116,'P-07 HACCP score'!$B$3:$B$7,0),MATCH('D-14 Severity'!AB$2,'P-07 HACCP score'!$C$2:$E$2,0))</f>
        <v>0</v>
      </c>
      <c r="BZ116" s="45">
        <f>INDEX('P-07 HACCP score'!$C$3:$E$7,MATCH(AG116,'P-07 HACCP score'!$B$3:$B$7,0),MATCH('D-14 Severity'!AC$2,'P-07 HACCP score'!$C$2:$E$2,0))</f>
        <v>0</v>
      </c>
      <c r="CA116" s="45">
        <f>INDEX('P-07 HACCP score'!$C$3:$E$7,MATCH(AH116,'P-07 HACCP score'!$B$3:$B$7,0),MATCH('D-14 Severity'!AD$2,'P-07 HACCP score'!$C$2:$E$2,0))</f>
        <v>0</v>
      </c>
      <c r="CB116" s="45">
        <f>INDEX('P-07 HACCP score'!$C$3:$E$7,MATCH(AI116,'P-07 HACCP score'!$B$3:$B$7,0),MATCH('D-14 Severity'!AE$2,'P-07 HACCP score'!$C$2:$E$2,0))</f>
        <v>0</v>
      </c>
      <c r="CC116" s="45">
        <f>INDEX('P-07 HACCP score'!$C$3:$E$7,MATCH(AJ116,'P-07 HACCP score'!$B$3:$B$7,0),MATCH('D-14 Severity'!AF$2,'P-07 HACCP score'!$C$2:$E$2,0))</f>
        <v>0</v>
      </c>
      <c r="CD116" s="45">
        <f>INDEX('P-07 HACCP score'!$C$3:$E$7,MATCH(AK116,'P-07 HACCP score'!$B$3:$B$7,0),MATCH('D-14 Severity'!AG$2,'P-07 HACCP score'!$C$2:$E$2,0))</f>
        <v>0</v>
      </c>
    </row>
    <row r="117" spans="1:82" x14ac:dyDescent="0.25">
      <c r="A117" s="37">
        <v>20050</v>
      </c>
      <c r="B117" s="38" t="s">
        <v>209</v>
      </c>
      <c r="C117" s="35" t="s">
        <v>136</v>
      </c>
      <c r="D117" s="30">
        <v>6</v>
      </c>
      <c r="H117" s="1" t="str">
        <f t="shared" si="11"/>
        <v/>
      </c>
      <c r="O117" s="1" t="str">
        <f t="shared" si="12"/>
        <v/>
      </c>
      <c r="X117" s="1" t="str">
        <f t="shared" si="13"/>
        <v/>
      </c>
      <c r="AL117" s="1">
        <f t="shared" si="14"/>
        <v>0</v>
      </c>
      <c r="AM117" s="1">
        <f t="shared" si="15"/>
        <v>0</v>
      </c>
      <c r="AN117" s="1" t="str">
        <f t="shared" si="16"/>
        <v>LOW</v>
      </c>
      <c r="AO117" s="1" t="str">
        <f t="shared" si="21"/>
        <v>N</v>
      </c>
      <c r="AP117" s="1" t="s">
        <v>64</v>
      </c>
      <c r="AQ117" s="1" t="str">
        <f t="shared" si="18"/>
        <v>LOW</v>
      </c>
      <c r="AR117" s="46" t="s">
        <v>63</v>
      </c>
      <c r="AS117" s="46" t="s">
        <v>64</v>
      </c>
      <c r="AT117" s="46" t="s">
        <v>64</v>
      </c>
      <c r="AU117" s="46" t="str">
        <f t="shared" si="20"/>
        <v>N</v>
      </c>
      <c r="AW117" s="46" t="str">
        <f t="shared" si="19"/>
        <v>LOW</v>
      </c>
      <c r="AX117" s="45">
        <f>INDEX('P-07 HACCP score'!$C$3:$E$7,MATCH(E117,'P-07 HACCP score'!$B$3:$B$7,0),MATCH('D-14 Severity'!A$2,'P-07 HACCP score'!$C$2:$E$2,0))</f>
        <v>0</v>
      </c>
      <c r="AY117" s="45">
        <f>INDEX('P-07 HACCP score'!$C$3:$E$7,MATCH(F117,'P-07 HACCP score'!$B$3:$B$7,0),MATCH('D-14 Severity'!B$2,'P-07 HACCP score'!$C$2:$E$2,0))</f>
        <v>0</v>
      </c>
      <c r="AZ117" s="45">
        <f>INDEX('P-07 HACCP score'!$C$3:$E$7,MATCH(G117,'P-07 HACCP score'!$B$3:$B$7,0),MATCH('D-14 Severity'!C$2,'P-07 HACCP score'!$C$2:$E$2,0))</f>
        <v>0</v>
      </c>
      <c r="BA117" s="45" t="e">
        <f>INDEX('P-07 HACCP score'!$C$3:$E$7,MATCH(H117,'P-07 HACCP score'!$B$3:$B$7,0),MATCH('D-14 Severity'!D$2,'P-07 HACCP score'!$C$2:$E$2,0))</f>
        <v>#N/A</v>
      </c>
      <c r="BB117" s="47">
        <f>INDEX('P-07 HACCP score'!$C$3:$E$7,MATCH(I117,'P-07 HACCP score'!$B$3:$B$7,0),MATCH('D-14 Severity'!E$2,'P-07 HACCP score'!$C$2:$E$2,0))</f>
        <v>0</v>
      </c>
      <c r="BC117" s="47">
        <f>INDEX('P-07 HACCP score'!$C$3:$E$7,MATCH(J117,'P-07 HACCP score'!$B$3:$B$7,0),MATCH('D-14 Severity'!F$2,'P-07 HACCP score'!$C$2:$E$2,0))</f>
        <v>0</v>
      </c>
      <c r="BD117" s="47">
        <f>INDEX('P-07 HACCP score'!$C$3:$E$7,MATCH(K117,'P-07 HACCP score'!$B$3:$B$7,0),MATCH('D-14 Severity'!G$2,'P-07 HACCP score'!$C$2:$E$2,0))</f>
        <v>0</v>
      </c>
      <c r="BE117" s="47">
        <f>INDEX('P-07 HACCP score'!$C$3:$E$7,MATCH(L117,'P-07 HACCP score'!$B$3:$B$7,0),MATCH('D-14 Severity'!H$2,'P-07 HACCP score'!$C$2:$E$2,0))</f>
        <v>0</v>
      </c>
      <c r="BF117" s="45">
        <f>INDEX('P-07 HACCP score'!$C$3:$E$7,MATCH(M117,'P-07 HACCP score'!$B$3:$B$7,0),MATCH('D-14 Severity'!I$2,'P-07 HACCP score'!$C$2:$E$2,0))</f>
        <v>0</v>
      </c>
      <c r="BG117" s="45">
        <f>INDEX('P-07 HACCP score'!$C$3:$E$7,MATCH(N117,'P-07 HACCP score'!$B$3:$B$7,0),MATCH('D-14 Severity'!J$2,'P-07 HACCP score'!$C$2:$E$2,0))</f>
        <v>0</v>
      </c>
      <c r="BH117" s="45" t="e">
        <f>INDEX('P-07 HACCP score'!$C$3:$E$7,MATCH(O117,'P-07 HACCP score'!$B$3:$B$7,0),MATCH('D-14 Severity'!K$2,'P-07 HACCP score'!$C$2:$E$2,0))</f>
        <v>#N/A</v>
      </c>
      <c r="BI117" s="48">
        <f>INDEX('P-07 HACCP score'!$C$3:$E$7,MATCH(P117,'P-07 HACCP score'!$B$3:$B$7,0),MATCH('D-14 Severity'!L$2,'P-07 HACCP score'!$C$2:$E$2,0))</f>
        <v>0</v>
      </c>
      <c r="BJ117" s="48">
        <f>INDEX('P-07 HACCP score'!$C$3:$E$7,MATCH(Q117,'P-07 HACCP score'!$B$3:$B$7,0),MATCH('D-14 Severity'!M$2,'P-07 HACCP score'!$C$2:$E$2,0))</f>
        <v>0</v>
      </c>
      <c r="BK117" s="45">
        <f>INDEX('P-07 HACCP score'!$C$3:$E$7,MATCH(R117,'P-07 HACCP score'!$B$3:$B$7,0),MATCH('D-14 Severity'!N$2,'P-07 HACCP score'!$C$2:$E$2,0))</f>
        <v>0</v>
      </c>
      <c r="BL117" s="45">
        <f>INDEX('P-07 HACCP score'!$C$3:$E$7,MATCH(S117,'P-07 HACCP score'!$B$3:$B$7,0),MATCH('D-14 Severity'!O$2,'P-07 HACCP score'!$C$2:$E$2,0))</f>
        <v>0</v>
      </c>
      <c r="BM117" s="45">
        <f>INDEX('P-07 HACCP score'!$C$3:$E$7,MATCH(T117,'P-07 HACCP score'!$B$3:$B$7,0),MATCH('D-14 Severity'!P$2,'P-07 HACCP score'!$C$2:$E$2,0))</f>
        <v>0</v>
      </c>
      <c r="BN117" s="45">
        <f>INDEX('P-07 HACCP score'!$C$3:$E$7,MATCH(U117,'P-07 HACCP score'!$B$3:$B$7,0),MATCH('D-14 Severity'!Q$2,'P-07 HACCP score'!$C$2:$E$2,0))</f>
        <v>0</v>
      </c>
      <c r="BO117" s="45">
        <f>INDEX('P-07 HACCP score'!$C$3:$E$7,MATCH(V117,'P-07 HACCP score'!$B$3:$B$7,0),MATCH('D-14 Severity'!R$2,'P-07 HACCP score'!$C$2:$E$2,0))</f>
        <v>0</v>
      </c>
      <c r="BP117" s="45">
        <f>INDEX('P-07 HACCP score'!$C$3:$E$7,MATCH(W117,'P-07 HACCP score'!$B$3:$B$7,0),MATCH('D-14 Severity'!S$2,'P-07 HACCP score'!$C$2:$E$2,0))</f>
        <v>0</v>
      </c>
      <c r="BQ117" s="45" t="e">
        <f>INDEX('P-07 HACCP score'!$C$3:$E$7,MATCH(X117,'P-07 HACCP score'!$B$3:$B$7,0),MATCH('D-14 Severity'!T$2,'P-07 HACCP score'!$C$2:$E$2,0))</f>
        <v>#N/A</v>
      </c>
      <c r="BR117" s="49">
        <f>INDEX('P-07 HACCP score'!$C$3:$E$7,MATCH(Y117,'P-07 HACCP score'!$B$3:$B$7,0),MATCH('D-14 Severity'!U$2,'P-07 HACCP score'!$C$2:$E$2,0))</f>
        <v>0</v>
      </c>
      <c r="BS117" s="49">
        <f>INDEX('P-07 HACCP score'!$C$3:$E$7,MATCH(Z117,'P-07 HACCP score'!$B$3:$B$7,0),MATCH('D-14 Severity'!V$2,'P-07 HACCP score'!$C$2:$E$2,0))</f>
        <v>0</v>
      </c>
      <c r="BT117" s="49">
        <f>INDEX('P-07 HACCP score'!$C$3:$E$7,MATCH(AA117,'P-07 HACCP score'!$B$3:$B$7,0),MATCH('D-14 Severity'!W$2,'P-07 HACCP score'!$C$2:$E$2,0))</f>
        <v>0</v>
      </c>
      <c r="BU117" s="45">
        <f>INDEX('P-07 HACCP score'!$C$3:$E$7,MATCH(AB117,'P-07 HACCP score'!$B$3:$B$7,0),MATCH('D-14 Severity'!X$2,'P-07 HACCP score'!$C$2:$E$2,0))</f>
        <v>0</v>
      </c>
      <c r="BV117" s="45">
        <f>INDEX('P-07 HACCP score'!$C$3:$E$7,MATCH(AC117,'P-07 HACCP score'!$B$3:$B$7,0),MATCH('D-14 Severity'!Y$2,'P-07 HACCP score'!$C$2:$E$2,0))</f>
        <v>0</v>
      </c>
      <c r="BW117" s="45">
        <f>INDEX('P-07 HACCP score'!$C$3:$E$7,MATCH(AD117,'P-07 HACCP score'!$B$3:$B$7,0),MATCH('D-14 Severity'!Z$2,'P-07 HACCP score'!$C$2:$E$2,0))</f>
        <v>0</v>
      </c>
      <c r="BX117" s="45">
        <f>INDEX('P-07 HACCP score'!$C$3:$E$7,MATCH(AE117,'P-07 HACCP score'!$B$3:$B$7,0),MATCH('D-14 Severity'!AA$2,'P-07 HACCP score'!$C$2:$E$2,0))</f>
        <v>0</v>
      </c>
      <c r="BY117" s="45">
        <f>INDEX('P-07 HACCP score'!$C$3:$E$7,MATCH(AF117,'P-07 HACCP score'!$B$3:$B$7,0),MATCH('D-14 Severity'!AB$2,'P-07 HACCP score'!$C$2:$E$2,0))</f>
        <v>0</v>
      </c>
      <c r="BZ117" s="45">
        <f>INDEX('P-07 HACCP score'!$C$3:$E$7,MATCH(AG117,'P-07 HACCP score'!$B$3:$B$7,0),MATCH('D-14 Severity'!AC$2,'P-07 HACCP score'!$C$2:$E$2,0))</f>
        <v>0</v>
      </c>
      <c r="CA117" s="45">
        <f>INDEX('P-07 HACCP score'!$C$3:$E$7,MATCH(AH117,'P-07 HACCP score'!$B$3:$B$7,0),MATCH('D-14 Severity'!AD$2,'P-07 HACCP score'!$C$2:$E$2,0))</f>
        <v>0</v>
      </c>
      <c r="CB117" s="45">
        <f>INDEX('P-07 HACCP score'!$C$3:$E$7,MATCH(AI117,'P-07 HACCP score'!$B$3:$B$7,0),MATCH('D-14 Severity'!AE$2,'P-07 HACCP score'!$C$2:$E$2,0))</f>
        <v>0</v>
      </c>
      <c r="CC117" s="45">
        <f>INDEX('P-07 HACCP score'!$C$3:$E$7,MATCH(AJ117,'P-07 HACCP score'!$B$3:$B$7,0),MATCH('D-14 Severity'!AF$2,'P-07 HACCP score'!$C$2:$E$2,0))</f>
        <v>0</v>
      </c>
      <c r="CD117" s="45">
        <f>INDEX('P-07 HACCP score'!$C$3:$E$7,MATCH(AK117,'P-07 HACCP score'!$B$3:$B$7,0),MATCH('D-14 Severity'!AG$2,'P-07 HACCP score'!$C$2:$E$2,0))</f>
        <v>0</v>
      </c>
    </row>
    <row r="118" spans="1:82" x14ac:dyDescent="0.25">
      <c r="A118" s="37">
        <v>20052</v>
      </c>
      <c r="B118" s="40" t="s">
        <v>210</v>
      </c>
      <c r="C118" s="35" t="s">
        <v>136</v>
      </c>
      <c r="D118" s="30">
        <v>6</v>
      </c>
      <c r="H118" s="1" t="str">
        <f t="shared" si="11"/>
        <v/>
      </c>
      <c r="O118" s="1" t="str">
        <f t="shared" si="12"/>
        <v/>
      </c>
      <c r="X118" s="1" t="str">
        <f t="shared" si="13"/>
        <v/>
      </c>
      <c r="AL118" s="1">
        <f t="shared" si="14"/>
        <v>0</v>
      </c>
      <c r="AM118" s="1">
        <f t="shared" si="15"/>
        <v>0</v>
      </c>
      <c r="AN118" s="1" t="str">
        <f t="shared" si="16"/>
        <v>LOW</v>
      </c>
      <c r="AO118" s="1" t="str">
        <f t="shared" si="21"/>
        <v>N</v>
      </c>
      <c r="AP118" s="1" t="s">
        <v>65</v>
      </c>
      <c r="AQ118" s="1" t="str">
        <f t="shared" si="18"/>
        <v>MEDIUM</v>
      </c>
      <c r="AR118" s="46" t="s">
        <v>63</v>
      </c>
      <c r="AS118" s="46" t="s">
        <v>64</v>
      </c>
      <c r="AT118" s="46" t="s">
        <v>64</v>
      </c>
      <c r="AU118" s="46" t="str">
        <f t="shared" si="20"/>
        <v>N</v>
      </c>
      <c r="AW118" s="46" t="str">
        <f t="shared" si="19"/>
        <v>MEDIUM</v>
      </c>
      <c r="AX118" s="45">
        <f>INDEX('P-07 HACCP score'!$C$3:$E$7,MATCH(E118,'P-07 HACCP score'!$B$3:$B$7,0),MATCH('D-14 Severity'!A$2,'P-07 HACCP score'!$C$2:$E$2,0))</f>
        <v>0</v>
      </c>
      <c r="AY118" s="45">
        <f>INDEX('P-07 HACCP score'!$C$3:$E$7,MATCH(F118,'P-07 HACCP score'!$B$3:$B$7,0),MATCH('D-14 Severity'!B$2,'P-07 HACCP score'!$C$2:$E$2,0))</f>
        <v>0</v>
      </c>
      <c r="AZ118" s="45">
        <f>INDEX('P-07 HACCP score'!$C$3:$E$7,MATCH(G118,'P-07 HACCP score'!$B$3:$B$7,0),MATCH('D-14 Severity'!C$2,'P-07 HACCP score'!$C$2:$E$2,0))</f>
        <v>0</v>
      </c>
      <c r="BA118" s="45" t="e">
        <f>INDEX('P-07 HACCP score'!$C$3:$E$7,MATCH(H118,'P-07 HACCP score'!$B$3:$B$7,0),MATCH('D-14 Severity'!D$2,'P-07 HACCP score'!$C$2:$E$2,0))</f>
        <v>#N/A</v>
      </c>
      <c r="BB118" s="47">
        <f>INDEX('P-07 HACCP score'!$C$3:$E$7,MATCH(I118,'P-07 HACCP score'!$B$3:$B$7,0),MATCH('D-14 Severity'!E$2,'P-07 HACCP score'!$C$2:$E$2,0))</f>
        <v>0</v>
      </c>
      <c r="BC118" s="47">
        <f>INDEX('P-07 HACCP score'!$C$3:$E$7,MATCH(J118,'P-07 HACCP score'!$B$3:$B$7,0),MATCH('D-14 Severity'!F$2,'P-07 HACCP score'!$C$2:$E$2,0))</f>
        <v>0</v>
      </c>
      <c r="BD118" s="47">
        <f>INDEX('P-07 HACCP score'!$C$3:$E$7,MATCH(K118,'P-07 HACCP score'!$B$3:$B$7,0),MATCH('D-14 Severity'!G$2,'P-07 HACCP score'!$C$2:$E$2,0))</f>
        <v>0</v>
      </c>
      <c r="BE118" s="47">
        <f>INDEX('P-07 HACCP score'!$C$3:$E$7,MATCH(L118,'P-07 HACCP score'!$B$3:$B$7,0),MATCH('D-14 Severity'!H$2,'P-07 HACCP score'!$C$2:$E$2,0))</f>
        <v>0</v>
      </c>
      <c r="BF118" s="45">
        <f>INDEX('P-07 HACCP score'!$C$3:$E$7,MATCH(M118,'P-07 HACCP score'!$B$3:$B$7,0),MATCH('D-14 Severity'!I$2,'P-07 HACCP score'!$C$2:$E$2,0))</f>
        <v>0</v>
      </c>
      <c r="BG118" s="45">
        <f>INDEX('P-07 HACCP score'!$C$3:$E$7,MATCH(N118,'P-07 HACCP score'!$B$3:$B$7,0),MATCH('D-14 Severity'!J$2,'P-07 HACCP score'!$C$2:$E$2,0))</f>
        <v>0</v>
      </c>
      <c r="BH118" s="45" t="e">
        <f>INDEX('P-07 HACCP score'!$C$3:$E$7,MATCH(O118,'P-07 HACCP score'!$B$3:$B$7,0),MATCH('D-14 Severity'!K$2,'P-07 HACCP score'!$C$2:$E$2,0))</f>
        <v>#N/A</v>
      </c>
      <c r="BI118" s="48">
        <f>INDEX('P-07 HACCP score'!$C$3:$E$7,MATCH(P118,'P-07 HACCP score'!$B$3:$B$7,0),MATCH('D-14 Severity'!L$2,'P-07 HACCP score'!$C$2:$E$2,0))</f>
        <v>0</v>
      </c>
      <c r="BJ118" s="48">
        <f>INDEX('P-07 HACCP score'!$C$3:$E$7,MATCH(Q118,'P-07 HACCP score'!$B$3:$B$7,0),MATCH('D-14 Severity'!M$2,'P-07 HACCP score'!$C$2:$E$2,0))</f>
        <v>0</v>
      </c>
      <c r="BK118" s="45">
        <f>INDEX('P-07 HACCP score'!$C$3:$E$7,MATCH(R118,'P-07 HACCP score'!$B$3:$B$7,0),MATCH('D-14 Severity'!N$2,'P-07 HACCP score'!$C$2:$E$2,0))</f>
        <v>0</v>
      </c>
      <c r="BL118" s="45">
        <f>INDEX('P-07 HACCP score'!$C$3:$E$7,MATCH(S118,'P-07 HACCP score'!$B$3:$B$7,0),MATCH('D-14 Severity'!O$2,'P-07 HACCP score'!$C$2:$E$2,0))</f>
        <v>0</v>
      </c>
      <c r="BM118" s="45">
        <f>INDEX('P-07 HACCP score'!$C$3:$E$7,MATCH(T118,'P-07 HACCP score'!$B$3:$B$7,0),MATCH('D-14 Severity'!P$2,'P-07 HACCP score'!$C$2:$E$2,0))</f>
        <v>0</v>
      </c>
      <c r="BN118" s="45">
        <f>INDEX('P-07 HACCP score'!$C$3:$E$7,MATCH(U118,'P-07 HACCP score'!$B$3:$B$7,0),MATCH('D-14 Severity'!Q$2,'P-07 HACCP score'!$C$2:$E$2,0))</f>
        <v>0</v>
      </c>
      <c r="BO118" s="45">
        <f>INDEX('P-07 HACCP score'!$C$3:$E$7,MATCH(V118,'P-07 HACCP score'!$B$3:$B$7,0),MATCH('D-14 Severity'!R$2,'P-07 HACCP score'!$C$2:$E$2,0))</f>
        <v>0</v>
      </c>
      <c r="BP118" s="45">
        <f>INDEX('P-07 HACCP score'!$C$3:$E$7,MATCH(W118,'P-07 HACCP score'!$B$3:$B$7,0),MATCH('D-14 Severity'!S$2,'P-07 HACCP score'!$C$2:$E$2,0))</f>
        <v>0</v>
      </c>
      <c r="BQ118" s="45" t="e">
        <f>INDEX('P-07 HACCP score'!$C$3:$E$7,MATCH(X118,'P-07 HACCP score'!$B$3:$B$7,0),MATCH('D-14 Severity'!T$2,'P-07 HACCP score'!$C$2:$E$2,0))</f>
        <v>#N/A</v>
      </c>
      <c r="BR118" s="49">
        <f>INDEX('P-07 HACCP score'!$C$3:$E$7,MATCH(Y118,'P-07 HACCP score'!$B$3:$B$7,0),MATCH('D-14 Severity'!U$2,'P-07 HACCP score'!$C$2:$E$2,0))</f>
        <v>0</v>
      </c>
      <c r="BS118" s="49">
        <f>INDEX('P-07 HACCP score'!$C$3:$E$7,MATCH(Z118,'P-07 HACCP score'!$B$3:$B$7,0),MATCH('D-14 Severity'!V$2,'P-07 HACCP score'!$C$2:$E$2,0))</f>
        <v>0</v>
      </c>
      <c r="BT118" s="49">
        <f>INDEX('P-07 HACCP score'!$C$3:$E$7,MATCH(AA118,'P-07 HACCP score'!$B$3:$B$7,0),MATCH('D-14 Severity'!W$2,'P-07 HACCP score'!$C$2:$E$2,0))</f>
        <v>0</v>
      </c>
      <c r="BU118" s="45">
        <f>INDEX('P-07 HACCP score'!$C$3:$E$7,MATCH(AB118,'P-07 HACCP score'!$B$3:$B$7,0),MATCH('D-14 Severity'!X$2,'P-07 HACCP score'!$C$2:$E$2,0))</f>
        <v>0</v>
      </c>
      <c r="BV118" s="45">
        <f>INDEX('P-07 HACCP score'!$C$3:$E$7,MATCH(AC118,'P-07 HACCP score'!$B$3:$B$7,0),MATCH('D-14 Severity'!Y$2,'P-07 HACCP score'!$C$2:$E$2,0))</f>
        <v>0</v>
      </c>
      <c r="BW118" s="45">
        <f>INDEX('P-07 HACCP score'!$C$3:$E$7,MATCH(AD118,'P-07 HACCP score'!$B$3:$B$7,0),MATCH('D-14 Severity'!Z$2,'P-07 HACCP score'!$C$2:$E$2,0))</f>
        <v>0</v>
      </c>
      <c r="BX118" s="45">
        <f>INDEX('P-07 HACCP score'!$C$3:$E$7,MATCH(AE118,'P-07 HACCP score'!$B$3:$B$7,0),MATCH('D-14 Severity'!AA$2,'P-07 HACCP score'!$C$2:$E$2,0))</f>
        <v>0</v>
      </c>
      <c r="BY118" s="45">
        <f>INDEX('P-07 HACCP score'!$C$3:$E$7,MATCH(AF118,'P-07 HACCP score'!$B$3:$B$7,0),MATCH('D-14 Severity'!AB$2,'P-07 HACCP score'!$C$2:$E$2,0))</f>
        <v>0</v>
      </c>
      <c r="BZ118" s="45">
        <f>INDEX('P-07 HACCP score'!$C$3:$E$7,MATCH(AG118,'P-07 HACCP score'!$B$3:$B$7,0),MATCH('D-14 Severity'!AC$2,'P-07 HACCP score'!$C$2:$E$2,0))</f>
        <v>0</v>
      </c>
      <c r="CA118" s="45">
        <f>INDEX('P-07 HACCP score'!$C$3:$E$7,MATCH(AH118,'P-07 HACCP score'!$B$3:$B$7,0),MATCH('D-14 Severity'!AD$2,'P-07 HACCP score'!$C$2:$E$2,0))</f>
        <v>0</v>
      </c>
      <c r="CB118" s="45">
        <f>INDEX('P-07 HACCP score'!$C$3:$E$7,MATCH(AI118,'P-07 HACCP score'!$B$3:$B$7,0),MATCH('D-14 Severity'!AE$2,'P-07 HACCP score'!$C$2:$E$2,0))</f>
        <v>0</v>
      </c>
      <c r="CC118" s="45">
        <f>INDEX('P-07 HACCP score'!$C$3:$E$7,MATCH(AJ118,'P-07 HACCP score'!$B$3:$B$7,0),MATCH('D-14 Severity'!AF$2,'P-07 HACCP score'!$C$2:$E$2,0))</f>
        <v>0</v>
      </c>
      <c r="CD118" s="45">
        <f>INDEX('P-07 HACCP score'!$C$3:$E$7,MATCH(AK118,'P-07 HACCP score'!$B$3:$B$7,0),MATCH('D-14 Severity'!AG$2,'P-07 HACCP score'!$C$2:$E$2,0))</f>
        <v>0</v>
      </c>
    </row>
    <row r="119" spans="1:82" x14ac:dyDescent="0.25">
      <c r="A119" s="37">
        <v>20082</v>
      </c>
      <c r="B119" s="38" t="s">
        <v>211</v>
      </c>
      <c r="C119" s="35" t="s">
        <v>136</v>
      </c>
      <c r="D119" s="30">
        <v>6</v>
      </c>
      <c r="H119" s="1" t="str">
        <f t="shared" si="11"/>
        <v/>
      </c>
      <c r="O119" s="1" t="str">
        <f t="shared" si="12"/>
        <v/>
      </c>
      <c r="X119" s="1" t="str">
        <f t="shared" si="13"/>
        <v/>
      </c>
      <c r="AL119" s="1">
        <f t="shared" si="14"/>
        <v>0</v>
      </c>
      <c r="AM119" s="1">
        <f t="shared" si="15"/>
        <v>0</v>
      </c>
      <c r="AN119" s="1" t="str">
        <f t="shared" si="16"/>
        <v>LOW</v>
      </c>
      <c r="AO119" s="1" t="str">
        <f t="shared" si="21"/>
        <v>N</v>
      </c>
      <c r="AP119" s="1" t="s">
        <v>64</v>
      </c>
      <c r="AQ119" s="1" t="str">
        <f t="shared" si="18"/>
        <v>LOW</v>
      </c>
      <c r="AR119" s="46" t="s">
        <v>63</v>
      </c>
      <c r="AS119" s="46" t="s">
        <v>64</v>
      </c>
      <c r="AT119" s="46" t="s">
        <v>64</v>
      </c>
      <c r="AU119" s="46" t="str">
        <f t="shared" si="20"/>
        <v>N</v>
      </c>
      <c r="AW119" s="46" t="str">
        <f t="shared" si="19"/>
        <v>LOW</v>
      </c>
      <c r="AX119" s="45">
        <f>INDEX('P-07 HACCP score'!$C$3:$E$7,MATCH(E119,'P-07 HACCP score'!$B$3:$B$7,0),MATCH('D-14 Severity'!A$2,'P-07 HACCP score'!$C$2:$E$2,0))</f>
        <v>0</v>
      </c>
      <c r="AY119" s="45">
        <f>INDEX('P-07 HACCP score'!$C$3:$E$7,MATCH(F119,'P-07 HACCP score'!$B$3:$B$7,0),MATCH('D-14 Severity'!B$2,'P-07 HACCP score'!$C$2:$E$2,0))</f>
        <v>0</v>
      </c>
      <c r="AZ119" s="45">
        <f>INDEX('P-07 HACCP score'!$C$3:$E$7,MATCH(G119,'P-07 HACCP score'!$B$3:$B$7,0),MATCH('D-14 Severity'!C$2,'P-07 HACCP score'!$C$2:$E$2,0))</f>
        <v>0</v>
      </c>
      <c r="BA119" s="45" t="e">
        <f>INDEX('P-07 HACCP score'!$C$3:$E$7,MATCH(H119,'P-07 HACCP score'!$B$3:$B$7,0),MATCH('D-14 Severity'!D$2,'P-07 HACCP score'!$C$2:$E$2,0))</f>
        <v>#N/A</v>
      </c>
      <c r="BB119" s="47">
        <f>INDEX('P-07 HACCP score'!$C$3:$E$7,MATCH(I119,'P-07 HACCP score'!$B$3:$B$7,0),MATCH('D-14 Severity'!E$2,'P-07 HACCP score'!$C$2:$E$2,0))</f>
        <v>0</v>
      </c>
      <c r="BC119" s="47">
        <f>INDEX('P-07 HACCP score'!$C$3:$E$7,MATCH(J119,'P-07 HACCP score'!$B$3:$B$7,0),MATCH('D-14 Severity'!F$2,'P-07 HACCP score'!$C$2:$E$2,0))</f>
        <v>0</v>
      </c>
      <c r="BD119" s="47">
        <f>INDEX('P-07 HACCP score'!$C$3:$E$7,MATCH(K119,'P-07 HACCP score'!$B$3:$B$7,0),MATCH('D-14 Severity'!G$2,'P-07 HACCP score'!$C$2:$E$2,0))</f>
        <v>0</v>
      </c>
      <c r="BE119" s="47">
        <f>INDEX('P-07 HACCP score'!$C$3:$E$7,MATCH(L119,'P-07 HACCP score'!$B$3:$B$7,0),MATCH('D-14 Severity'!H$2,'P-07 HACCP score'!$C$2:$E$2,0))</f>
        <v>0</v>
      </c>
      <c r="BF119" s="45">
        <f>INDEX('P-07 HACCP score'!$C$3:$E$7,MATCH(M119,'P-07 HACCP score'!$B$3:$B$7,0),MATCH('D-14 Severity'!I$2,'P-07 HACCP score'!$C$2:$E$2,0))</f>
        <v>0</v>
      </c>
      <c r="BG119" s="45">
        <f>INDEX('P-07 HACCP score'!$C$3:$E$7,MATCH(N119,'P-07 HACCP score'!$B$3:$B$7,0),MATCH('D-14 Severity'!J$2,'P-07 HACCP score'!$C$2:$E$2,0))</f>
        <v>0</v>
      </c>
      <c r="BH119" s="45" t="e">
        <f>INDEX('P-07 HACCP score'!$C$3:$E$7,MATCH(O119,'P-07 HACCP score'!$B$3:$B$7,0),MATCH('D-14 Severity'!K$2,'P-07 HACCP score'!$C$2:$E$2,0))</f>
        <v>#N/A</v>
      </c>
      <c r="BI119" s="48">
        <f>INDEX('P-07 HACCP score'!$C$3:$E$7,MATCH(P119,'P-07 HACCP score'!$B$3:$B$7,0),MATCH('D-14 Severity'!L$2,'P-07 HACCP score'!$C$2:$E$2,0))</f>
        <v>0</v>
      </c>
      <c r="BJ119" s="48">
        <f>INDEX('P-07 HACCP score'!$C$3:$E$7,MATCH(Q119,'P-07 HACCP score'!$B$3:$B$7,0),MATCH('D-14 Severity'!M$2,'P-07 HACCP score'!$C$2:$E$2,0))</f>
        <v>0</v>
      </c>
      <c r="BK119" s="45">
        <f>INDEX('P-07 HACCP score'!$C$3:$E$7,MATCH(R119,'P-07 HACCP score'!$B$3:$B$7,0),MATCH('D-14 Severity'!N$2,'P-07 HACCP score'!$C$2:$E$2,0))</f>
        <v>0</v>
      </c>
      <c r="BL119" s="45">
        <f>INDEX('P-07 HACCP score'!$C$3:$E$7,MATCH(S119,'P-07 HACCP score'!$B$3:$B$7,0),MATCH('D-14 Severity'!O$2,'P-07 HACCP score'!$C$2:$E$2,0))</f>
        <v>0</v>
      </c>
      <c r="BM119" s="45">
        <f>INDEX('P-07 HACCP score'!$C$3:$E$7,MATCH(T119,'P-07 HACCP score'!$B$3:$B$7,0),MATCH('D-14 Severity'!P$2,'P-07 HACCP score'!$C$2:$E$2,0))</f>
        <v>0</v>
      </c>
      <c r="BN119" s="45">
        <f>INDEX('P-07 HACCP score'!$C$3:$E$7,MATCH(U119,'P-07 HACCP score'!$B$3:$B$7,0),MATCH('D-14 Severity'!Q$2,'P-07 HACCP score'!$C$2:$E$2,0))</f>
        <v>0</v>
      </c>
      <c r="BO119" s="45">
        <f>INDEX('P-07 HACCP score'!$C$3:$E$7,MATCH(V119,'P-07 HACCP score'!$B$3:$B$7,0),MATCH('D-14 Severity'!R$2,'P-07 HACCP score'!$C$2:$E$2,0))</f>
        <v>0</v>
      </c>
      <c r="BP119" s="45">
        <f>INDEX('P-07 HACCP score'!$C$3:$E$7,MATCH(W119,'P-07 HACCP score'!$B$3:$B$7,0),MATCH('D-14 Severity'!S$2,'P-07 HACCP score'!$C$2:$E$2,0))</f>
        <v>0</v>
      </c>
      <c r="BQ119" s="45" t="e">
        <f>INDEX('P-07 HACCP score'!$C$3:$E$7,MATCH(X119,'P-07 HACCP score'!$B$3:$B$7,0),MATCH('D-14 Severity'!T$2,'P-07 HACCP score'!$C$2:$E$2,0))</f>
        <v>#N/A</v>
      </c>
      <c r="BR119" s="49">
        <f>INDEX('P-07 HACCP score'!$C$3:$E$7,MATCH(Y119,'P-07 HACCP score'!$B$3:$B$7,0),MATCH('D-14 Severity'!U$2,'P-07 HACCP score'!$C$2:$E$2,0))</f>
        <v>0</v>
      </c>
      <c r="BS119" s="49">
        <f>INDEX('P-07 HACCP score'!$C$3:$E$7,MATCH(Z119,'P-07 HACCP score'!$B$3:$B$7,0),MATCH('D-14 Severity'!V$2,'P-07 HACCP score'!$C$2:$E$2,0))</f>
        <v>0</v>
      </c>
      <c r="BT119" s="49">
        <f>INDEX('P-07 HACCP score'!$C$3:$E$7,MATCH(AA119,'P-07 HACCP score'!$B$3:$B$7,0),MATCH('D-14 Severity'!W$2,'P-07 HACCP score'!$C$2:$E$2,0))</f>
        <v>0</v>
      </c>
      <c r="BU119" s="45">
        <f>INDEX('P-07 HACCP score'!$C$3:$E$7,MATCH(AB119,'P-07 HACCP score'!$B$3:$B$7,0),MATCH('D-14 Severity'!X$2,'P-07 HACCP score'!$C$2:$E$2,0))</f>
        <v>0</v>
      </c>
      <c r="BV119" s="45">
        <f>INDEX('P-07 HACCP score'!$C$3:$E$7,MATCH(AC119,'P-07 HACCP score'!$B$3:$B$7,0),MATCH('D-14 Severity'!Y$2,'P-07 HACCP score'!$C$2:$E$2,0))</f>
        <v>0</v>
      </c>
      <c r="BW119" s="45">
        <f>INDEX('P-07 HACCP score'!$C$3:$E$7,MATCH(AD119,'P-07 HACCP score'!$B$3:$B$7,0),MATCH('D-14 Severity'!Z$2,'P-07 HACCP score'!$C$2:$E$2,0))</f>
        <v>0</v>
      </c>
      <c r="BX119" s="45">
        <f>INDEX('P-07 HACCP score'!$C$3:$E$7,MATCH(AE119,'P-07 HACCP score'!$B$3:$B$7,0),MATCH('D-14 Severity'!AA$2,'P-07 HACCP score'!$C$2:$E$2,0))</f>
        <v>0</v>
      </c>
      <c r="BY119" s="45">
        <f>INDEX('P-07 HACCP score'!$C$3:$E$7,MATCH(AF119,'P-07 HACCP score'!$B$3:$B$7,0),MATCH('D-14 Severity'!AB$2,'P-07 HACCP score'!$C$2:$E$2,0))</f>
        <v>0</v>
      </c>
      <c r="BZ119" s="45">
        <f>INDEX('P-07 HACCP score'!$C$3:$E$7,MATCH(AG119,'P-07 HACCP score'!$B$3:$B$7,0),MATCH('D-14 Severity'!AC$2,'P-07 HACCP score'!$C$2:$E$2,0))</f>
        <v>0</v>
      </c>
      <c r="CA119" s="45">
        <f>INDEX('P-07 HACCP score'!$C$3:$E$7,MATCH(AH119,'P-07 HACCP score'!$B$3:$B$7,0),MATCH('D-14 Severity'!AD$2,'P-07 HACCP score'!$C$2:$E$2,0))</f>
        <v>0</v>
      </c>
      <c r="CB119" s="45">
        <f>INDEX('P-07 HACCP score'!$C$3:$E$7,MATCH(AI119,'P-07 HACCP score'!$B$3:$B$7,0),MATCH('D-14 Severity'!AE$2,'P-07 HACCP score'!$C$2:$E$2,0))</f>
        <v>0</v>
      </c>
      <c r="CC119" s="45">
        <f>INDEX('P-07 HACCP score'!$C$3:$E$7,MATCH(AJ119,'P-07 HACCP score'!$B$3:$B$7,0),MATCH('D-14 Severity'!AF$2,'P-07 HACCP score'!$C$2:$E$2,0))</f>
        <v>0</v>
      </c>
      <c r="CD119" s="45">
        <f>INDEX('P-07 HACCP score'!$C$3:$E$7,MATCH(AK119,'P-07 HACCP score'!$B$3:$B$7,0),MATCH('D-14 Severity'!AG$2,'P-07 HACCP score'!$C$2:$E$2,0))</f>
        <v>0</v>
      </c>
    </row>
    <row r="120" spans="1:82" x14ac:dyDescent="0.25">
      <c r="A120" s="37">
        <v>20086</v>
      </c>
      <c r="B120" s="40" t="s">
        <v>212</v>
      </c>
      <c r="C120" s="35" t="s">
        <v>136</v>
      </c>
      <c r="D120" s="30">
        <v>6</v>
      </c>
      <c r="H120" s="1" t="str">
        <f t="shared" si="11"/>
        <v/>
      </c>
      <c r="O120" s="1" t="str">
        <f t="shared" si="12"/>
        <v/>
      </c>
      <c r="X120" s="1" t="str">
        <f t="shared" si="13"/>
        <v/>
      </c>
      <c r="AL120" s="1">
        <f t="shared" si="14"/>
        <v>0</v>
      </c>
      <c r="AM120" s="1">
        <f t="shared" si="15"/>
        <v>0</v>
      </c>
      <c r="AN120" s="1" t="str">
        <f t="shared" si="16"/>
        <v>LOW</v>
      </c>
      <c r="AO120" s="1" t="str">
        <f t="shared" si="21"/>
        <v>N</v>
      </c>
      <c r="AP120" s="1" t="s">
        <v>65</v>
      </c>
      <c r="AQ120" s="1" t="str">
        <f t="shared" si="18"/>
        <v>MEDIUM</v>
      </c>
      <c r="AR120" s="46" t="s">
        <v>63</v>
      </c>
      <c r="AS120" s="46" t="s">
        <v>64</v>
      </c>
      <c r="AT120" s="46" t="s">
        <v>64</v>
      </c>
      <c r="AU120" s="46" t="str">
        <f t="shared" si="20"/>
        <v>N</v>
      </c>
      <c r="AW120" s="46" t="str">
        <f t="shared" si="19"/>
        <v>MEDIUM</v>
      </c>
      <c r="AX120" s="45">
        <f>INDEX('P-07 HACCP score'!$C$3:$E$7,MATCH(E120,'P-07 HACCP score'!$B$3:$B$7,0),MATCH('D-14 Severity'!A$2,'P-07 HACCP score'!$C$2:$E$2,0))</f>
        <v>0</v>
      </c>
      <c r="AY120" s="45">
        <f>INDEX('P-07 HACCP score'!$C$3:$E$7,MATCH(F120,'P-07 HACCP score'!$B$3:$B$7,0),MATCH('D-14 Severity'!B$2,'P-07 HACCP score'!$C$2:$E$2,0))</f>
        <v>0</v>
      </c>
      <c r="AZ120" s="45">
        <f>INDEX('P-07 HACCP score'!$C$3:$E$7,MATCH(G120,'P-07 HACCP score'!$B$3:$B$7,0),MATCH('D-14 Severity'!C$2,'P-07 HACCP score'!$C$2:$E$2,0))</f>
        <v>0</v>
      </c>
      <c r="BA120" s="45" t="e">
        <f>INDEX('P-07 HACCP score'!$C$3:$E$7,MATCH(H120,'P-07 HACCP score'!$B$3:$B$7,0),MATCH('D-14 Severity'!D$2,'P-07 HACCP score'!$C$2:$E$2,0))</f>
        <v>#N/A</v>
      </c>
      <c r="BB120" s="47">
        <f>INDEX('P-07 HACCP score'!$C$3:$E$7,MATCH(I120,'P-07 HACCP score'!$B$3:$B$7,0),MATCH('D-14 Severity'!E$2,'P-07 HACCP score'!$C$2:$E$2,0))</f>
        <v>0</v>
      </c>
      <c r="BC120" s="47">
        <f>INDEX('P-07 HACCP score'!$C$3:$E$7,MATCH(J120,'P-07 HACCP score'!$B$3:$B$7,0),MATCH('D-14 Severity'!F$2,'P-07 HACCP score'!$C$2:$E$2,0))</f>
        <v>0</v>
      </c>
      <c r="BD120" s="47">
        <f>INDEX('P-07 HACCP score'!$C$3:$E$7,MATCH(K120,'P-07 HACCP score'!$B$3:$B$7,0),MATCH('D-14 Severity'!G$2,'P-07 HACCP score'!$C$2:$E$2,0))</f>
        <v>0</v>
      </c>
      <c r="BE120" s="47">
        <f>INDEX('P-07 HACCP score'!$C$3:$E$7,MATCH(L120,'P-07 HACCP score'!$B$3:$B$7,0),MATCH('D-14 Severity'!H$2,'P-07 HACCP score'!$C$2:$E$2,0))</f>
        <v>0</v>
      </c>
      <c r="BF120" s="45">
        <f>INDEX('P-07 HACCP score'!$C$3:$E$7,MATCH(M120,'P-07 HACCP score'!$B$3:$B$7,0),MATCH('D-14 Severity'!I$2,'P-07 HACCP score'!$C$2:$E$2,0))</f>
        <v>0</v>
      </c>
      <c r="BG120" s="45">
        <f>INDEX('P-07 HACCP score'!$C$3:$E$7,MATCH(N120,'P-07 HACCP score'!$B$3:$B$7,0),MATCH('D-14 Severity'!J$2,'P-07 HACCP score'!$C$2:$E$2,0))</f>
        <v>0</v>
      </c>
      <c r="BH120" s="45" t="e">
        <f>INDEX('P-07 HACCP score'!$C$3:$E$7,MATCH(O120,'P-07 HACCP score'!$B$3:$B$7,0),MATCH('D-14 Severity'!K$2,'P-07 HACCP score'!$C$2:$E$2,0))</f>
        <v>#N/A</v>
      </c>
      <c r="BI120" s="48">
        <f>INDEX('P-07 HACCP score'!$C$3:$E$7,MATCH(P120,'P-07 HACCP score'!$B$3:$B$7,0),MATCH('D-14 Severity'!L$2,'P-07 HACCP score'!$C$2:$E$2,0))</f>
        <v>0</v>
      </c>
      <c r="BJ120" s="48">
        <f>INDEX('P-07 HACCP score'!$C$3:$E$7,MATCH(Q120,'P-07 HACCP score'!$B$3:$B$7,0),MATCH('D-14 Severity'!M$2,'P-07 HACCP score'!$C$2:$E$2,0))</f>
        <v>0</v>
      </c>
      <c r="BK120" s="45">
        <f>INDEX('P-07 HACCP score'!$C$3:$E$7,MATCH(R120,'P-07 HACCP score'!$B$3:$B$7,0),MATCH('D-14 Severity'!N$2,'P-07 HACCP score'!$C$2:$E$2,0))</f>
        <v>0</v>
      </c>
      <c r="BL120" s="45">
        <f>INDEX('P-07 HACCP score'!$C$3:$E$7,MATCH(S120,'P-07 HACCP score'!$B$3:$B$7,0),MATCH('D-14 Severity'!O$2,'P-07 HACCP score'!$C$2:$E$2,0))</f>
        <v>0</v>
      </c>
      <c r="BM120" s="45">
        <f>INDEX('P-07 HACCP score'!$C$3:$E$7,MATCH(T120,'P-07 HACCP score'!$B$3:$B$7,0),MATCH('D-14 Severity'!P$2,'P-07 HACCP score'!$C$2:$E$2,0))</f>
        <v>0</v>
      </c>
      <c r="BN120" s="45">
        <f>INDEX('P-07 HACCP score'!$C$3:$E$7,MATCH(U120,'P-07 HACCP score'!$B$3:$B$7,0),MATCH('D-14 Severity'!Q$2,'P-07 HACCP score'!$C$2:$E$2,0))</f>
        <v>0</v>
      </c>
      <c r="BO120" s="45">
        <f>INDEX('P-07 HACCP score'!$C$3:$E$7,MATCH(V120,'P-07 HACCP score'!$B$3:$B$7,0),MATCH('D-14 Severity'!R$2,'P-07 HACCP score'!$C$2:$E$2,0))</f>
        <v>0</v>
      </c>
      <c r="BP120" s="45">
        <f>INDEX('P-07 HACCP score'!$C$3:$E$7,MATCH(W120,'P-07 HACCP score'!$B$3:$B$7,0),MATCH('D-14 Severity'!S$2,'P-07 HACCP score'!$C$2:$E$2,0))</f>
        <v>0</v>
      </c>
      <c r="BQ120" s="45" t="e">
        <f>INDEX('P-07 HACCP score'!$C$3:$E$7,MATCH(X120,'P-07 HACCP score'!$B$3:$B$7,0),MATCH('D-14 Severity'!T$2,'P-07 HACCP score'!$C$2:$E$2,0))</f>
        <v>#N/A</v>
      </c>
      <c r="BR120" s="49">
        <f>INDEX('P-07 HACCP score'!$C$3:$E$7,MATCH(Y120,'P-07 HACCP score'!$B$3:$B$7,0),MATCH('D-14 Severity'!U$2,'P-07 HACCP score'!$C$2:$E$2,0))</f>
        <v>0</v>
      </c>
      <c r="BS120" s="49">
        <f>INDEX('P-07 HACCP score'!$C$3:$E$7,MATCH(Z120,'P-07 HACCP score'!$B$3:$B$7,0),MATCH('D-14 Severity'!V$2,'P-07 HACCP score'!$C$2:$E$2,0))</f>
        <v>0</v>
      </c>
      <c r="BT120" s="49">
        <f>INDEX('P-07 HACCP score'!$C$3:$E$7,MATCH(AA120,'P-07 HACCP score'!$B$3:$B$7,0),MATCH('D-14 Severity'!W$2,'P-07 HACCP score'!$C$2:$E$2,0))</f>
        <v>0</v>
      </c>
      <c r="BU120" s="45">
        <f>INDEX('P-07 HACCP score'!$C$3:$E$7,MATCH(AB120,'P-07 HACCP score'!$B$3:$B$7,0),MATCH('D-14 Severity'!X$2,'P-07 HACCP score'!$C$2:$E$2,0))</f>
        <v>0</v>
      </c>
      <c r="BV120" s="45">
        <f>INDEX('P-07 HACCP score'!$C$3:$E$7,MATCH(AC120,'P-07 HACCP score'!$B$3:$B$7,0),MATCH('D-14 Severity'!Y$2,'P-07 HACCP score'!$C$2:$E$2,0))</f>
        <v>0</v>
      </c>
      <c r="BW120" s="45">
        <f>INDEX('P-07 HACCP score'!$C$3:$E$7,MATCH(AD120,'P-07 HACCP score'!$B$3:$B$7,0),MATCH('D-14 Severity'!Z$2,'P-07 HACCP score'!$C$2:$E$2,0))</f>
        <v>0</v>
      </c>
      <c r="BX120" s="45">
        <f>INDEX('P-07 HACCP score'!$C$3:$E$7,MATCH(AE120,'P-07 HACCP score'!$B$3:$B$7,0),MATCH('D-14 Severity'!AA$2,'P-07 HACCP score'!$C$2:$E$2,0))</f>
        <v>0</v>
      </c>
      <c r="BY120" s="45">
        <f>INDEX('P-07 HACCP score'!$C$3:$E$7,MATCH(AF120,'P-07 HACCP score'!$B$3:$B$7,0),MATCH('D-14 Severity'!AB$2,'P-07 HACCP score'!$C$2:$E$2,0))</f>
        <v>0</v>
      </c>
      <c r="BZ120" s="45">
        <f>INDEX('P-07 HACCP score'!$C$3:$E$7,MATCH(AG120,'P-07 HACCP score'!$B$3:$B$7,0),MATCH('D-14 Severity'!AC$2,'P-07 HACCP score'!$C$2:$E$2,0))</f>
        <v>0</v>
      </c>
      <c r="CA120" s="45">
        <f>INDEX('P-07 HACCP score'!$C$3:$E$7,MATCH(AH120,'P-07 HACCP score'!$B$3:$B$7,0),MATCH('D-14 Severity'!AD$2,'P-07 HACCP score'!$C$2:$E$2,0))</f>
        <v>0</v>
      </c>
      <c r="CB120" s="45">
        <f>INDEX('P-07 HACCP score'!$C$3:$E$7,MATCH(AI120,'P-07 HACCP score'!$B$3:$B$7,0),MATCH('D-14 Severity'!AE$2,'P-07 HACCP score'!$C$2:$E$2,0))</f>
        <v>0</v>
      </c>
      <c r="CC120" s="45">
        <f>INDEX('P-07 HACCP score'!$C$3:$E$7,MATCH(AJ120,'P-07 HACCP score'!$B$3:$B$7,0),MATCH('D-14 Severity'!AF$2,'P-07 HACCP score'!$C$2:$E$2,0))</f>
        <v>0</v>
      </c>
      <c r="CD120" s="45">
        <f>INDEX('P-07 HACCP score'!$C$3:$E$7,MATCH(AK120,'P-07 HACCP score'!$B$3:$B$7,0),MATCH('D-14 Severity'!AG$2,'P-07 HACCP score'!$C$2:$E$2,0))</f>
        <v>0</v>
      </c>
    </row>
    <row r="121" spans="1:82" x14ac:dyDescent="0.25">
      <c r="A121" s="37">
        <v>20070</v>
      </c>
      <c r="B121" s="38" t="s">
        <v>213</v>
      </c>
      <c r="C121" s="35" t="s">
        <v>136</v>
      </c>
      <c r="D121" s="30">
        <v>6</v>
      </c>
      <c r="H121" s="1" t="str">
        <f t="shared" si="11"/>
        <v/>
      </c>
      <c r="O121" s="1" t="str">
        <f t="shared" si="12"/>
        <v/>
      </c>
      <c r="X121" s="1" t="str">
        <f t="shared" si="13"/>
        <v/>
      </c>
      <c r="AL121" s="1">
        <f t="shared" si="14"/>
        <v>0</v>
      </c>
      <c r="AM121" s="1">
        <f t="shared" si="15"/>
        <v>0</v>
      </c>
      <c r="AN121" s="1" t="str">
        <f t="shared" si="16"/>
        <v>LOW</v>
      </c>
      <c r="AO121" s="1" t="str">
        <f t="shared" si="21"/>
        <v>N</v>
      </c>
      <c r="AP121" s="1" t="s">
        <v>64</v>
      </c>
      <c r="AQ121" s="1" t="str">
        <f t="shared" si="18"/>
        <v>LOW</v>
      </c>
      <c r="AR121" s="46" t="s">
        <v>63</v>
      </c>
      <c r="AS121" s="46" t="s">
        <v>64</v>
      </c>
      <c r="AT121" s="46" t="s">
        <v>64</v>
      </c>
      <c r="AU121" s="46" t="str">
        <f t="shared" si="20"/>
        <v>N</v>
      </c>
      <c r="AW121" s="46" t="str">
        <f t="shared" si="19"/>
        <v>LOW</v>
      </c>
      <c r="AX121" s="45">
        <f>INDEX('P-07 HACCP score'!$C$3:$E$7,MATCH(E121,'P-07 HACCP score'!$B$3:$B$7,0),MATCH('D-14 Severity'!A$2,'P-07 HACCP score'!$C$2:$E$2,0))</f>
        <v>0</v>
      </c>
      <c r="AY121" s="45">
        <f>INDEX('P-07 HACCP score'!$C$3:$E$7,MATCH(F121,'P-07 HACCP score'!$B$3:$B$7,0),MATCH('D-14 Severity'!B$2,'P-07 HACCP score'!$C$2:$E$2,0))</f>
        <v>0</v>
      </c>
      <c r="AZ121" s="45">
        <f>INDEX('P-07 HACCP score'!$C$3:$E$7,MATCH(G121,'P-07 HACCP score'!$B$3:$B$7,0),MATCH('D-14 Severity'!C$2,'P-07 HACCP score'!$C$2:$E$2,0))</f>
        <v>0</v>
      </c>
      <c r="BA121" s="45" t="e">
        <f>INDEX('P-07 HACCP score'!$C$3:$E$7,MATCH(H121,'P-07 HACCP score'!$B$3:$B$7,0),MATCH('D-14 Severity'!D$2,'P-07 HACCP score'!$C$2:$E$2,0))</f>
        <v>#N/A</v>
      </c>
      <c r="BB121" s="47">
        <f>INDEX('P-07 HACCP score'!$C$3:$E$7,MATCH(I121,'P-07 HACCP score'!$B$3:$B$7,0),MATCH('D-14 Severity'!E$2,'P-07 HACCP score'!$C$2:$E$2,0))</f>
        <v>0</v>
      </c>
      <c r="BC121" s="47">
        <f>INDEX('P-07 HACCP score'!$C$3:$E$7,MATCH(J121,'P-07 HACCP score'!$B$3:$B$7,0),MATCH('D-14 Severity'!F$2,'P-07 HACCP score'!$C$2:$E$2,0))</f>
        <v>0</v>
      </c>
      <c r="BD121" s="47">
        <f>INDEX('P-07 HACCP score'!$C$3:$E$7,MATCH(K121,'P-07 HACCP score'!$B$3:$B$7,0),MATCH('D-14 Severity'!G$2,'P-07 HACCP score'!$C$2:$E$2,0))</f>
        <v>0</v>
      </c>
      <c r="BE121" s="47">
        <f>INDEX('P-07 HACCP score'!$C$3:$E$7,MATCH(L121,'P-07 HACCP score'!$B$3:$B$7,0),MATCH('D-14 Severity'!H$2,'P-07 HACCP score'!$C$2:$E$2,0))</f>
        <v>0</v>
      </c>
      <c r="BF121" s="45">
        <f>INDEX('P-07 HACCP score'!$C$3:$E$7,MATCH(M121,'P-07 HACCP score'!$B$3:$B$7,0),MATCH('D-14 Severity'!I$2,'P-07 HACCP score'!$C$2:$E$2,0))</f>
        <v>0</v>
      </c>
      <c r="BG121" s="45">
        <f>INDEX('P-07 HACCP score'!$C$3:$E$7,MATCH(N121,'P-07 HACCP score'!$B$3:$B$7,0),MATCH('D-14 Severity'!J$2,'P-07 HACCP score'!$C$2:$E$2,0))</f>
        <v>0</v>
      </c>
      <c r="BH121" s="45" t="e">
        <f>INDEX('P-07 HACCP score'!$C$3:$E$7,MATCH(O121,'P-07 HACCP score'!$B$3:$B$7,0),MATCH('D-14 Severity'!K$2,'P-07 HACCP score'!$C$2:$E$2,0))</f>
        <v>#N/A</v>
      </c>
      <c r="BI121" s="48">
        <f>INDEX('P-07 HACCP score'!$C$3:$E$7,MATCH(P121,'P-07 HACCP score'!$B$3:$B$7,0),MATCH('D-14 Severity'!L$2,'P-07 HACCP score'!$C$2:$E$2,0))</f>
        <v>0</v>
      </c>
      <c r="BJ121" s="48">
        <f>INDEX('P-07 HACCP score'!$C$3:$E$7,MATCH(Q121,'P-07 HACCP score'!$B$3:$B$7,0),MATCH('D-14 Severity'!M$2,'P-07 HACCP score'!$C$2:$E$2,0))</f>
        <v>0</v>
      </c>
      <c r="BK121" s="45">
        <f>INDEX('P-07 HACCP score'!$C$3:$E$7,MATCH(R121,'P-07 HACCP score'!$B$3:$B$7,0),MATCH('D-14 Severity'!N$2,'P-07 HACCP score'!$C$2:$E$2,0))</f>
        <v>0</v>
      </c>
      <c r="BL121" s="45">
        <f>INDEX('P-07 HACCP score'!$C$3:$E$7,MATCH(S121,'P-07 HACCP score'!$B$3:$B$7,0),MATCH('D-14 Severity'!O$2,'P-07 HACCP score'!$C$2:$E$2,0))</f>
        <v>0</v>
      </c>
      <c r="BM121" s="45">
        <f>INDEX('P-07 HACCP score'!$C$3:$E$7,MATCH(T121,'P-07 HACCP score'!$B$3:$B$7,0),MATCH('D-14 Severity'!P$2,'P-07 HACCP score'!$C$2:$E$2,0))</f>
        <v>0</v>
      </c>
      <c r="BN121" s="45">
        <f>INDEX('P-07 HACCP score'!$C$3:$E$7,MATCH(U121,'P-07 HACCP score'!$B$3:$B$7,0),MATCH('D-14 Severity'!Q$2,'P-07 HACCP score'!$C$2:$E$2,0))</f>
        <v>0</v>
      </c>
      <c r="BO121" s="45">
        <f>INDEX('P-07 HACCP score'!$C$3:$E$7,MATCH(V121,'P-07 HACCP score'!$B$3:$B$7,0),MATCH('D-14 Severity'!R$2,'P-07 HACCP score'!$C$2:$E$2,0))</f>
        <v>0</v>
      </c>
      <c r="BP121" s="45">
        <f>INDEX('P-07 HACCP score'!$C$3:$E$7,MATCH(W121,'P-07 HACCP score'!$B$3:$B$7,0),MATCH('D-14 Severity'!S$2,'P-07 HACCP score'!$C$2:$E$2,0))</f>
        <v>0</v>
      </c>
      <c r="BQ121" s="45" t="e">
        <f>INDEX('P-07 HACCP score'!$C$3:$E$7,MATCH(X121,'P-07 HACCP score'!$B$3:$B$7,0),MATCH('D-14 Severity'!T$2,'P-07 HACCP score'!$C$2:$E$2,0))</f>
        <v>#N/A</v>
      </c>
      <c r="BR121" s="49">
        <f>INDEX('P-07 HACCP score'!$C$3:$E$7,MATCH(Y121,'P-07 HACCP score'!$B$3:$B$7,0),MATCH('D-14 Severity'!U$2,'P-07 HACCP score'!$C$2:$E$2,0))</f>
        <v>0</v>
      </c>
      <c r="BS121" s="49">
        <f>INDEX('P-07 HACCP score'!$C$3:$E$7,MATCH(Z121,'P-07 HACCP score'!$B$3:$B$7,0),MATCH('D-14 Severity'!V$2,'P-07 HACCP score'!$C$2:$E$2,0))</f>
        <v>0</v>
      </c>
      <c r="BT121" s="49">
        <f>INDEX('P-07 HACCP score'!$C$3:$E$7,MATCH(AA121,'P-07 HACCP score'!$B$3:$B$7,0),MATCH('D-14 Severity'!W$2,'P-07 HACCP score'!$C$2:$E$2,0))</f>
        <v>0</v>
      </c>
      <c r="BU121" s="45">
        <f>INDEX('P-07 HACCP score'!$C$3:$E$7,MATCH(AB121,'P-07 HACCP score'!$B$3:$B$7,0),MATCH('D-14 Severity'!X$2,'P-07 HACCP score'!$C$2:$E$2,0))</f>
        <v>0</v>
      </c>
      <c r="BV121" s="45">
        <f>INDEX('P-07 HACCP score'!$C$3:$E$7,MATCH(AC121,'P-07 HACCP score'!$B$3:$B$7,0),MATCH('D-14 Severity'!Y$2,'P-07 HACCP score'!$C$2:$E$2,0))</f>
        <v>0</v>
      </c>
      <c r="BW121" s="45">
        <f>INDEX('P-07 HACCP score'!$C$3:$E$7,MATCH(AD121,'P-07 HACCP score'!$B$3:$B$7,0),MATCH('D-14 Severity'!Z$2,'P-07 HACCP score'!$C$2:$E$2,0))</f>
        <v>0</v>
      </c>
      <c r="BX121" s="45">
        <f>INDEX('P-07 HACCP score'!$C$3:$E$7,MATCH(AE121,'P-07 HACCP score'!$B$3:$B$7,0),MATCH('D-14 Severity'!AA$2,'P-07 HACCP score'!$C$2:$E$2,0))</f>
        <v>0</v>
      </c>
      <c r="BY121" s="45">
        <f>INDEX('P-07 HACCP score'!$C$3:$E$7,MATCH(AF121,'P-07 HACCP score'!$B$3:$B$7,0),MATCH('D-14 Severity'!AB$2,'P-07 HACCP score'!$C$2:$E$2,0))</f>
        <v>0</v>
      </c>
      <c r="BZ121" s="45">
        <f>INDEX('P-07 HACCP score'!$C$3:$E$7,MATCH(AG121,'P-07 HACCP score'!$B$3:$B$7,0),MATCH('D-14 Severity'!AC$2,'P-07 HACCP score'!$C$2:$E$2,0))</f>
        <v>0</v>
      </c>
      <c r="CA121" s="45">
        <f>INDEX('P-07 HACCP score'!$C$3:$E$7,MATCH(AH121,'P-07 HACCP score'!$B$3:$B$7,0),MATCH('D-14 Severity'!AD$2,'P-07 HACCP score'!$C$2:$E$2,0))</f>
        <v>0</v>
      </c>
      <c r="CB121" s="45">
        <f>INDEX('P-07 HACCP score'!$C$3:$E$7,MATCH(AI121,'P-07 HACCP score'!$B$3:$B$7,0),MATCH('D-14 Severity'!AE$2,'P-07 HACCP score'!$C$2:$E$2,0))</f>
        <v>0</v>
      </c>
      <c r="CC121" s="45">
        <f>INDEX('P-07 HACCP score'!$C$3:$E$7,MATCH(AJ121,'P-07 HACCP score'!$B$3:$B$7,0),MATCH('D-14 Severity'!AF$2,'P-07 HACCP score'!$C$2:$E$2,0))</f>
        <v>0</v>
      </c>
      <c r="CD121" s="45">
        <f>INDEX('P-07 HACCP score'!$C$3:$E$7,MATCH(AK121,'P-07 HACCP score'!$B$3:$B$7,0),MATCH('D-14 Severity'!AG$2,'P-07 HACCP score'!$C$2:$E$2,0))</f>
        <v>0</v>
      </c>
    </row>
    <row r="122" spans="1:82" x14ac:dyDescent="0.25">
      <c r="A122" s="37">
        <v>20071</v>
      </c>
      <c r="B122" s="40" t="s">
        <v>214</v>
      </c>
      <c r="C122" s="35" t="s">
        <v>136</v>
      </c>
      <c r="D122" s="30">
        <v>6</v>
      </c>
      <c r="H122" s="1" t="str">
        <f t="shared" si="11"/>
        <v/>
      </c>
      <c r="O122" s="1" t="str">
        <f t="shared" si="12"/>
        <v/>
      </c>
      <c r="X122" s="1" t="str">
        <f t="shared" si="13"/>
        <v/>
      </c>
      <c r="AL122" s="1">
        <f t="shared" si="14"/>
        <v>0</v>
      </c>
      <c r="AM122" s="1">
        <f t="shared" si="15"/>
        <v>0</v>
      </c>
      <c r="AN122" s="1" t="str">
        <f t="shared" si="16"/>
        <v>LOW</v>
      </c>
      <c r="AO122" s="1" t="str">
        <f t="shared" si="21"/>
        <v>N</v>
      </c>
      <c r="AP122" s="1" t="s">
        <v>65</v>
      </c>
      <c r="AQ122" s="1" t="str">
        <f t="shared" si="18"/>
        <v>MEDIUM</v>
      </c>
      <c r="AR122" s="46" t="s">
        <v>63</v>
      </c>
      <c r="AS122" s="46" t="s">
        <v>64</v>
      </c>
      <c r="AT122" s="46" t="s">
        <v>64</v>
      </c>
      <c r="AU122" s="46" t="str">
        <f t="shared" si="20"/>
        <v>N</v>
      </c>
      <c r="AW122" s="46" t="str">
        <f t="shared" si="19"/>
        <v>MEDIUM</v>
      </c>
      <c r="AX122" s="45">
        <f>INDEX('P-07 HACCP score'!$C$3:$E$7,MATCH(E122,'P-07 HACCP score'!$B$3:$B$7,0),MATCH('D-14 Severity'!A$2,'P-07 HACCP score'!$C$2:$E$2,0))</f>
        <v>0</v>
      </c>
      <c r="AY122" s="45">
        <f>INDEX('P-07 HACCP score'!$C$3:$E$7,MATCH(F122,'P-07 HACCP score'!$B$3:$B$7,0),MATCH('D-14 Severity'!B$2,'P-07 HACCP score'!$C$2:$E$2,0))</f>
        <v>0</v>
      </c>
      <c r="AZ122" s="45">
        <f>INDEX('P-07 HACCP score'!$C$3:$E$7,MATCH(G122,'P-07 HACCP score'!$B$3:$B$7,0),MATCH('D-14 Severity'!C$2,'P-07 HACCP score'!$C$2:$E$2,0))</f>
        <v>0</v>
      </c>
      <c r="BA122" s="45" t="e">
        <f>INDEX('P-07 HACCP score'!$C$3:$E$7,MATCH(H122,'P-07 HACCP score'!$B$3:$B$7,0),MATCH('D-14 Severity'!D$2,'P-07 HACCP score'!$C$2:$E$2,0))</f>
        <v>#N/A</v>
      </c>
      <c r="BB122" s="47">
        <f>INDEX('P-07 HACCP score'!$C$3:$E$7,MATCH(I122,'P-07 HACCP score'!$B$3:$B$7,0),MATCH('D-14 Severity'!E$2,'P-07 HACCP score'!$C$2:$E$2,0))</f>
        <v>0</v>
      </c>
      <c r="BC122" s="47">
        <f>INDEX('P-07 HACCP score'!$C$3:$E$7,MATCH(J122,'P-07 HACCP score'!$B$3:$B$7,0),MATCH('D-14 Severity'!F$2,'P-07 HACCP score'!$C$2:$E$2,0))</f>
        <v>0</v>
      </c>
      <c r="BD122" s="47">
        <f>INDEX('P-07 HACCP score'!$C$3:$E$7,MATCH(K122,'P-07 HACCP score'!$B$3:$B$7,0),MATCH('D-14 Severity'!G$2,'P-07 HACCP score'!$C$2:$E$2,0))</f>
        <v>0</v>
      </c>
      <c r="BE122" s="47">
        <f>INDEX('P-07 HACCP score'!$C$3:$E$7,MATCH(L122,'P-07 HACCP score'!$B$3:$B$7,0),MATCH('D-14 Severity'!H$2,'P-07 HACCP score'!$C$2:$E$2,0))</f>
        <v>0</v>
      </c>
      <c r="BF122" s="45">
        <f>INDEX('P-07 HACCP score'!$C$3:$E$7,MATCH(M122,'P-07 HACCP score'!$B$3:$B$7,0),MATCH('D-14 Severity'!I$2,'P-07 HACCP score'!$C$2:$E$2,0))</f>
        <v>0</v>
      </c>
      <c r="BG122" s="45">
        <f>INDEX('P-07 HACCP score'!$C$3:$E$7,MATCH(N122,'P-07 HACCP score'!$B$3:$B$7,0),MATCH('D-14 Severity'!J$2,'P-07 HACCP score'!$C$2:$E$2,0))</f>
        <v>0</v>
      </c>
      <c r="BH122" s="45" t="e">
        <f>INDEX('P-07 HACCP score'!$C$3:$E$7,MATCH(O122,'P-07 HACCP score'!$B$3:$B$7,0),MATCH('D-14 Severity'!K$2,'P-07 HACCP score'!$C$2:$E$2,0))</f>
        <v>#N/A</v>
      </c>
      <c r="BI122" s="48">
        <f>INDEX('P-07 HACCP score'!$C$3:$E$7,MATCH(P122,'P-07 HACCP score'!$B$3:$B$7,0),MATCH('D-14 Severity'!L$2,'P-07 HACCP score'!$C$2:$E$2,0))</f>
        <v>0</v>
      </c>
      <c r="BJ122" s="48">
        <f>INDEX('P-07 HACCP score'!$C$3:$E$7,MATCH(Q122,'P-07 HACCP score'!$B$3:$B$7,0),MATCH('D-14 Severity'!M$2,'P-07 HACCP score'!$C$2:$E$2,0))</f>
        <v>0</v>
      </c>
      <c r="BK122" s="45">
        <f>INDEX('P-07 HACCP score'!$C$3:$E$7,MATCH(R122,'P-07 HACCP score'!$B$3:$B$7,0),MATCH('D-14 Severity'!N$2,'P-07 HACCP score'!$C$2:$E$2,0))</f>
        <v>0</v>
      </c>
      <c r="BL122" s="45">
        <f>INDEX('P-07 HACCP score'!$C$3:$E$7,MATCH(S122,'P-07 HACCP score'!$B$3:$B$7,0),MATCH('D-14 Severity'!O$2,'P-07 HACCP score'!$C$2:$E$2,0))</f>
        <v>0</v>
      </c>
      <c r="BM122" s="45">
        <f>INDEX('P-07 HACCP score'!$C$3:$E$7,MATCH(T122,'P-07 HACCP score'!$B$3:$B$7,0),MATCH('D-14 Severity'!P$2,'P-07 HACCP score'!$C$2:$E$2,0))</f>
        <v>0</v>
      </c>
      <c r="BN122" s="45">
        <f>INDEX('P-07 HACCP score'!$C$3:$E$7,MATCH(U122,'P-07 HACCP score'!$B$3:$B$7,0),MATCH('D-14 Severity'!Q$2,'P-07 HACCP score'!$C$2:$E$2,0))</f>
        <v>0</v>
      </c>
      <c r="BO122" s="45">
        <f>INDEX('P-07 HACCP score'!$C$3:$E$7,MATCH(V122,'P-07 HACCP score'!$B$3:$B$7,0),MATCH('D-14 Severity'!R$2,'P-07 HACCP score'!$C$2:$E$2,0))</f>
        <v>0</v>
      </c>
      <c r="BP122" s="45">
        <f>INDEX('P-07 HACCP score'!$C$3:$E$7,MATCH(W122,'P-07 HACCP score'!$B$3:$B$7,0),MATCH('D-14 Severity'!S$2,'P-07 HACCP score'!$C$2:$E$2,0))</f>
        <v>0</v>
      </c>
      <c r="BQ122" s="45" t="e">
        <f>INDEX('P-07 HACCP score'!$C$3:$E$7,MATCH(X122,'P-07 HACCP score'!$B$3:$B$7,0),MATCH('D-14 Severity'!T$2,'P-07 HACCP score'!$C$2:$E$2,0))</f>
        <v>#N/A</v>
      </c>
      <c r="BR122" s="49">
        <f>INDEX('P-07 HACCP score'!$C$3:$E$7,MATCH(Y122,'P-07 HACCP score'!$B$3:$B$7,0),MATCH('D-14 Severity'!U$2,'P-07 HACCP score'!$C$2:$E$2,0))</f>
        <v>0</v>
      </c>
      <c r="BS122" s="49">
        <f>INDEX('P-07 HACCP score'!$C$3:$E$7,MATCH(Z122,'P-07 HACCP score'!$B$3:$B$7,0),MATCH('D-14 Severity'!V$2,'P-07 HACCP score'!$C$2:$E$2,0))</f>
        <v>0</v>
      </c>
      <c r="BT122" s="49">
        <f>INDEX('P-07 HACCP score'!$C$3:$E$7,MATCH(AA122,'P-07 HACCP score'!$B$3:$B$7,0),MATCH('D-14 Severity'!W$2,'P-07 HACCP score'!$C$2:$E$2,0))</f>
        <v>0</v>
      </c>
      <c r="BU122" s="45">
        <f>INDEX('P-07 HACCP score'!$C$3:$E$7,MATCH(AB122,'P-07 HACCP score'!$B$3:$B$7,0),MATCH('D-14 Severity'!X$2,'P-07 HACCP score'!$C$2:$E$2,0))</f>
        <v>0</v>
      </c>
      <c r="BV122" s="45">
        <f>INDEX('P-07 HACCP score'!$C$3:$E$7,MATCH(AC122,'P-07 HACCP score'!$B$3:$B$7,0),MATCH('D-14 Severity'!Y$2,'P-07 HACCP score'!$C$2:$E$2,0))</f>
        <v>0</v>
      </c>
      <c r="BW122" s="45">
        <f>INDEX('P-07 HACCP score'!$C$3:$E$7,MATCH(AD122,'P-07 HACCP score'!$B$3:$B$7,0),MATCH('D-14 Severity'!Z$2,'P-07 HACCP score'!$C$2:$E$2,0))</f>
        <v>0</v>
      </c>
      <c r="BX122" s="45">
        <f>INDEX('P-07 HACCP score'!$C$3:$E$7,MATCH(AE122,'P-07 HACCP score'!$B$3:$B$7,0),MATCH('D-14 Severity'!AA$2,'P-07 HACCP score'!$C$2:$E$2,0))</f>
        <v>0</v>
      </c>
      <c r="BY122" s="45">
        <f>INDEX('P-07 HACCP score'!$C$3:$E$7,MATCH(AF122,'P-07 HACCP score'!$B$3:$B$7,0),MATCH('D-14 Severity'!AB$2,'P-07 HACCP score'!$C$2:$E$2,0))</f>
        <v>0</v>
      </c>
      <c r="BZ122" s="45">
        <f>INDEX('P-07 HACCP score'!$C$3:$E$7,MATCH(AG122,'P-07 HACCP score'!$B$3:$B$7,0),MATCH('D-14 Severity'!AC$2,'P-07 HACCP score'!$C$2:$E$2,0))</f>
        <v>0</v>
      </c>
      <c r="CA122" s="45">
        <f>INDEX('P-07 HACCP score'!$C$3:$E$7,MATCH(AH122,'P-07 HACCP score'!$B$3:$B$7,0),MATCH('D-14 Severity'!AD$2,'P-07 HACCP score'!$C$2:$E$2,0))</f>
        <v>0</v>
      </c>
      <c r="CB122" s="45">
        <f>INDEX('P-07 HACCP score'!$C$3:$E$7,MATCH(AI122,'P-07 HACCP score'!$B$3:$B$7,0),MATCH('D-14 Severity'!AE$2,'P-07 HACCP score'!$C$2:$E$2,0))</f>
        <v>0</v>
      </c>
      <c r="CC122" s="45">
        <f>INDEX('P-07 HACCP score'!$C$3:$E$7,MATCH(AJ122,'P-07 HACCP score'!$B$3:$B$7,0),MATCH('D-14 Severity'!AF$2,'P-07 HACCP score'!$C$2:$E$2,0))</f>
        <v>0</v>
      </c>
      <c r="CD122" s="45">
        <f>INDEX('P-07 HACCP score'!$C$3:$E$7,MATCH(AK122,'P-07 HACCP score'!$B$3:$B$7,0),MATCH('D-14 Severity'!AG$2,'P-07 HACCP score'!$C$2:$E$2,0))</f>
        <v>0</v>
      </c>
    </row>
    <row r="123" spans="1:82" x14ac:dyDescent="0.25">
      <c r="A123" s="37">
        <v>20030</v>
      </c>
      <c r="B123" s="38" t="s">
        <v>215</v>
      </c>
      <c r="C123" s="35" t="s">
        <v>136</v>
      </c>
      <c r="D123" s="30">
        <v>6</v>
      </c>
      <c r="H123" s="1" t="str">
        <f t="shared" si="11"/>
        <v/>
      </c>
      <c r="O123" s="1" t="str">
        <f t="shared" si="12"/>
        <v/>
      </c>
      <c r="X123" s="1" t="str">
        <f t="shared" si="13"/>
        <v/>
      </c>
      <c r="AL123" s="1">
        <f t="shared" si="14"/>
        <v>0</v>
      </c>
      <c r="AM123" s="1">
        <f t="shared" si="15"/>
        <v>0</v>
      </c>
      <c r="AN123" s="1" t="str">
        <f t="shared" si="16"/>
        <v>LOW</v>
      </c>
      <c r="AO123" s="1" t="str">
        <f t="shared" si="21"/>
        <v>N</v>
      </c>
      <c r="AP123" s="1" t="s">
        <v>64</v>
      </c>
      <c r="AQ123" s="1" t="str">
        <f t="shared" si="18"/>
        <v>LOW</v>
      </c>
      <c r="AR123" s="46" t="s">
        <v>63</v>
      </c>
      <c r="AS123" s="46" t="s">
        <v>64</v>
      </c>
      <c r="AT123" s="46" t="s">
        <v>64</v>
      </c>
      <c r="AU123" s="46" t="str">
        <f t="shared" si="20"/>
        <v>N</v>
      </c>
      <c r="AW123" s="46" t="str">
        <f t="shared" si="19"/>
        <v>LOW</v>
      </c>
      <c r="AX123" s="45">
        <f>INDEX('P-07 HACCP score'!$C$3:$E$7,MATCH(E123,'P-07 HACCP score'!$B$3:$B$7,0),MATCH('D-14 Severity'!A$2,'P-07 HACCP score'!$C$2:$E$2,0))</f>
        <v>0</v>
      </c>
      <c r="AY123" s="45">
        <f>INDEX('P-07 HACCP score'!$C$3:$E$7,MATCH(F123,'P-07 HACCP score'!$B$3:$B$7,0),MATCH('D-14 Severity'!B$2,'P-07 HACCP score'!$C$2:$E$2,0))</f>
        <v>0</v>
      </c>
      <c r="AZ123" s="45">
        <f>INDEX('P-07 HACCP score'!$C$3:$E$7,MATCH(G123,'P-07 HACCP score'!$B$3:$B$7,0),MATCH('D-14 Severity'!C$2,'P-07 HACCP score'!$C$2:$E$2,0))</f>
        <v>0</v>
      </c>
      <c r="BA123" s="45" t="e">
        <f>INDEX('P-07 HACCP score'!$C$3:$E$7,MATCH(H123,'P-07 HACCP score'!$B$3:$B$7,0),MATCH('D-14 Severity'!D$2,'P-07 HACCP score'!$C$2:$E$2,0))</f>
        <v>#N/A</v>
      </c>
      <c r="BB123" s="47">
        <f>INDEX('P-07 HACCP score'!$C$3:$E$7,MATCH(I123,'P-07 HACCP score'!$B$3:$B$7,0),MATCH('D-14 Severity'!E$2,'P-07 HACCP score'!$C$2:$E$2,0))</f>
        <v>0</v>
      </c>
      <c r="BC123" s="47">
        <f>INDEX('P-07 HACCP score'!$C$3:$E$7,MATCH(J123,'P-07 HACCP score'!$B$3:$B$7,0),MATCH('D-14 Severity'!F$2,'P-07 HACCP score'!$C$2:$E$2,0))</f>
        <v>0</v>
      </c>
      <c r="BD123" s="47">
        <f>INDEX('P-07 HACCP score'!$C$3:$E$7,MATCH(K123,'P-07 HACCP score'!$B$3:$B$7,0),MATCH('D-14 Severity'!G$2,'P-07 HACCP score'!$C$2:$E$2,0))</f>
        <v>0</v>
      </c>
      <c r="BE123" s="47">
        <f>INDEX('P-07 HACCP score'!$C$3:$E$7,MATCH(L123,'P-07 HACCP score'!$B$3:$B$7,0),MATCH('D-14 Severity'!H$2,'P-07 HACCP score'!$C$2:$E$2,0))</f>
        <v>0</v>
      </c>
      <c r="BF123" s="45">
        <f>INDEX('P-07 HACCP score'!$C$3:$E$7,MATCH(M123,'P-07 HACCP score'!$B$3:$B$7,0),MATCH('D-14 Severity'!I$2,'P-07 HACCP score'!$C$2:$E$2,0))</f>
        <v>0</v>
      </c>
      <c r="BG123" s="45">
        <f>INDEX('P-07 HACCP score'!$C$3:$E$7,MATCH(N123,'P-07 HACCP score'!$B$3:$B$7,0),MATCH('D-14 Severity'!J$2,'P-07 HACCP score'!$C$2:$E$2,0))</f>
        <v>0</v>
      </c>
      <c r="BH123" s="45" t="e">
        <f>INDEX('P-07 HACCP score'!$C$3:$E$7,MATCH(O123,'P-07 HACCP score'!$B$3:$B$7,0),MATCH('D-14 Severity'!K$2,'P-07 HACCP score'!$C$2:$E$2,0))</f>
        <v>#N/A</v>
      </c>
      <c r="BI123" s="48">
        <f>INDEX('P-07 HACCP score'!$C$3:$E$7,MATCH(P123,'P-07 HACCP score'!$B$3:$B$7,0),MATCH('D-14 Severity'!L$2,'P-07 HACCP score'!$C$2:$E$2,0))</f>
        <v>0</v>
      </c>
      <c r="BJ123" s="48">
        <f>INDEX('P-07 HACCP score'!$C$3:$E$7,MATCH(Q123,'P-07 HACCP score'!$B$3:$B$7,0),MATCH('D-14 Severity'!M$2,'P-07 HACCP score'!$C$2:$E$2,0))</f>
        <v>0</v>
      </c>
      <c r="BK123" s="45">
        <f>INDEX('P-07 HACCP score'!$C$3:$E$7,MATCH(R123,'P-07 HACCP score'!$B$3:$B$7,0),MATCH('D-14 Severity'!N$2,'P-07 HACCP score'!$C$2:$E$2,0))</f>
        <v>0</v>
      </c>
      <c r="BL123" s="45">
        <f>INDEX('P-07 HACCP score'!$C$3:$E$7,MATCH(S123,'P-07 HACCP score'!$B$3:$B$7,0),MATCH('D-14 Severity'!O$2,'P-07 HACCP score'!$C$2:$E$2,0))</f>
        <v>0</v>
      </c>
      <c r="BM123" s="45">
        <f>INDEX('P-07 HACCP score'!$C$3:$E$7,MATCH(T123,'P-07 HACCP score'!$B$3:$B$7,0),MATCH('D-14 Severity'!P$2,'P-07 HACCP score'!$C$2:$E$2,0))</f>
        <v>0</v>
      </c>
      <c r="BN123" s="45">
        <f>INDEX('P-07 HACCP score'!$C$3:$E$7,MATCH(U123,'P-07 HACCP score'!$B$3:$B$7,0),MATCH('D-14 Severity'!Q$2,'P-07 HACCP score'!$C$2:$E$2,0))</f>
        <v>0</v>
      </c>
      <c r="BO123" s="45">
        <f>INDEX('P-07 HACCP score'!$C$3:$E$7,MATCH(V123,'P-07 HACCP score'!$B$3:$B$7,0),MATCH('D-14 Severity'!R$2,'P-07 HACCP score'!$C$2:$E$2,0))</f>
        <v>0</v>
      </c>
      <c r="BP123" s="45">
        <f>INDEX('P-07 HACCP score'!$C$3:$E$7,MATCH(W123,'P-07 HACCP score'!$B$3:$B$7,0),MATCH('D-14 Severity'!S$2,'P-07 HACCP score'!$C$2:$E$2,0))</f>
        <v>0</v>
      </c>
      <c r="BQ123" s="45" t="e">
        <f>INDEX('P-07 HACCP score'!$C$3:$E$7,MATCH(X123,'P-07 HACCP score'!$B$3:$B$7,0),MATCH('D-14 Severity'!T$2,'P-07 HACCP score'!$C$2:$E$2,0))</f>
        <v>#N/A</v>
      </c>
      <c r="BR123" s="49">
        <f>INDEX('P-07 HACCP score'!$C$3:$E$7,MATCH(Y123,'P-07 HACCP score'!$B$3:$B$7,0),MATCH('D-14 Severity'!U$2,'P-07 HACCP score'!$C$2:$E$2,0))</f>
        <v>0</v>
      </c>
      <c r="BS123" s="49">
        <f>INDEX('P-07 HACCP score'!$C$3:$E$7,MATCH(Z123,'P-07 HACCP score'!$B$3:$B$7,0),MATCH('D-14 Severity'!V$2,'P-07 HACCP score'!$C$2:$E$2,0))</f>
        <v>0</v>
      </c>
      <c r="BT123" s="49">
        <f>INDEX('P-07 HACCP score'!$C$3:$E$7,MATCH(AA123,'P-07 HACCP score'!$B$3:$B$7,0),MATCH('D-14 Severity'!W$2,'P-07 HACCP score'!$C$2:$E$2,0))</f>
        <v>0</v>
      </c>
      <c r="BU123" s="45">
        <f>INDEX('P-07 HACCP score'!$C$3:$E$7,MATCH(AB123,'P-07 HACCP score'!$B$3:$B$7,0),MATCH('D-14 Severity'!X$2,'P-07 HACCP score'!$C$2:$E$2,0))</f>
        <v>0</v>
      </c>
      <c r="BV123" s="45">
        <f>INDEX('P-07 HACCP score'!$C$3:$E$7,MATCH(AC123,'P-07 HACCP score'!$B$3:$B$7,0),MATCH('D-14 Severity'!Y$2,'P-07 HACCP score'!$C$2:$E$2,0))</f>
        <v>0</v>
      </c>
      <c r="BW123" s="45">
        <f>INDEX('P-07 HACCP score'!$C$3:$E$7,MATCH(AD123,'P-07 HACCP score'!$B$3:$B$7,0),MATCH('D-14 Severity'!Z$2,'P-07 HACCP score'!$C$2:$E$2,0))</f>
        <v>0</v>
      </c>
      <c r="BX123" s="45">
        <f>INDEX('P-07 HACCP score'!$C$3:$E$7,MATCH(AE123,'P-07 HACCP score'!$B$3:$B$7,0),MATCH('D-14 Severity'!AA$2,'P-07 HACCP score'!$C$2:$E$2,0))</f>
        <v>0</v>
      </c>
      <c r="BY123" s="45">
        <f>INDEX('P-07 HACCP score'!$C$3:$E$7,MATCH(AF123,'P-07 HACCP score'!$B$3:$B$7,0),MATCH('D-14 Severity'!AB$2,'P-07 HACCP score'!$C$2:$E$2,0))</f>
        <v>0</v>
      </c>
      <c r="BZ123" s="45">
        <f>INDEX('P-07 HACCP score'!$C$3:$E$7,MATCH(AG123,'P-07 HACCP score'!$B$3:$B$7,0),MATCH('D-14 Severity'!AC$2,'P-07 HACCP score'!$C$2:$E$2,0))</f>
        <v>0</v>
      </c>
      <c r="CA123" s="45">
        <f>INDEX('P-07 HACCP score'!$C$3:$E$7,MATCH(AH123,'P-07 HACCP score'!$B$3:$B$7,0),MATCH('D-14 Severity'!AD$2,'P-07 HACCP score'!$C$2:$E$2,0))</f>
        <v>0</v>
      </c>
      <c r="CB123" s="45">
        <f>INDEX('P-07 HACCP score'!$C$3:$E$7,MATCH(AI123,'P-07 HACCP score'!$B$3:$B$7,0),MATCH('D-14 Severity'!AE$2,'P-07 HACCP score'!$C$2:$E$2,0))</f>
        <v>0</v>
      </c>
      <c r="CC123" s="45">
        <f>INDEX('P-07 HACCP score'!$C$3:$E$7,MATCH(AJ123,'P-07 HACCP score'!$B$3:$B$7,0),MATCH('D-14 Severity'!AF$2,'P-07 HACCP score'!$C$2:$E$2,0))</f>
        <v>0</v>
      </c>
      <c r="CD123" s="45">
        <f>INDEX('P-07 HACCP score'!$C$3:$E$7,MATCH(AK123,'P-07 HACCP score'!$B$3:$B$7,0),MATCH('D-14 Severity'!AG$2,'P-07 HACCP score'!$C$2:$E$2,0))</f>
        <v>0</v>
      </c>
    </row>
    <row r="124" spans="1:82" x14ac:dyDescent="0.25">
      <c r="A124" s="37">
        <v>20029</v>
      </c>
      <c r="B124" s="40" t="s">
        <v>216</v>
      </c>
      <c r="C124" s="35" t="s">
        <v>136</v>
      </c>
      <c r="D124" s="30">
        <v>6</v>
      </c>
      <c r="H124" s="1" t="str">
        <f t="shared" si="11"/>
        <v/>
      </c>
      <c r="O124" s="1" t="str">
        <f t="shared" si="12"/>
        <v/>
      </c>
      <c r="X124" s="1" t="str">
        <f t="shared" si="13"/>
        <v/>
      </c>
      <c r="AL124" s="1">
        <f t="shared" si="14"/>
        <v>0</v>
      </c>
      <c r="AM124" s="1">
        <f t="shared" si="15"/>
        <v>0</v>
      </c>
      <c r="AN124" s="1" t="str">
        <f t="shared" si="16"/>
        <v>LOW</v>
      </c>
      <c r="AO124" s="1" t="str">
        <f t="shared" si="21"/>
        <v>N</v>
      </c>
      <c r="AP124" s="1" t="s">
        <v>65</v>
      </c>
      <c r="AQ124" s="1" t="str">
        <f t="shared" si="18"/>
        <v>MEDIUM</v>
      </c>
      <c r="AR124" s="46" t="s">
        <v>63</v>
      </c>
      <c r="AS124" s="46" t="s">
        <v>64</v>
      </c>
      <c r="AT124" s="46" t="s">
        <v>64</v>
      </c>
      <c r="AU124" s="46" t="str">
        <f t="shared" si="20"/>
        <v>N</v>
      </c>
      <c r="AW124" s="46" t="str">
        <f t="shared" si="19"/>
        <v>MEDIUM</v>
      </c>
      <c r="AX124" s="45">
        <f>INDEX('P-07 HACCP score'!$C$3:$E$7,MATCH(E124,'P-07 HACCP score'!$B$3:$B$7,0),MATCH('D-14 Severity'!A$2,'P-07 HACCP score'!$C$2:$E$2,0))</f>
        <v>0</v>
      </c>
      <c r="AY124" s="45">
        <f>INDEX('P-07 HACCP score'!$C$3:$E$7,MATCH(F124,'P-07 HACCP score'!$B$3:$B$7,0),MATCH('D-14 Severity'!B$2,'P-07 HACCP score'!$C$2:$E$2,0))</f>
        <v>0</v>
      </c>
      <c r="AZ124" s="45">
        <f>INDEX('P-07 HACCP score'!$C$3:$E$7,MATCH(G124,'P-07 HACCP score'!$B$3:$B$7,0),MATCH('D-14 Severity'!C$2,'P-07 HACCP score'!$C$2:$E$2,0))</f>
        <v>0</v>
      </c>
      <c r="BA124" s="45" t="e">
        <f>INDEX('P-07 HACCP score'!$C$3:$E$7,MATCH(H124,'P-07 HACCP score'!$B$3:$B$7,0),MATCH('D-14 Severity'!D$2,'P-07 HACCP score'!$C$2:$E$2,0))</f>
        <v>#N/A</v>
      </c>
      <c r="BB124" s="47">
        <f>INDEX('P-07 HACCP score'!$C$3:$E$7,MATCH(I124,'P-07 HACCP score'!$B$3:$B$7,0),MATCH('D-14 Severity'!E$2,'P-07 HACCP score'!$C$2:$E$2,0))</f>
        <v>0</v>
      </c>
      <c r="BC124" s="47">
        <f>INDEX('P-07 HACCP score'!$C$3:$E$7,MATCH(J124,'P-07 HACCP score'!$B$3:$B$7,0),MATCH('D-14 Severity'!F$2,'P-07 HACCP score'!$C$2:$E$2,0))</f>
        <v>0</v>
      </c>
      <c r="BD124" s="47">
        <f>INDEX('P-07 HACCP score'!$C$3:$E$7,MATCH(K124,'P-07 HACCP score'!$B$3:$B$7,0),MATCH('D-14 Severity'!G$2,'P-07 HACCP score'!$C$2:$E$2,0))</f>
        <v>0</v>
      </c>
      <c r="BE124" s="47">
        <f>INDEX('P-07 HACCP score'!$C$3:$E$7,MATCH(L124,'P-07 HACCP score'!$B$3:$B$7,0),MATCH('D-14 Severity'!H$2,'P-07 HACCP score'!$C$2:$E$2,0))</f>
        <v>0</v>
      </c>
      <c r="BF124" s="45">
        <f>INDEX('P-07 HACCP score'!$C$3:$E$7,MATCH(M124,'P-07 HACCP score'!$B$3:$B$7,0),MATCH('D-14 Severity'!I$2,'P-07 HACCP score'!$C$2:$E$2,0))</f>
        <v>0</v>
      </c>
      <c r="BG124" s="45">
        <f>INDEX('P-07 HACCP score'!$C$3:$E$7,MATCH(N124,'P-07 HACCP score'!$B$3:$B$7,0),MATCH('D-14 Severity'!J$2,'P-07 HACCP score'!$C$2:$E$2,0))</f>
        <v>0</v>
      </c>
      <c r="BH124" s="45" t="e">
        <f>INDEX('P-07 HACCP score'!$C$3:$E$7,MATCH(O124,'P-07 HACCP score'!$B$3:$B$7,0),MATCH('D-14 Severity'!K$2,'P-07 HACCP score'!$C$2:$E$2,0))</f>
        <v>#N/A</v>
      </c>
      <c r="BI124" s="48">
        <f>INDEX('P-07 HACCP score'!$C$3:$E$7,MATCH(P124,'P-07 HACCP score'!$B$3:$B$7,0),MATCH('D-14 Severity'!L$2,'P-07 HACCP score'!$C$2:$E$2,0))</f>
        <v>0</v>
      </c>
      <c r="BJ124" s="48">
        <f>INDEX('P-07 HACCP score'!$C$3:$E$7,MATCH(Q124,'P-07 HACCP score'!$B$3:$B$7,0),MATCH('D-14 Severity'!M$2,'P-07 HACCP score'!$C$2:$E$2,0))</f>
        <v>0</v>
      </c>
      <c r="BK124" s="45">
        <f>INDEX('P-07 HACCP score'!$C$3:$E$7,MATCH(R124,'P-07 HACCP score'!$B$3:$B$7,0),MATCH('D-14 Severity'!N$2,'P-07 HACCP score'!$C$2:$E$2,0))</f>
        <v>0</v>
      </c>
      <c r="BL124" s="45">
        <f>INDEX('P-07 HACCP score'!$C$3:$E$7,MATCH(S124,'P-07 HACCP score'!$B$3:$B$7,0),MATCH('D-14 Severity'!O$2,'P-07 HACCP score'!$C$2:$E$2,0))</f>
        <v>0</v>
      </c>
      <c r="BM124" s="45">
        <f>INDEX('P-07 HACCP score'!$C$3:$E$7,MATCH(T124,'P-07 HACCP score'!$B$3:$B$7,0),MATCH('D-14 Severity'!P$2,'P-07 HACCP score'!$C$2:$E$2,0))</f>
        <v>0</v>
      </c>
      <c r="BN124" s="45">
        <f>INDEX('P-07 HACCP score'!$C$3:$E$7,MATCH(U124,'P-07 HACCP score'!$B$3:$B$7,0),MATCH('D-14 Severity'!Q$2,'P-07 HACCP score'!$C$2:$E$2,0))</f>
        <v>0</v>
      </c>
      <c r="BO124" s="45">
        <f>INDEX('P-07 HACCP score'!$C$3:$E$7,MATCH(V124,'P-07 HACCP score'!$B$3:$B$7,0),MATCH('D-14 Severity'!R$2,'P-07 HACCP score'!$C$2:$E$2,0))</f>
        <v>0</v>
      </c>
      <c r="BP124" s="45">
        <f>INDEX('P-07 HACCP score'!$C$3:$E$7,MATCH(W124,'P-07 HACCP score'!$B$3:$B$7,0),MATCH('D-14 Severity'!S$2,'P-07 HACCP score'!$C$2:$E$2,0))</f>
        <v>0</v>
      </c>
      <c r="BQ124" s="45" t="e">
        <f>INDEX('P-07 HACCP score'!$C$3:$E$7,MATCH(X124,'P-07 HACCP score'!$B$3:$B$7,0),MATCH('D-14 Severity'!T$2,'P-07 HACCP score'!$C$2:$E$2,0))</f>
        <v>#N/A</v>
      </c>
      <c r="BR124" s="49">
        <f>INDEX('P-07 HACCP score'!$C$3:$E$7,MATCH(Y124,'P-07 HACCP score'!$B$3:$B$7,0),MATCH('D-14 Severity'!U$2,'P-07 HACCP score'!$C$2:$E$2,0))</f>
        <v>0</v>
      </c>
      <c r="BS124" s="49">
        <f>INDEX('P-07 HACCP score'!$C$3:$E$7,MATCH(Z124,'P-07 HACCP score'!$B$3:$B$7,0),MATCH('D-14 Severity'!V$2,'P-07 HACCP score'!$C$2:$E$2,0))</f>
        <v>0</v>
      </c>
      <c r="BT124" s="49">
        <f>INDEX('P-07 HACCP score'!$C$3:$E$7,MATCH(AA124,'P-07 HACCP score'!$B$3:$B$7,0),MATCH('D-14 Severity'!W$2,'P-07 HACCP score'!$C$2:$E$2,0))</f>
        <v>0</v>
      </c>
      <c r="BU124" s="45">
        <f>INDEX('P-07 HACCP score'!$C$3:$E$7,MATCH(AB124,'P-07 HACCP score'!$B$3:$B$7,0),MATCH('D-14 Severity'!X$2,'P-07 HACCP score'!$C$2:$E$2,0))</f>
        <v>0</v>
      </c>
      <c r="BV124" s="45">
        <f>INDEX('P-07 HACCP score'!$C$3:$E$7,MATCH(AC124,'P-07 HACCP score'!$B$3:$B$7,0),MATCH('D-14 Severity'!Y$2,'P-07 HACCP score'!$C$2:$E$2,0))</f>
        <v>0</v>
      </c>
      <c r="BW124" s="45">
        <f>INDEX('P-07 HACCP score'!$C$3:$E$7,MATCH(AD124,'P-07 HACCP score'!$B$3:$B$7,0),MATCH('D-14 Severity'!Z$2,'P-07 HACCP score'!$C$2:$E$2,0))</f>
        <v>0</v>
      </c>
      <c r="BX124" s="45">
        <f>INDEX('P-07 HACCP score'!$C$3:$E$7,MATCH(AE124,'P-07 HACCP score'!$B$3:$B$7,0),MATCH('D-14 Severity'!AA$2,'P-07 HACCP score'!$C$2:$E$2,0))</f>
        <v>0</v>
      </c>
      <c r="BY124" s="45">
        <f>INDEX('P-07 HACCP score'!$C$3:$E$7,MATCH(AF124,'P-07 HACCP score'!$B$3:$B$7,0),MATCH('D-14 Severity'!AB$2,'P-07 HACCP score'!$C$2:$E$2,0))</f>
        <v>0</v>
      </c>
      <c r="BZ124" s="45">
        <f>INDEX('P-07 HACCP score'!$C$3:$E$7,MATCH(AG124,'P-07 HACCP score'!$B$3:$B$7,0),MATCH('D-14 Severity'!AC$2,'P-07 HACCP score'!$C$2:$E$2,0))</f>
        <v>0</v>
      </c>
      <c r="CA124" s="45">
        <f>INDEX('P-07 HACCP score'!$C$3:$E$7,MATCH(AH124,'P-07 HACCP score'!$B$3:$B$7,0),MATCH('D-14 Severity'!AD$2,'P-07 HACCP score'!$C$2:$E$2,0))</f>
        <v>0</v>
      </c>
      <c r="CB124" s="45">
        <f>INDEX('P-07 HACCP score'!$C$3:$E$7,MATCH(AI124,'P-07 HACCP score'!$B$3:$B$7,0),MATCH('D-14 Severity'!AE$2,'P-07 HACCP score'!$C$2:$E$2,0))</f>
        <v>0</v>
      </c>
      <c r="CC124" s="45">
        <f>INDEX('P-07 HACCP score'!$C$3:$E$7,MATCH(AJ124,'P-07 HACCP score'!$B$3:$B$7,0),MATCH('D-14 Severity'!AF$2,'P-07 HACCP score'!$C$2:$E$2,0))</f>
        <v>0</v>
      </c>
      <c r="CD124" s="45">
        <f>INDEX('P-07 HACCP score'!$C$3:$E$7,MATCH(AK124,'P-07 HACCP score'!$B$3:$B$7,0),MATCH('D-14 Severity'!AG$2,'P-07 HACCP score'!$C$2:$E$2,0))</f>
        <v>0</v>
      </c>
    </row>
    <row r="125" spans="1:82" x14ac:dyDescent="0.25">
      <c r="A125" s="23">
        <v>50531</v>
      </c>
      <c r="B125" s="40" t="s">
        <v>217</v>
      </c>
      <c r="C125" s="36" t="s">
        <v>103</v>
      </c>
      <c r="D125" s="31">
        <v>1</v>
      </c>
      <c r="E125" s="25" t="s">
        <v>62</v>
      </c>
      <c r="H125" s="1" t="str">
        <f t="shared" si="11"/>
        <v>M</v>
      </c>
      <c r="I125" s="26" t="s">
        <v>81</v>
      </c>
      <c r="J125" s="26" t="s">
        <v>81</v>
      </c>
      <c r="O125" s="1" t="str">
        <f t="shared" si="12"/>
        <v/>
      </c>
      <c r="X125" s="1" t="str">
        <f t="shared" si="13"/>
        <v/>
      </c>
      <c r="AF125" s="23" t="s">
        <v>62</v>
      </c>
      <c r="AL125" s="1">
        <f t="shared" si="14"/>
        <v>1</v>
      </c>
      <c r="AM125" s="1">
        <f t="shared" si="15"/>
        <v>0</v>
      </c>
      <c r="AN125" s="1" t="str">
        <f t="shared" si="16"/>
        <v>LOW</v>
      </c>
      <c r="AO125" s="1" t="str">
        <f t="shared" si="21"/>
        <v>N</v>
      </c>
      <c r="AP125" s="1" t="s">
        <v>64</v>
      </c>
      <c r="AQ125" s="1" t="str">
        <f t="shared" si="18"/>
        <v>LOW</v>
      </c>
      <c r="AU125" s="46" t="str">
        <f t="shared" si="20"/>
        <v>N</v>
      </c>
      <c r="AW125" s="46" t="str">
        <f t="shared" si="19"/>
        <v>LOW</v>
      </c>
      <c r="AX125" s="45">
        <f>INDEX('P-07 HACCP score'!$C$3:$E$7,MATCH(E125,'P-07 HACCP score'!$B$3:$B$7,0),MATCH('D-14 Severity'!A$2,'P-07 HACCP score'!$C$2:$E$2,0))</f>
        <v>1.5</v>
      </c>
      <c r="AY125" s="45">
        <f>INDEX('P-07 HACCP score'!$C$3:$E$7,MATCH(F125,'P-07 HACCP score'!$B$3:$B$7,0),MATCH('D-14 Severity'!B$2,'P-07 HACCP score'!$C$2:$E$2,0))</f>
        <v>0</v>
      </c>
      <c r="AZ125" s="45">
        <f>INDEX('P-07 HACCP score'!$C$3:$E$7,MATCH(G125,'P-07 HACCP score'!$B$3:$B$7,0),MATCH('D-14 Severity'!C$2,'P-07 HACCP score'!$C$2:$E$2,0))</f>
        <v>0</v>
      </c>
      <c r="BA125" s="45">
        <f>INDEX('P-07 HACCP score'!$C$3:$E$7,MATCH(H125,'P-07 HACCP score'!$B$3:$B$7,0),MATCH('D-14 Severity'!D$2,'P-07 HACCP score'!$C$2:$E$2,0))</f>
        <v>9</v>
      </c>
      <c r="BB125" s="47">
        <f>INDEX('P-07 HACCP score'!$C$3:$E$7,MATCH(I125,'P-07 HACCP score'!$B$3:$B$7,0),MATCH('D-14 Severity'!E$2,'P-07 HACCP score'!$C$2:$E$2,0))</f>
        <v>9</v>
      </c>
      <c r="BC125" s="47">
        <f>INDEX('P-07 HACCP score'!$C$3:$E$7,MATCH(J125,'P-07 HACCP score'!$B$3:$B$7,0),MATCH('D-14 Severity'!F$2,'P-07 HACCP score'!$C$2:$E$2,0))</f>
        <v>9</v>
      </c>
      <c r="BD125" s="47">
        <f>INDEX('P-07 HACCP score'!$C$3:$E$7,MATCH(K125,'P-07 HACCP score'!$B$3:$B$7,0),MATCH('D-14 Severity'!G$2,'P-07 HACCP score'!$C$2:$E$2,0))</f>
        <v>0</v>
      </c>
      <c r="BE125" s="47">
        <f>INDEX('P-07 HACCP score'!$C$3:$E$7,MATCH(L125,'P-07 HACCP score'!$B$3:$B$7,0),MATCH('D-14 Severity'!H$2,'P-07 HACCP score'!$C$2:$E$2,0))</f>
        <v>0</v>
      </c>
      <c r="BF125" s="45">
        <f>INDEX('P-07 HACCP score'!$C$3:$E$7,MATCH(M125,'P-07 HACCP score'!$B$3:$B$7,0),MATCH('D-14 Severity'!I$2,'P-07 HACCP score'!$C$2:$E$2,0))</f>
        <v>0</v>
      </c>
      <c r="BG125" s="45">
        <f>INDEX('P-07 HACCP score'!$C$3:$E$7,MATCH(N125,'P-07 HACCP score'!$B$3:$B$7,0),MATCH('D-14 Severity'!J$2,'P-07 HACCP score'!$C$2:$E$2,0))</f>
        <v>0</v>
      </c>
      <c r="BH125" s="45" t="e">
        <f>INDEX('P-07 HACCP score'!$C$3:$E$7,MATCH(O125,'P-07 HACCP score'!$B$3:$B$7,0),MATCH('D-14 Severity'!K$2,'P-07 HACCP score'!$C$2:$E$2,0))</f>
        <v>#N/A</v>
      </c>
      <c r="BI125" s="48">
        <f>INDEX('P-07 HACCP score'!$C$3:$E$7,MATCH(P125,'P-07 HACCP score'!$B$3:$B$7,0),MATCH('D-14 Severity'!L$2,'P-07 HACCP score'!$C$2:$E$2,0))</f>
        <v>0</v>
      </c>
      <c r="BJ125" s="48">
        <f>INDEX('P-07 HACCP score'!$C$3:$E$7,MATCH(Q125,'P-07 HACCP score'!$B$3:$B$7,0),MATCH('D-14 Severity'!M$2,'P-07 HACCP score'!$C$2:$E$2,0))</f>
        <v>0</v>
      </c>
      <c r="BK125" s="45">
        <f>INDEX('P-07 HACCP score'!$C$3:$E$7,MATCH(R125,'P-07 HACCP score'!$B$3:$B$7,0),MATCH('D-14 Severity'!N$2,'P-07 HACCP score'!$C$2:$E$2,0))</f>
        <v>0</v>
      </c>
      <c r="BL125" s="45">
        <f>INDEX('P-07 HACCP score'!$C$3:$E$7,MATCH(S125,'P-07 HACCP score'!$B$3:$B$7,0),MATCH('D-14 Severity'!O$2,'P-07 HACCP score'!$C$2:$E$2,0))</f>
        <v>0</v>
      </c>
      <c r="BM125" s="45">
        <f>INDEX('P-07 HACCP score'!$C$3:$E$7,MATCH(T125,'P-07 HACCP score'!$B$3:$B$7,0),MATCH('D-14 Severity'!P$2,'P-07 HACCP score'!$C$2:$E$2,0))</f>
        <v>0</v>
      </c>
      <c r="BN125" s="45">
        <f>INDEX('P-07 HACCP score'!$C$3:$E$7,MATCH(U125,'P-07 HACCP score'!$B$3:$B$7,0),MATCH('D-14 Severity'!Q$2,'P-07 HACCP score'!$C$2:$E$2,0))</f>
        <v>0</v>
      </c>
      <c r="BO125" s="45">
        <f>INDEX('P-07 HACCP score'!$C$3:$E$7,MATCH(V125,'P-07 HACCP score'!$B$3:$B$7,0),MATCH('D-14 Severity'!R$2,'P-07 HACCP score'!$C$2:$E$2,0))</f>
        <v>0</v>
      </c>
      <c r="BP125" s="45">
        <f>INDEX('P-07 HACCP score'!$C$3:$E$7,MATCH(W125,'P-07 HACCP score'!$B$3:$B$7,0),MATCH('D-14 Severity'!S$2,'P-07 HACCP score'!$C$2:$E$2,0))</f>
        <v>0</v>
      </c>
      <c r="BQ125" s="45" t="e">
        <f>INDEX('P-07 HACCP score'!$C$3:$E$7,MATCH(X125,'P-07 HACCP score'!$B$3:$B$7,0),MATCH('D-14 Severity'!T$2,'P-07 HACCP score'!$C$2:$E$2,0))</f>
        <v>#N/A</v>
      </c>
      <c r="BR125" s="49">
        <f>INDEX('P-07 HACCP score'!$C$3:$E$7,MATCH(Y125,'P-07 HACCP score'!$B$3:$B$7,0),MATCH('D-14 Severity'!U$2,'P-07 HACCP score'!$C$2:$E$2,0))</f>
        <v>0</v>
      </c>
      <c r="BS125" s="49">
        <f>INDEX('P-07 HACCP score'!$C$3:$E$7,MATCH(Z125,'P-07 HACCP score'!$B$3:$B$7,0),MATCH('D-14 Severity'!V$2,'P-07 HACCP score'!$C$2:$E$2,0))</f>
        <v>0</v>
      </c>
      <c r="BT125" s="49">
        <f>INDEX('P-07 HACCP score'!$C$3:$E$7,MATCH(AA125,'P-07 HACCP score'!$B$3:$B$7,0),MATCH('D-14 Severity'!W$2,'P-07 HACCP score'!$C$2:$E$2,0))</f>
        <v>0</v>
      </c>
      <c r="BU125" s="45">
        <f>INDEX('P-07 HACCP score'!$C$3:$E$7,MATCH(AB125,'P-07 HACCP score'!$B$3:$B$7,0),MATCH('D-14 Severity'!X$2,'P-07 HACCP score'!$C$2:$E$2,0))</f>
        <v>0</v>
      </c>
      <c r="BV125" s="45">
        <f>INDEX('P-07 HACCP score'!$C$3:$E$7,MATCH(AC125,'P-07 HACCP score'!$B$3:$B$7,0),MATCH('D-14 Severity'!Y$2,'P-07 HACCP score'!$C$2:$E$2,0))</f>
        <v>0</v>
      </c>
      <c r="BW125" s="45">
        <f>INDEX('P-07 HACCP score'!$C$3:$E$7,MATCH(AD125,'P-07 HACCP score'!$B$3:$B$7,0),MATCH('D-14 Severity'!Z$2,'P-07 HACCP score'!$C$2:$E$2,0))</f>
        <v>0</v>
      </c>
      <c r="BX125" s="45">
        <f>INDEX('P-07 HACCP score'!$C$3:$E$7,MATCH(AE125,'P-07 HACCP score'!$B$3:$B$7,0),MATCH('D-14 Severity'!AA$2,'P-07 HACCP score'!$C$2:$E$2,0))</f>
        <v>0</v>
      </c>
      <c r="BY125" s="45">
        <f>INDEX('P-07 HACCP score'!$C$3:$E$7,MATCH(AF125,'P-07 HACCP score'!$B$3:$B$7,0),MATCH('D-14 Severity'!AB$2,'P-07 HACCP score'!$C$2:$E$2,0))</f>
        <v>1.5</v>
      </c>
      <c r="BZ125" s="45">
        <f>INDEX('P-07 HACCP score'!$C$3:$E$7,MATCH(AG125,'P-07 HACCP score'!$B$3:$B$7,0),MATCH('D-14 Severity'!AC$2,'P-07 HACCP score'!$C$2:$E$2,0))</f>
        <v>0</v>
      </c>
      <c r="CA125" s="45">
        <f>INDEX('P-07 HACCP score'!$C$3:$E$7,MATCH(AH125,'P-07 HACCP score'!$B$3:$B$7,0),MATCH('D-14 Severity'!AD$2,'P-07 HACCP score'!$C$2:$E$2,0))</f>
        <v>0</v>
      </c>
      <c r="CB125" s="45">
        <f>INDEX('P-07 HACCP score'!$C$3:$E$7,MATCH(AI125,'P-07 HACCP score'!$B$3:$B$7,0),MATCH('D-14 Severity'!AE$2,'P-07 HACCP score'!$C$2:$E$2,0))</f>
        <v>0</v>
      </c>
      <c r="CC125" s="45">
        <f>INDEX('P-07 HACCP score'!$C$3:$E$7,MATCH(AJ125,'P-07 HACCP score'!$B$3:$B$7,0),MATCH('D-14 Severity'!AF$2,'P-07 HACCP score'!$C$2:$E$2,0))</f>
        <v>0</v>
      </c>
      <c r="CD125" s="45">
        <f>INDEX('P-07 HACCP score'!$C$3:$E$7,MATCH(AK125,'P-07 HACCP score'!$B$3:$B$7,0),MATCH('D-14 Severity'!AG$2,'P-07 HACCP score'!$C$2:$E$2,0))</f>
        <v>0</v>
      </c>
    </row>
    <row r="126" spans="1:82" x14ac:dyDescent="0.25">
      <c r="A126" s="37">
        <v>30800</v>
      </c>
      <c r="B126" s="40" t="s">
        <v>218</v>
      </c>
      <c r="C126" s="35" t="s">
        <v>142</v>
      </c>
      <c r="D126" s="30">
        <v>5</v>
      </c>
      <c r="H126" s="1" t="str">
        <f t="shared" si="11"/>
        <v/>
      </c>
      <c r="O126" s="1" t="str">
        <f t="shared" si="12"/>
        <v>M</v>
      </c>
      <c r="P126" s="6" t="s">
        <v>81</v>
      </c>
      <c r="Q126" s="6" t="s">
        <v>62</v>
      </c>
      <c r="R126" s="1" t="s">
        <v>63</v>
      </c>
      <c r="T126" s="1" t="s">
        <v>62</v>
      </c>
      <c r="X126" s="1" t="str">
        <f t="shared" si="13"/>
        <v/>
      </c>
      <c r="AL126" s="1">
        <f t="shared" si="14"/>
        <v>2</v>
      </c>
      <c r="AM126" s="1">
        <f t="shared" si="15"/>
        <v>0</v>
      </c>
      <c r="AN126" s="1" t="str">
        <f t="shared" si="16"/>
        <v>MEDIUM</v>
      </c>
      <c r="AO126" s="1" t="str">
        <f t="shared" si="21"/>
        <v>N</v>
      </c>
      <c r="AP126" s="1" t="s">
        <v>64</v>
      </c>
      <c r="AQ126" s="1" t="str">
        <f t="shared" si="18"/>
        <v>MEDIUM</v>
      </c>
      <c r="AR126" s="46" t="s">
        <v>63</v>
      </c>
      <c r="AS126" s="46" t="s">
        <v>65</v>
      </c>
      <c r="AT126" s="46" t="s">
        <v>64</v>
      </c>
      <c r="AU126" s="46" t="str">
        <f t="shared" si="20"/>
        <v>N</v>
      </c>
      <c r="AW126" s="46" t="str">
        <f t="shared" si="19"/>
        <v>MEDIUM</v>
      </c>
      <c r="AX126" s="45">
        <f>INDEX('P-07 HACCP score'!$C$3:$E$7,MATCH(E126,'P-07 HACCP score'!$B$3:$B$7,0),MATCH('D-14 Severity'!A$2,'P-07 HACCP score'!$C$2:$E$2,0))</f>
        <v>0</v>
      </c>
      <c r="AY126" s="45">
        <f>INDEX('P-07 HACCP score'!$C$3:$E$7,MATCH(F126,'P-07 HACCP score'!$B$3:$B$7,0),MATCH('D-14 Severity'!B$2,'P-07 HACCP score'!$C$2:$E$2,0))</f>
        <v>0</v>
      </c>
      <c r="AZ126" s="45">
        <f>INDEX('P-07 HACCP score'!$C$3:$E$7,MATCH(G126,'P-07 HACCP score'!$B$3:$B$7,0),MATCH('D-14 Severity'!C$2,'P-07 HACCP score'!$C$2:$E$2,0))</f>
        <v>0</v>
      </c>
      <c r="BA126" s="45" t="e">
        <f>INDEX('P-07 HACCP score'!$C$3:$E$7,MATCH(H126,'P-07 HACCP score'!$B$3:$B$7,0),MATCH('D-14 Severity'!D$2,'P-07 HACCP score'!$C$2:$E$2,0))</f>
        <v>#N/A</v>
      </c>
      <c r="BB126" s="47">
        <f>INDEX('P-07 HACCP score'!$C$3:$E$7,MATCH(I126,'P-07 HACCP score'!$B$3:$B$7,0),MATCH('D-14 Severity'!E$2,'P-07 HACCP score'!$C$2:$E$2,0))</f>
        <v>0</v>
      </c>
      <c r="BC126" s="47">
        <f>INDEX('P-07 HACCP score'!$C$3:$E$7,MATCH(J126,'P-07 HACCP score'!$B$3:$B$7,0),MATCH('D-14 Severity'!F$2,'P-07 HACCP score'!$C$2:$E$2,0))</f>
        <v>0</v>
      </c>
      <c r="BD126" s="47">
        <f>INDEX('P-07 HACCP score'!$C$3:$E$7,MATCH(K126,'P-07 HACCP score'!$B$3:$B$7,0),MATCH('D-14 Severity'!G$2,'P-07 HACCP score'!$C$2:$E$2,0))</f>
        <v>0</v>
      </c>
      <c r="BE126" s="47">
        <f>INDEX('P-07 HACCP score'!$C$3:$E$7,MATCH(L126,'P-07 HACCP score'!$B$3:$B$7,0),MATCH('D-14 Severity'!H$2,'P-07 HACCP score'!$C$2:$E$2,0))</f>
        <v>0</v>
      </c>
      <c r="BF126" s="45">
        <f>INDEX('P-07 HACCP score'!$C$3:$E$7,MATCH(M126,'P-07 HACCP score'!$B$3:$B$7,0),MATCH('D-14 Severity'!I$2,'P-07 HACCP score'!$C$2:$E$2,0))</f>
        <v>0</v>
      </c>
      <c r="BG126" s="45">
        <f>INDEX('P-07 HACCP score'!$C$3:$E$7,MATCH(N126,'P-07 HACCP score'!$B$3:$B$7,0),MATCH('D-14 Severity'!J$2,'P-07 HACCP score'!$C$2:$E$2,0))</f>
        <v>0</v>
      </c>
      <c r="BH126" s="45">
        <f>INDEX('P-07 HACCP score'!$C$3:$E$7,MATCH(O126,'P-07 HACCP score'!$B$3:$B$7,0),MATCH('D-14 Severity'!K$2,'P-07 HACCP score'!$C$2:$E$2,0))</f>
        <v>9</v>
      </c>
      <c r="BI126" s="48">
        <f>INDEX('P-07 HACCP score'!$C$3:$E$7,MATCH(P126,'P-07 HACCP score'!$B$3:$B$7,0),MATCH('D-14 Severity'!L$2,'P-07 HACCP score'!$C$2:$E$2,0))</f>
        <v>9</v>
      </c>
      <c r="BJ126" s="48">
        <f>INDEX('P-07 HACCP score'!$C$3:$E$7,MATCH(Q126,'P-07 HACCP score'!$B$3:$B$7,0),MATCH('D-14 Severity'!M$2,'P-07 HACCP score'!$C$2:$E$2,0))</f>
        <v>1.5</v>
      </c>
      <c r="BK126" s="45">
        <f>INDEX('P-07 HACCP score'!$C$3:$E$7,MATCH(R126,'P-07 HACCP score'!$B$3:$B$7,0),MATCH('D-14 Severity'!N$2,'P-07 HACCP score'!$C$2:$E$2,0))</f>
        <v>5</v>
      </c>
      <c r="BL126" s="45">
        <f>INDEX('P-07 HACCP score'!$C$3:$E$7,MATCH(S126,'P-07 HACCP score'!$B$3:$B$7,0),MATCH('D-14 Severity'!O$2,'P-07 HACCP score'!$C$2:$E$2,0))</f>
        <v>0</v>
      </c>
      <c r="BM126" s="45">
        <f>INDEX('P-07 HACCP score'!$C$3:$E$7,MATCH(T126,'P-07 HACCP score'!$B$3:$B$7,0),MATCH('D-14 Severity'!P$2,'P-07 HACCP score'!$C$2:$E$2,0))</f>
        <v>1.5</v>
      </c>
      <c r="BN126" s="45">
        <f>INDEX('P-07 HACCP score'!$C$3:$E$7,MATCH(U126,'P-07 HACCP score'!$B$3:$B$7,0),MATCH('D-14 Severity'!Q$2,'P-07 HACCP score'!$C$2:$E$2,0))</f>
        <v>0</v>
      </c>
      <c r="BO126" s="45">
        <f>INDEX('P-07 HACCP score'!$C$3:$E$7,MATCH(V126,'P-07 HACCP score'!$B$3:$B$7,0),MATCH('D-14 Severity'!R$2,'P-07 HACCP score'!$C$2:$E$2,0))</f>
        <v>0</v>
      </c>
      <c r="BP126" s="45">
        <f>INDEX('P-07 HACCP score'!$C$3:$E$7,MATCH(W126,'P-07 HACCP score'!$B$3:$B$7,0),MATCH('D-14 Severity'!S$2,'P-07 HACCP score'!$C$2:$E$2,0))</f>
        <v>0</v>
      </c>
      <c r="BQ126" s="45" t="e">
        <f>INDEX('P-07 HACCP score'!$C$3:$E$7,MATCH(X126,'P-07 HACCP score'!$B$3:$B$7,0),MATCH('D-14 Severity'!T$2,'P-07 HACCP score'!$C$2:$E$2,0))</f>
        <v>#N/A</v>
      </c>
      <c r="BR126" s="49">
        <f>INDEX('P-07 HACCP score'!$C$3:$E$7,MATCH(Y126,'P-07 HACCP score'!$B$3:$B$7,0),MATCH('D-14 Severity'!U$2,'P-07 HACCP score'!$C$2:$E$2,0))</f>
        <v>0</v>
      </c>
      <c r="BS126" s="49">
        <f>INDEX('P-07 HACCP score'!$C$3:$E$7,MATCH(Z126,'P-07 HACCP score'!$B$3:$B$7,0),MATCH('D-14 Severity'!V$2,'P-07 HACCP score'!$C$2:$E$2,0))</f>
        <v>0</v>
      </c>
      <c r="BT126" s="49">
        <f>INDEX('P-07 HACCP score'!$C$3:$E$7,MATCH(AA126,'P-07 HACCP score'!$B$3:$B$7,0),MATCH('D-14 Severity'!W$2,'P-07 HACCP score'!$C$2:$E$2,0))</f>
        <v>0</v>
      </c>
      <c r="BU126" s="45">
        <f>INDEX('P-07 HACCP score'!$C$3:$E$7,MATCH(AB126,'P-07 HACCP score'!$B$3:$B$7,0),MATCH('D-14 Severity'!X$2,'P-07 HACCP score'!$C$2:$E$2,0))</f>
        <v>0</v>
      </c>
      <c r="BV126" s="45">
        <f>INDEX('P-07 HACCP score'!$C$3:$E$7,MATCH(AC126,'P-07 HACCP score'!$B$3:$B$7,0),MATCH('D-14 Severity'!Y$2,'P-07 HACCP score'!$C$2:$E$2,0))</f>
        <v>0</v>
      </c>
      <c r="BW126" s="45">
        <f>INDEX('P-07 HACCP score'!$C$3:$E$7,MATCH(AD126,'P-07 HACCP score'!$B$3:$B$7,0),MATCH('D-14 Severity'!Z$2,'P-07 HACCP score'!$C$2:$E$2,0))</f>
        <v>0</v>
      </c>
      <c r="BX126" s="45">
        <f>INDEX('P-07 HACCP score'!$C$3:$E$7,MATCH(AE126,'P-07 HACCP score'!$B$3:$B$7,0),MATCH('D-14 Severity'!AA$2,'P-07 HACCP score'!$C$2:$E$2,0))</f>
        <v>0</v>
      </c>
      <c r="BY126" s="45">
        <f>INDEX('P-07 HACCP score'!$C$3:$E$7,MATCH(AF126,'P-07 HACCP score'!$B$3:$B$7,0),MATCH('D-14 Severity'!AB$2,'P-07 HACCP score'!$C$2:$E$2,0))</f>
        <v>0</v>
      </c>
      <c r="BZ126" s="45">
        <f>INDEX('P-07 HACCP score'!$C$3:$E$7,MATCH(AG126,'P-07 HACCP score'!$B$3:$B$7,0),MATCH('D-14 Severity'!AC$2,'P-07 HACCP score'!$C$2:$E$2,0))</f>
        <v>0</v>
      </c>
      <c r="CA126" s="45">
        <f>INDEX('P-07 HACCP score'!$C$3:$E$7,MATCH(AH126,'P-07 HACCP score'!$B$3:$B$7,0),MATCH('D-14 Severity'!AD$2,'P-07 HACCP score'!$C$2:$E$2,0))</f>
        <v>0</v>
      </c>
      <c r="CB126" s="45">
        <f>INDEX('P-07 HACCP score'!$C$3:$E$7,MATCH(AI126,'P-07 HACCP score'!$B$3:$B$7,0),MATCH('D-14 Severity'!AE$2,'P-07 HACCP score'!$C$2:$E$2,0))</f>
        <v>0</v>
      </c>
      <c r="CC126" s="45">
        <f>INDEX('P-07 HACCP score'!$C$3:$E$7,MATCH(AJ126,'P-07 HACCP score'!$B$3:$B$7,0),MATCH('D-14 Severity'!AF$2,'P-07 HACCP score'!$C$2:$E$2,0))</f>
        <v>0</v>
      </c>
      <c r="CD126" s="45">
        <f>INDEX('P-07 HACCP score'!$C$3:$E$7,MATCH(AK126,'P-07 HACCP score'!$B$3:$B$7,0),MATCH('D-14 Severity'!AG$2,'P-07 HACCP score'!$C$2:$E$2,0))</f>
        <v>0</v>
      </c>
    </row>
    <row r="127" spans="1:82" x14ac:dyDescent="0.25">
      <c r="A127" s="37">
        <v>30810</v>
      </c>
      <c r="B127" s="40" t="s">
        <v>219</v>
      </c>
      <c r="C127" s="35" t="s">
        <v>142</v>
      </c>
      <c r="D127" s="30">
        <v>5</v>
      </c>
      <c r="H127" s="1" t="str">
        <f t="shared" si="11"/>
        <v/>
      </c>
      <c r="O127" s="1" t="str">
        <f t="shared" si="12"/>
        <v>M</v>
      </c>
      <c r="P127" s="6" t="s">
        <v>81</v>
      </c>
      <c r="Q127" s="6" t="s">
        <v>62</v>
      </c>
      <c r="R127" s="1" t="s">
        <v>63</v>
      </c>
      <c r="T127" s="1" t="s">
        <v>62</v>
      </c>
      <c r="X127" s="1" t="str">
        <f t="shared" si="13"/>
        <v/>
      </c>
      <c r="AL127" s="1">
        <f t="shared" si="14"/>
        <v>2</v>
      </c>
      <c r="AM127" s="1">
        <f t="shared" si="15"/>
        <v>0</v>
      </c>
      <c r="AN127" s="1" t="str">
        <f t="shared" si="16"/>
        <v>MEDIUM</v>
      </c>
      <c r="AO127" s="1" t="str">
        <f t="shared" si="21"/>
        <v>N</v>
      </c>
      <c r="AP127" s="1" t="s">
        <v>64</v>
      </c>
      <c r="AQ127" s="1" t="str">
        <f t="shared" si="18"/>
        <v>MEDIUM</v>
      </c>
      <c r="AR127" s="46" t="s">
        <v>63</v>
      </c>
      <c r="AS127" s="46" t="s">
        <v>65</v>
      </c>
      <c r="AT127" s="46" t="s">
        <v>64</v>
      </c>
      <c r="AU127" s="46" t="str">
        <f t="shared" si="20"/>
        <v>N</v>
      </c>
      <c r="AW127" s="46" t="str">
        <f t="shared" si="19"/>
        <v>MEDIUM</v>
      </c>
      <c r="AX127" s="45">
        <f>INDEX('P-07 HACCP score'!$C$3:$E$7,MATCH(E127,'P-07 HACCP score'!$B$3:$B$7,0),MATCH('D-14 Severity'!A$2,'P-07 HACCP score'!$C$2:$E$2,0))</f>
        <v>0</v>
      </c>
      <c r="AY127" s="45">
        <f>INDEX('P-07 HACCP score'!$C$3:$E$7,MATCH(F127,'P-07 HACCP score'!$B$3:$B$7,0),MATCH('D-14 Severity'!B$2,'P-07 HACCP score'!$C$2:$E$2,0))</f>
        <v>0</v>
      </c>
      <c r="AZ127" s="45">
        <f>INDEX('P-07 HACCP score'!$C$3:$E$7,MATCH(G127,'P-07 HACCP score'!$B$3:$B$7,0),MATCH('D-14 Severity'!C$2,'P-07 HACCP score'!$C$2:$E$2,0))</f>
        <v>0</v>
      </c>
      <c r="BA127" s="45" t="e">
        <f>INDEX('P-07 HACCP score'!$C$3:$E$7,MATCH(H127,'P-07 HACCP score'!$B$3:$B$7,0),MATCH('D-14 Severity'!D$2,'P-07 HACCP score'!$C$2:$E$2,0))</f>
        <v>#N/A</v>
      </c>
      <c r="BB127" s="47">
        <f>INDEX('P-07 HACCP score'!$C$3:$E$7,MATCH(I127,'P-07 HACCP score'!$B$3:$B$7,0),MATCH('D-14 Severity'!E$2,'P-07 HACCP score'!$C$2:$E$2,0))</f>
        <v>0</v>
      </c>
      <c r="BC127" s="47">
        <f>INDEX('P-07 HACCP score'!$C$3:$E$7,MATCH(J127,'P-07 HACCP score'!$B$3:$B$7,0),MATCH('D-14 Severity'!F$2,'P-07 HACCP score'!$C$2:$E$2,0))</f>
        <v>0</v>
      </c>
      <c r="BD127" s="47">
        <f>INDEX('P-07 HACCP score'!$C$3:$E$7,MATCH(K127,'P-07 HACCP score'!$B$3:$B$7,0),MATCH('D-14 Severity'!G$2,'P-07 HACCP score'!$C$2:$E$2,0))</f>
        <v>0</v>
      </c>
      <c r="BE127" s="47">
        <f>INDEX('P-07 HACCP score'!$C$3:$E$7,MATCH(L127,'P-07 HACCP score'!$B$3:$B$7,0),MATCH('D-14 Severity'!H$2,'P-07 HACCP score'!$C$2:$E$2,0))</f>
        <v>0</v>
      </c>
      <c r="BF127" s="45">
        <f>INDEX('P-07 HACCP score'!$C$3:$E$7,MATCH(M127,'P-07 HACCP score'!$B$3:$B$7,0),MATCH('D-14 Severity'!I$2,'P-07 HACCP score'!$C$2:$E$2,0))</f>
        <v>0</v>
      </c>
      <c r="BG127" s="45">
        <f>INDEX('P-07 HACCP score'!$C$3:$E$7,MATCH(N127,'P-07 HACCP score'!$B$3:$B$7,0),MATCH('D-14 Severity'!J$2,'P-07 HACCP score'!$C$2:$E$2,0))</f>
        <v>0</v>
      </c>
      <c r="BH127" s="45">
        <f>INDEX('P-07 HACCP score'!$C$3:$E$7,MATCH(O127,'P-07 HACCP score'!$B$3:$B$7,0),MATCH('D-14 Severity'!K$2,'P-07 HACCP score'!$C$2:$E$2,0))</f>
        <v>9</v>
      </c>
      <c r="BI127" s="48">
        <f>INDEX('P-07 HACCP score'!$C$3:$E$7,MATCH(P127,'P-07 HACCP score'!$B$3:$B$7,0),MATCH('D-14 Severity'!L$2,'P-07 HACCP score'!$C$2:$E$2,0))</f>
        <v>9</v>
      </c>
      <c r="BJ127" s="48">
        <f>INDEX('P-07 HACCP score'!$C$3:$E$7,MATCH(Q127,'P-07 HACCP score'!$B$3:$B$7,0),MATCH('D-14 Severity'!M$2,'P-07 HACCP score'!$C$2:$E$2,0))</f>
        <v>1.5</v>
      </c>
      <c r="BK127" s="45">
        <f>INDEX('P-07 HACCP score'!$C$3:$E$7,MATCH(R127,'P-07 HACCP score'!$B$3:$B$7,0),MATCH('D-14 Severity'!N$2,'P-07 HACCP score'!$C$2:$E$2,0))</f>
        <v>5</v>
      </c>
      <c r="BL127" s="45">
        <f>INDEX('P-07 HACCP score'!$C$3:$E$7,MATCH(S127,'P-07 HACCP score'!$B$3:$B$7,0),MATCH('D-14 Severity'!O$2,'P-07 HACCP score'!$C$2:$E$2,0))</f>
        <v>0</v>
      </c>
      <c r="BM127" s="45">
        <f>INDEX('P-07 HACCP score'!$C$3:$E$7,MATCH(T127,'P-07 HACCP score'!$B$3:$B$7,0),MATCH('D-14 Severity'!P$2,'P-07 HACCP score'!$C$2:$E$2,0))</f>
        <v>1.5</v>
      </c>
      <c r="BN127" s="45">
        <f>INDEX('P-07 HACCP score'!$C$3:$E$7,MATCH(U127,'P-07 HACCP score'!$B$3:$B$7,0),MATCH('D-14 Severity'!Q$2,'P-07 HACCP score'!$C$2:$E$2,0))</f>
        <v>0</v>
      </c>
      <c r="BO127" s="45">
        <f>INDEX('P-07 HACCP score'!$C$3:$E$7,MATCH(V127,'P-07 HACCP score'!$B$3:$B$7,0),MATCH('D-14 Severity'!R$2,'P-07 HACCP score'!$C$2:$E$2,0))</f>
        <v>0</v>
      </c>
      <c r="BP127" s="45">
        <f>INDEX('P-07 HACCP score'!$C$3:$E$7,MATCH(W127,'P-07 HACCP score'!$B$3:$B$7,0),MATCH('D-14 Severity'!S$2,'P-07 HACCP score'!$C$2:$E$2,0))</f>
        <v>0</v>
      </c>
      <c r="BQ127" s="45" t="e">
        <f>INDEX('P-07 HACCP score'!$C$3:$E$7,MATCH(X127,'P-07 HACCP score'!$B$3:$B$7,0),MATCH('D-14 Severity'!T$2,'P-07 HACCP score'!$C$2:$E$2,0))</f>
        <v>#N/A</v>
      </c>
      <c r="BR127" s="49">
        <f>INDEX('P-07 HACCP score'!$C$3:$E$7,MATCH(Y127,'P-07 HACCP score'!$B$3:$B$7,0),MATCH('D-14 Severity'!U$2,'P-07 HACCP score'!$C$2:$E$2,0))</f>
        <v>0</v>
      </c>
      <c r="BS127" s="49">
        <f>INDEX('P-07 HACCP score'!$C$3:$E$7,MATCH(Z127,'P-07 HACCP score'!$B$3:$B$7,0),MATCH('D-14 Severity'!V$2,'P-07 HACCP score'!$C$2:$E$2,0))</f>
        <v>0</v>
      </c>
      <c r="BT127" s="49">
        <f>INDEX('P-07 HACCP score'!$C$3:$E$7,MATCH(AA127,'P-07 HACCP score'!$B$3:$B$7,0),MATCH('D-14 Severity'!W$2,'P-07 HACCP score'!$C$2:$E$2,0))</f>
        <v>0</v>
      </c>
      <c r="BU127" s="45">
        <f>INDEX('P-07 HACCP score'!$C$3:$E$7,MATCH(AB127,'P-07 HACCP score'!$B$3:$B$7,0),MATCH('D-14 Severity'!X$2,'P-07 HACCP score'!$C$2:$E$2,0))</f>
        <v>0</v>
      </c>
      <c r="BV127" s="45">
        <f>INDEX('P-07 HACCP score'!$C$3:$E$7,MATCH(AC127,'P-07 HACCP score'!$B$3:$B$7,0),MATCH('D-14 Severity'!Y$2,'P-07 HACCP score'!$C$2:$E$2,0))</f>
        <v>0</v>
      </c>
      <c r="BW127" s="45">
        <f>INDEX('P-07 HACCP score'!$C$3:$E$7,MATCH(AD127,'P-07 HACCP score'!$B$3:$B$7,0),MATCH('D-14 Severity'!Z$2,'P-07 HACCP score'!$C$2:$E$2,0))</f>
        <v>0</v>
      </c>
      <c r="BX127" s="45">
        <f>INDEX('P-07 HACCP score'!$C$3:$E$7,MATCH(AE127,'P-07 HACCP score'!$B$3:$B$7,0),MATCH('D-14 Severity'!AA$2,'P-07 HACCP score'!$C$2:$E$2,0))</f>
        <v>0</v>
      </c>
      <c r="BY127" s="45">
        <f>INDEX('P-07 HACCP score'!$C$3:$E$7,MATCH(AF127,'P-07 HACCP score'!$B$3:$B$7,0),MATCH('D-14 Severity'!AB$2,'P-07 HACCP score'!$C$2:$E$2,0))</f>
        <v>0</v>
      </c>
      <c r="BZ127" s="45">
        <f>INDEX('P-07 HACCP score'!$C$3:$E$7,MATCH(AG127,'P-07 HACCP score'!$B$3:$B$7,0),MATCH('D-14 Severity'!AC$2,'P-07 HACCP score'!$C$2:$E$2,0))</f>
        <v>0</v>
      </c>
      <c r="CA127" s="45">
        <f>INDEX('P-07 HACCP score'!$C$3:$E$7,MATCH(AH127,'P-07 HACCP score'!$B$3:$B$7,0),MATCH('D-14 Severity'!AD$2,'P-07 HACCP score'!$C$2:$E$2,0))</f>
        <v>0</v>
      </c>
      <c r="CB127" s="45">
        <f>INDEX('P-07 HACCP score'!$C$3:$E$7,MATCH(AI127,'P-07 HACCP score'!$B$3:$B$7,0),MATCH('D-14 Severity'!AE$2,'P-07 HACCP score'!$C$2:$E$2,0))</f>
        <v>0</v>
      </c>
      <c r="CC127" s="45">
        <f>INDEX('P-07 HACCP score'!$C$3:$E$7,MATCH(AJ127,'P-07 HACCP score'!$B$3:$B$7,0),MATCH('D-14 Severity'!AF$2,'P-07 HACCP score'!$C$2:$E$2,0))</f>
        <v>0</v>
      </c>
      <c r="CD127" s="45">
        <f>INDEX('P-07 HACCP score'!$C$3:$E$7,MATCH(AK127,'P-07 HACCP score'!$B$3:$B$7,0),MATCH('D-14 Severity'!AG$2,'P-07 HACCP score'!$C$2:$E$2,0))</f>
        <v>0</v>
      </c>
    </row>
    <row r="128" spans="1:82" x14ac:dyDescent="0.25">
      <c r="A128" s="37">
        <v>30805</v>
      </c>
      <c r="B128" s="40" t="s">
        <v>220</v>
      </c>
      <c r="C128" s="35" t="s">
        <v>142</v>
      </c>
      <c r="D128" s="30">
        <v>5</v>
      </c>
      <c r="H128" s="1" t="str">
        <f t="shared" si="11"/>
        <v/>
      </c>
      <c r="O128" s="1" t="str">
        <f t="shared" si="12"/>
        <v>M</v>
      </c>
      <c r="P128" s="6" t="s">
        <v>81</v>
      </c>
      <c r="Q128" s="6" t="s">
        <v>62</v>
      </c>
      <c r="R128" s="1" t="s">
        <v>63</v>
      </c>
      <c r="T128" s="1" t="s">
        <v>62</v>
      </c>
      <c r="X128" s="1" t="str">
        <f t="shared" si="13"/>
        <v/>
      </c>
      <c r="AL128" s="1">
        <f t="shared" si="14"/>
        <v>2</v>
      </c>
      <c r="AM128" s="1">
        <f t="shared" si="15"/>
        <v>0</v>
      </c>
      <c r="AN128" s="1" t="str">
        <f t="shared" si="16"/>
        <v>MEDIUM</v>
      </c>
      <c r="AO128" s="1" t="str">
        <f t="shared" si="21"/>
        <v>N</v>
      </c>
      <c r="AP128" s="1" t="s">
        <v>64</v>
      </c>
      <c r="AQ128" s="1" t="str">
        <f t="shared" si="18"/>
        <v>MEDIUM</v>
      </c>
      <c r="AR128" s="46" t="s">
        <v>71</v>
      </c>
      <c r="AS128" s="46" t="s">
        <v>65</v>
      </c>
      <c r="AT128" s="46" t="s">
        <v>64</v>
      </c>
      <c r="AU128" s="46" t="str">
        <f t="shared" si="20"/>
        <v>N</v>
      </c>
      <c r="AW128" s="46" t="str">
        <f t="shared" si="19"/>
        <v>MEDIUM</v>
      </c>
      <c r="AX128" s="45">
        <f>INDEX('P-07 HACCP score'!$C$3:$E$7,MATCH(E128,'P-07 HACCP score'!$B$3:$B$7,0),MATCH('D-14 Severity'!A$2,'P-07 HACCP score'!$C$2:$E$2,0))</f>
        <v>0</v>
      </c>
      <c r="AY128" s="45">
        <f>INDEX('P-07 HACCP score'!$C$3:$E$7,MATCH(F128,'P-07 HACCP score'!$B$3:$B$7,0),MATCH('D-14 Severity'!B$2,'P-07 HACCP score'!$C$2:$E$2,0))</f>
        <v>0</v>
      </c>
      <c r="AZ128" s="45">
        <f>INDEX('P-07 HACCP score'!$C$3:$E$7,MATCH(G128,'P-07 HACCP score'!$B$3:$B$7,0),MATCH('D-14 Severity'!C$2,'P-07 HACCP score'!$C$2:$E$2,0))</f>
        <v>0</v>
      </c>
      <c r="BA128" s="45" t="e">
        <f>INDEX('P-07 HACCP score'!$C$3:$E$7,MATCH(H128,'P-07 HACCP score'!$B$3:$B$7,0),MATCH('D-14 Severity'!D$2,'P-07 HACCP score'!$C$2:$E$2,0))</f>
        <v>#N/A</v>
      </c>
      <c r="BB128" s="47">
        <f>INDEX('P-07 HACCP score'!$C$3:$E$7,MATCH(I128,'P-07 HACCP score'!$B$3:$B$7,0),MATCH('D-14 Severity'!E$2,'P-07 HACCP score'!$C$2:$E$2,0))</f>
        <v>0</v>
      </c>
      <c r="BC128" s="47">
        <f>INDEX('P-07 HACCP score'!$C$3:$E$7,MATCH(J128,'P-07 HACCP score'!$B$3:$B$7,0),MATCH('D-14 Severity'!F$2,'P-07 HACCP score'!$C$2:$E$2,0))</f>
        <v>0</v>
      </c>
      <c r="BD128" s="47">
        <f>INDEX('P-07 HACCP score'!$C$3:$E$7,MATCH(K128,'P-07 HACCP score'!$B$3:$B$7,0),MATCH('D-14 Severity'!G$2,'P-07 HACCP score'!$C$2:$E$2,0))</f>
        <v>0</v>
      </c>
      <c r="BE128" s="47">
        <f>INDEX('P-07 HACCP score'!$C$3:$E$7,MATCH(L128,'P-07 HACCP score'!$B$3:$B$7,0),MATCH('D-14 Severity'!H$2,'P-07 HACCP score'!$C$2:$E$2,0))</f>
        <v>0</v>
      </c>
      <c r="BF128" s="45">
        <f>INDEX('P-07 HACCP score'!$C$3:$E$7,MATCH(M128,'P-07 HACCP score'!$B$3:$B$7,0),MATCH('D-14 Severity'!I$2,'P-07 HACCP score'!$C$2:$E$2,0))</f>
        <v>0</v>
      </c>
      <c r="BG128" s="45">
        <f>INDEX('P-07 HACCP score'!$C$3:$E$7,MATCH(N128,'P-07 HACCP score'!$B$3:$B$7,0),MATCH('D-14 Severity'!J$2,'P-07 HACCP score'!$C$2:$E$2,0))</f>
        <v>0</v>
      </c>
      <c r="BH128" s="45">
        <f>INDEX('P-07 HACCP score'!$C$3:$E$7,MATCH(O128,'P-07 HACCP score'!$B$3:$B$7,0),MATCH('D-14 Severity'!K$2,'P-07 HACCP score'!$C$2:$E$2,0))</f>
        <v>9</v>
      </c>
      <c r="BI128" s="48">
        <f>INDEX('P-07 HACCP score'!$C$3:$E$7,MATCH(P128,'P-07 HACCP score'!$B$3:$B$7,0),MATCH('D-14 Severity'!L$2,'P-07 HACCP score'!$C$2:$E$2,0))</f>
        <v>9</v>
      </c>
      <c r="BJ128" s="48">
        <f>INDEX('P-07 HACCP score'!$C$3:$E$7,MATCH(Q128,'P-07 HACCP score'!$B$3:$B$7,0),MATCH('D-14 Severity'!M$2,'P-07 HACCP score'!$C$2:$E$2,0))</f>
        <v>1.5</v>
      </c>
      <c r="BK128" s="45">
        <f>INDEX('P-07 HACCP score'!$C$3:$E$7,MATCH(R128,'P-07 HACCP score'!$B$3:$B$7,0),MATCH('D-14 Severity'!N$2,'P-07 HACCP score'!$C$2:$E$2,0))</f>
        <v>5</v>
      </c>
      <c r="BL128" s="45">
        <f>INDEX('P-07 HACCP score'!$C$3:$E$7,MATCH(S128,'P-07 HACCP score'!$B$3:$B$7,0),MATCH('D-14 Severity'!O$2,'P-07 HACCP score'!$C$2:$E$2,0))</f>
        <v>0</v>
      </c>
      <c r="BM128" s="45">
        <f>INDEX('P-07 HACCP score'!$C$3:$E$7,MATCH(T128,'P-07 HACCP score'!$B$3:$B$7,0),MATCH('D-14 Severity'!P$2,'P-07 HACCP score'!$C$2:$E$2,0))</f>
        <v>1.5</v>
      </c>
      <c r="BN128" s="45">
        <f>INDEX('P-07 HACCP score'!$C$3:$E$7,MATCH(U128,'P-07 HACCP score'!$B$3:$B$7,0),MATCH('D-14 Severity'!Q$2,'P-07 HACCP score'!$C$2:$E$2,0))</f>
        <v>0</v>
      </c>
      <c r="BO128" s="45">
        <f>INDEX('P-07 HACCP score'!$C$3:$E$7,MATCH(V128,'P-07 HACCP score'!$B$3:$B$7,0),MATCH('D-14 Severity'!R$2,'P-07 HACCP score'!$C$2:$E$2,0))</f>
        <v>0</v>
      </c>
      <c r="BP128" s="45">
        <f>INDEX('P-07 HACCP score'!$C$3:$E$7,MATCH(W128,'P-07 HACCP score'!$B$3:$B$7,0),MATCH('D-14 Severity'!S$2,'P-07 HACCP score'!$C$2:$E$2,0))</f>
        <v>0</v>
      </c>
      <c r="BQ128" s="45" t="e">
        <f>INDEX('P-07 HACCP score'!$C$3:$E$7,MATCH(X128,'P-07 HACCP score'!$B$3:$B$7,0),MATCH('D-14 Severity'!T$2,'P-07 HACCP score'!$C$2:$E$2,0))</f>
        <v>#N/A</v>
      </c>
      <c r="BR128" s="49">
        <f>INDEX('P-07 HACCP score'!$C$3:$E$7,MATCH(Y128,'P-07 HACCP score'!$B$3:$B$7,0),MATCH('D-14 Severity'!U$2,'P-07 HACCP score'!$C$2:$E$2,0))</f>
        <v>0</v>
      </c>
      <c r="BS128" s="49">
        <f>INDEX('P-07 HACCP score'!$C$3:$E$7,MATCH(Z128,'P-07 HACCP score'!$B$3:$B$7,0),MATCH('D-14 Severity'!V$2,'P-07 HACCP score'!$C$2:$E$2,0))</f>
        <v>0</v>
      </c>
      <c r="BT128" s="49">
        <f>INDEX('P-07 HACCP score'!$C$3:$E$7,MATCH(AA128,'P-07 HACCP score'!$B$3:$B$7,0),MATCH('D-14 Severity'!W$2,'P-07 HACCP score'!$C$2:$E$2,0))</f>
        <v>0</v>
      </c>
      <c r="BU128" s="45">
        <f>INDEX('P-07 HACCP score'!$C$3:$E$7,MATCH(AB128,'P-07 HACCP score'!$B$3:$B$7,0),MATCH('D-14 Severity'!X$2,'P-07 HACCP score'!$C$2:$E$2,0))</f>
        <v>0</v>
      </c>
      <c r="BV128" s="45">
        <f>INDEX('P-07 HACCP score'!$C$3:$E$7,MATCH(AC128,'P-07 HACCP score'!$B$3:$B$7,0),MATCH('D-14 Severity'!Y$2,'P-07 HACCP score'!$C$2:$E$2,0))</f>
        <v>0</v>
      </c>
      <c r="BW128" s="45">
        <f>INDEX('P-07 HACCP score'!$C$3:$E$7,MATCH(AD128,'P-07 HACCP score'!$B$3:$B$7,0),MATCH('D-14 Severity'!Z$2,'P-07 HACCP score'!$C$2:$E$2,0))</f>
        <v>0</v>
      </c>
      <c r="BX128" s="45">
        <f>INDEX('P-07 HACCP score'!$C$3:$E$7,MATCH(AE128,'P-07 HACCP score'!$B$3:$B$7,0),MATCH('D-14 Severity'!AA$2,'P-07 HACCP score'!$C$2:$E$2,0))</f>
        <v>0</v>
      </c>
      <c r="BY128" s="45">
        <f>INDEX('P-07 HACCP score'!$C$3:$E$7,MATCH(AF128,'P-07 HACCP score'!$B$3:$B$7,0),MATCH('D-14 Severity'!AB$2,'P-07 HACCP score'!$C$2:$E$2,0))</f>
        <v>0</v>
      </c>
      <c r="BZ128" s="45">
        <f>INDEX('P-07 HACCP score'!$C$3:$E$7,MATCH(AG128,'P-07 HACCP score'!$B$3:$B$7,0),MATCH('D-14 Severity'!AC$2,'P-07 HACCP score'!$C$2:$E$2,0))</f>
        <v>0</v>
      </c>
      <c r="CA128" s="45">
        <f>INDEX('P-07 HACCP score'!$C$3:$E$7,MATCH(AH128,'P-07 HACCP score'!$B$3:$B$7,0),MATCH('D-14 Severity'!AD$2,'P-07 HACCP score'!$C$2:$E$2,0))</f>
        <v>0</v>
      </c>
      <c r="CB128" s="45">
        <f>INDEX('P-07 HACCP score'!$C$3:$E$7,MATCH(AI128,'P-07 HACCP score'!$B$3:$B$7,0),MATCH('D-14 Severity'!AE$2,'P-07 HACCP score'!$C$2:$E$2,0))</f>
        <v>0</v>
      </c>
      <c r="CC128" s="45">
        <f>INDEX('P-07 HACCP score'!$C$3:$E$7,MATCH(AJ128,'P-07 HACCP score'!$B$3:$B$7,0),MATCH('D-14 Severity'!AF$2,'P-07 HACCP score'!$C$2:$E$2,0))</f>
        <v>0</v>
      </c>
      <c r="CD128" s="45">
        <f>INDEX('P-07 HACCP score'!$C$3:$E$7,MATCH(AK128,'P-07 HACCP score'!$B$3:$B$7,0),MATCH('D-14 Severity'!AG$2,'P-07 HACCP score'!$C$2:$E$2,0))</f>
        <v>0</v>
      </c>
    </row>
    <row r="129" spans="1:82" x14ac:dyDescent="0.25">
      <c r="A129" s="37">
        <v>60050</v>
      </c>
      <c r="B129" s="38" t="s">
        <v>221</v>
      </c>
      <c r="C129" s="35" t="s">
        <v>164</v>
      </c>
      <c r="D129" s="30">
        <v>3</v>
      </c>
      <c r="E129" s="25" t="s">
        <v>62</v>
      </c>
      <c r="G129" s="1" t="s">
        <v>63</v>
      </c>
      <c r="H129" s="1" t="str">
        <f t="shared" si="11"/>
        <v>M</v>
      </c>
      <c r="I129" s="4" t="s">
        <v>81</v>
      </c>
      <c r="J129" s="4" t="s">
        <v>81</v>
      </c>
      <c r="K129" s="4" t="s">
        <v>62</v>
      </c>
      <c r="M129" s="4" t="s">
        <v>62</v>
      </c>
      <c r="O129" s="1" t="str">
        <f t="shared" si="12"/>
        <v/>
      </c>
      <c r="X129" s="1" t="str">
        <f t="shared" si="13"/>
        <v/>
      </c>
      <c r="AE129" s="23" t="s">
        <v>62</v>
      </c>
      <c r="AL129" s="1">
        <f t="shared" si="14"/>
        <v>2</v>
      </c>
      <c r="AM129" s="1">
        <f t="shared" si="15"/>
        <v>0</v>
      </c>
      <c r="AN129" s="1" t="str">
        <f t="shared" si="16"/>
        <v>MEDIUM</v>
      </c>
      <c r="AO129" s="1" t="str">
        <f t="shared" si="21"/>
        <v>N</v>
      </c>
      <c r="AP129" s="1" t="s">
        <v>64</v>
      </c>
      <c r="AQ129" s="1" t="str">
        <f t="shared" si="18"/>
        <v>MEDIUM</v>
      </c>
      <c r="AR129" s="46" t="s">
        <v>63</v>
      </c>
      <c r="AS129" s="46" t="s">
        <v>64</v>
      </c>
      <c r="AT129" s="46" t="s">
        <v>64</v>
      </c>
      <c r="AU129" s="46" t="str">
        <f t="shared" si="20"/>
        <v>N</v>
      </c>
      <c r="AW129" s="46" t="str">
        <f t="shared" si="19"/>
        <v>MEDIUM</v>
      </c>
      <c r="AX129" s="45">
        <f>INDEX('P-07 HACCP score'!$C$3:$E$7,MATCH(E129,'P-07 HACCP score'!$B$3:$B$7,0),MATCH('D-14 Severity'!A$2,'P-07 HACCP score'!$C$2:$E$2,0))</f>
        <v>1.5</v>
      </c>
      <c r="AY129" s="45">
        <f>INDEX('P-07 HACCP score'!$C$3:$E$7,MATCH(F129,'P-07 HACCP score'!$B$3:$B$7,0),MATCH('D-14 Severity'!B$2,'P-07 HACCP score'!$C$2:$E$2,0))</f>
        <v>0</v>
      </c>
      <c r="AZ129" s="45">
        <f>INDEX('P-07 HACCP score'!$C$3:$E$7,MATCH(G129,'P-07 HACCP score'!$B$3:$B$7,0),MATCH('D-14 Severity'!C$2,'P-07 HACCP score'!$C$2:$E$2,0))</f>
        <v>5</v>
      </c>
      <c r="BA129" s="45">
        <f>INDEX('P-07 HACCP score'!$C$3:$E$7,MATCH(H129,'P-07 HACCP score'!$B$3:$B$7,0),MATCH('D-14 Severity'!D$2,'P-07 HACCP score'!$C$2:$E$2,0))</f>
        <v>9</v>
      </c>
      <c r="BB129" s="47">
        <f>INDEX('P-07 HACCP score'!$C$3:$E$7,MATCH(I129,'P-07 HACCP score'!$B$3:$B$7,0),MATCH('D-14 Severity'!E$2,'P-07 HACCP score'!$C$2:$E$2,0))</f>
        <v>9</v>
      </c>
      <c r="BC129" s="47">
        <f>INDEX('P-07 HACCP score'!$C$3:$E$7,MATCH(J129,'P-07 HACCP score'!$B$3:$B$7,0),MATCH('D-14 Severity'!F$2,'P-07 HACCP score'!$C$2:$E$2,0))</f>
        <v>9</v>
      </c>
      <c r="BD129" s="47">
        <f>INDEX('P-07 HACCP score'!$C$3:$E$7,MATCH(K129,'P-07 HACCP score'!$B$3:$B$7,0),MATCH('D-14 Severity'!G$2,'P-07 HACCP score'!$C$2:$E$2,0))</f>
        <v>1.5</v>
      </c>
      <c r="BE129" s="47">
        <f>INDEX('P-07 HACCP score'!$C$3:$E$7,MATCH(L129,'P-07 HACCP score'!$B$3:$B$7,0),MATCH('D-14 Severity'!H$2,'P-07 HACCP score'!$C$2:$E$2,0))</f>
        <v>0</v>
      </c>
      <c r="BF129" s="45">
        <f>INDEX('P-07 HACCP score'!$C$3:$E$7,MATCH(M129,'P-07 HACCP score'!$B$3:$B$7,0),MATCH('D-14 Severity'!I$2,'P-07 HACCP score'!$C$2:$E$2,0))</f>
        <v>1.5</v>
      </c>
      <c r="BG129" s="45">
        <f>INDEX('P-07 HACCP score'!$C$3:$E$7,MATCH(N129,'P-07 HACCP score'!$B$3:$B$7,0),MATCH('D-14 Severity'!J$2,'P-07 HACCP score'!$C$2:$E$2,0))</f>
        <v>0</v>
      </c>
      <c r="BH129" s="45" t="e">
        <f>INDEX('P-07 HACCP score'!$C$3:$E$7,MATCH(O129,'P-07 HACCP score'!$B$3:$B$7,0),MATCH('D-14 Severity'!K$2,'P-07 HACCP score'!$C$2:$E$2,0))</f>
        <v>#N/A</v>
      </c>
      <c r="BI129" s="48">
        <f>INDEX('P-07 HACCP score'!$C$3:$E$7,MATCH(P129,'P-07 HACCP score'!$B$3:$B$7,0),MATCH('D-14 Severity'!L$2,'P-07 HACCP score'!$C$2:$E$2,0))</f>
        <v>0</v>
      </c>
      <c r="BJ129" s="48">
        <f>INDEX('P-07 HACCP score'!$C$3:$E$7,MATCH(Q129,'P-07 HACCP score'!$B$3:$B$7,0),MATCH('D-14 Severity'!M$2,'P-07 HACCP score'!$C$2:$E$2,0))</f>
        <v>0</v>
      </c>
      <c r="BK129" s="45">
        <f>INDEX('P-07 HACCP score'!$C$3:$E$7,MATCH(R129,'P-07 HACCP score'!$B$3:$B$7,0),MATCH('D-14 Severity'!N$2,'P-07 HACCP score'!$C$2:$E$2,0))</f>
        <v>0</v>
      </c>
      <c r="BL129" s="45">
        <f>INDEX('P-07 HACCP score'!$C$3:$E$7,MATCH(S129,'P-07 HACCP score'!$B$3:$B$7,0),MATCH('D-14 Severity'!O$2,'P-07 HACCP score'!$C$2:$E$2,0))</f>
        <v>0</v>
      </c>
      <c r="BM129" s="45">
        <f>INDEX('P-07 HACCP score'!$C$3:$E$7,MATCH(T129,'P-07 HACCP score'!$B$3:$B$7,0),MATCH('D-14 Severity'!P$2,'P-07 HACCP score'!$C$2:$E$2,0))</f>
        <v>0</v>
      </c>
      <c r="BN129" s="45">
        <f>INDEX('P-07 HACCP score'!$C$3:$E$7,MATCH(U129,'P-07 HACCP score'!$B$3:$B$7,0),MATCH('D-14 Severity'!Q$2,'P-07 HACCP score'!$C$2:$E$2,0))</f>
        <v>0</v>
      </c>
      <c r="BO129" s="45">
        <f>INDEX('P-07 HACCP score'!$C$3:$E$7,MATCH(V129,'P-07 HACCP score'!$B$3:$B$7,0),MATCH('D-14 Severity'!R$2,'P-07 HACCP score'!$C$2:$E$2,0))</f>
        <v>0</v>
      </c>
      <c r="BP129" s="45">
        <f>INDEX('P-07 HACCP score'!$C$3:$E$7,MATCH(W129,'P-07 HACCP score'!$B$3:$B$7,0),MATCH('D-14 Severity'!S$2,'P-07 HACCP score'!$C$2:$E$2,0))</f>
        <v>0</v>
      </c>
      <c r="BQ129" s="45" t="e">
        <f>INDEX('P-07 HACCP score'!$C$3:$E$7,MATCH(X129,'P-07 HACCP score'!$B$3:$B$7,0),MATCH('D-14 Severity'!T$2,'P-07 HACCP score'!$C$2:$E$2,0))</f>
        <v>#N/A</v>
      </c>
      <c r="BR129" s="49">
        <f>INDEX('P-07 HACCP score'!$C$3:$E$7,MATCH(Y129,'P-07 HACCP score'!$B$3:$B$7,0),MATCH('D-14 Severity'!U$2,'P-07 HACCP score'!$C$2:$E$2,0))</f>
        <v>0</v>
      </c>
      <c r="BS129" s="49">
        <f>INDEX('P-07 HACCP score'!$C$3:$E$7,MATCH(Z129,'P-07 HACCP score'!$B$3:$B$7,0),MATCH('D-14 Severity'!V$2,'P-07 HACCP score'!$C$2:$E$2,0))</f>
        <v>0</v>
      </c>
      <c r="BT129" s="49">
        <f>INDEX('P-07 HACCP score'!$C$3:$E$7,MATCH(AA129,'P-07 HACCP score'!$B$3:$B$7,0),MATCH('D-14 Severity'!W$2,'P-07 HACCP score'!$C$2:$E$2,0))</f>
        <v>0</v>
      </c>
      <c r="BU129" s="45">
        <f>INDEX('P-07 HACCP score'!$C$3:$E$7,MATCH(AB129,'P-07 HACCP score'!$B$3:$B$7,0),MATCH('D-14 Severity'!X$2,'P-07 HACCP score'!$C$2:$E$2,0))</f>
        <v>0</v>
      </c>
      <c r="BV129" s="45">
        <f>INDEX('P-07 HACCP score'!$C$3:$E$7,MATCH(AC129,'P-07 HACCP score'!$B$3:$B$7,0),MATCH('D-14 Severity'!Y$2,'P-07 HACCP score'!$C$2:$E$2,0))</f>
        <v>0</v>
      </c>
      <c r="BW129" s="45">
        <f>INDEX('P-07 HACCP score'!$C$3:$E$7,MATCH(AD129,'P-07 HACCP score'!$B$3:$B$7,0),MATCH('D-14 Severity'!Z$2,'P-07 HACCP score'!$C$2:$E$2,0))</f>
        <v>0</v>
      </c>
      <c r="BX129" s="45">
        <f>INDEX('P-07 HACCP score'!$C$3:$E$7,MATCH(AE129,'P-07 HACCP score'!$B$3:$B$7,0),MATCH('D-14 Severity'!AA$2,'P-07 HACCP score'!$C$2:$E$2,0))</f>
        <v>0.5</v>
      </c>
      <c r="BY129" s="45">
        <f>INDEX('P-07 HACCP score'!$C$3:$E$7,MATCH(AF129,'P-07 HACCP score'!$B$3:$B$7,0),MATCH('D-14 Severity'!AB$2,'P-07 HACCP score'!$C$2:$E$2,0))</f>
        <v>0</v>
      </c>
      <c r="BZ129" s="45">
        <f>INDEX('P-07 HACCP score'!$C$3:$E$7,MATCH(AG129,'P-07 HACCP score'!$B$3:$B$7,0),MATCH('D-14 Severity'!AC$2,'P-07 HACCP score'!$C$2:$E$2,0))</f>
        <v>0</v>
      </c>
      <c r="CA129" s="45">
        <f>INDEX('P-07 HACCP score'!$C$3:$E$7,MATCH(AH129,'P-07 HACCP score'!$B$3:$B$7,0),MATCH('D-14 Severity'!AD$2,'P-07 HACCP score'!$C$2:$E$2,0))</f>
        <v>0</v>
      </c>
      <c r="CB129" s="45">
        <f>INDEX('P-07 HACCP score'!$C$3:$E$7,MATCH(AI129,'P-07 HACCP score'!$B$3:$B$7,0),MATCH('D-14 Severity'!AE$2,'P-07 HACCP score'!$C$2:$E$2,0))</f>
        <v>0</v>
      </c>
      <c r="CC129" s="45">
        <f>INDEX('P-07 HACCP score'!$C$3:$E$7,MATCH(AJ129,'P-07 HACCP score'!$B$3:$B$7,0),MATCH('D-14 Severity'!AF$2,'P-07 HACCP score'!$C$2:$E$2,0))</f>
        <v>0</v>
      </c>
      <c r="CD129" s="45">
        <f>INDEX('P-07 HACCP score'!$C$3:$E$7,MATCH(AK129,'P-07 HACCP score'!$B$3:$B$7,0),MATCH('D-14 Severity'!AG$2,'P-07 HACCP score'!$C$2:$E$2,0))</f>
        <v>0</v>
      </c>
    </row>
    <row r="130" spans="1:82" x14ac:dyDescent="0.25">
      <c r="A130" s="37">
        <v>54170</v>
      </c>
      <c r="B130" s="38" t="s">
        <v>222</v>
      </c>
      <c r="C130" s="35" t="s">
        <v>130</v>
      </c>
      <c r="D130" s="30">
        <v>4</v>
      </c>
      <c r="F130" s="1" t="s">
        <v>63</v>
      </c>
      <c r="H130" s="1" t="str">
        <f t="shared" ref="H130:H193" si="22">IF(COUNTIF(I130:M130,"H"),"H",
IF(COUNTIF(I130:M130,"M"),"M",
IF(COUNTIF(I130:M130,"L"),"L",
IF(COUNTIF(I130:M130,"B"),"B",""))))</f>
        <v/>
      </c>
      <c r="O130" s="1" t="str">
        <f t="shared" ref="O130:O193" si="23">IF(COUNTIF(P130:Q130,"H"),"H",
IF(COUNTIF(P130:Q130,"M"),"M",
IF(COUNTIF(P130:Q130,"L"),"L",
IF(COUNTIF(P130:Q130,"B"),"B",""))))</f>
        <v/>
      </c>
      <c r="X130" s="1" t="str">
        <f t="shared" ref="X130:X193" si="24">IF(COUNTIF(Y130:AA130,"H"),"H",
IF(COUNTIF(Y130:AA130,"M"),"M",
IF(COUNTIF(Y130:AA130,"L"),"L",
IF(COUNTIF(Y130:AA130,"B"),"B",""))))</f>
        <v/>
      </c>
      <c r="AB130" s="1" t="s">
        <v>63</v>
      </c>
      <c r="AC130" s="1" t="s">
        <v>63</v>
      </c>
      <c r="AE130" s="1" t="s">
        <v>63</v>
      </c>
      <c r="AF130" s="1" t="s">
        <v>62</v>
      </c>
      <c r="AL130" s="1">
        <f t="shared" ref="AL130:AL193" si="25">COUNTIF(AX130:BA130,5)+COUNTIF(BG130:BH130,5)+COUNTIF(BK130:BQ130,5)+COUNTIF(BU130:CD130,5)+COUNTIF(AX130:BA130,9)+COUNTIF(BG130:BH130,9)+COUNTIF(BK130:BQ130,9)+COUNTIF(BU130:CD130,9)</f>
        <v>0</v>
      </c>
      <c r="AM130" s="1">
        <f t="shared" ref="AM130:AM193" si="26">COUNTIF(AX130:BA130,15)+COUNTIF(BG130:BH130,15)+COUNTIF(BK130:BQ130,15)+COUNTIF(BU130:CD130,15)+COUNTIF(AX130:BA130,25)+COUNTIF(BG130:BH130,25)+COUNTIF(BK130:BQ130,25)+COUNTIF(BU130:CD130,25)</f>
        <v>0</v>
      </c>
      <c r="AN130" s="1" t="str">
        <f t="shared" ref="AN130:AN193" si="27">IF(AM130&gt;=1,"HIGH",IF(AL130&gt;=2,"MEDIUM","LOW"))</f>
        <v>LOW</v>
      </c>
      <c r="AO130" s="1" t="str">
        <f t="shared" si="21"/>
        <v>N</v>
      </c>
      <c r="AP130" s="1" t="s">
        <v>64</v>
      </c>
      <c r="AQ130" s="1" t="str">
        <f t="shared" ref="AQ130:AQ193" si="28">IF(OR(AP130="Y",AO130="Y"),"MEDIUM",AN130)</f>
        <v>LOW</v>
      </c>
      <c r="AR130" s="46" t="s">
        <v>63</v>
      </c>
      <c r="AS130" s="46" t="s">
        <v>65</v>
      </c>
      <c r="AT130" s="46" t="s">
        <v>64</v>
      </c>
      <c r="AU130" s="46" t="str">
        <f t="shared" si="20"/>
        <v>N</v>
      </c>
      <c r="AW130" s="46" t="str">
        <f t="shared" ref="AW130:AW193" si="29">IF(AU130="N",AQ130,IF(AQ130="LOW","MEDIUM","HIGH"))</f>
        <v>LOW</v>
      </c>
      <c r="AX130" s="45">
        <f>INDEX('P-07 HACCP score'!$C$3:$E$7,MATCH(E130,'P-07 HACCP score'!$B$3:$B$7,0),MATCH('D-14 Severity'!A$2,'P-07 HACCP score'!$C$2:$E$2,0))</f>
        <v>0</v>
      </c>
      <c r="AY130" s="45">
        <f>INDEX('P-07 HACCP score'!$C$3:$E$7,MATCH(F130,'P-07 HACCP score'!$B$3:$B$7,0),MATCH('D-14 Severity'!B$2,'P-07 HACCP score'!$C$2:$E$2,0))</f>
        <v>3</v>
      </c>
      <c r="AZ130" s="45">
        <f>INDEX('P-07 HACCP score'!$C$3:$E$7,MATCH(G130,'P-07 HACCP score'!$B$3:$B$7,0),MATCH('D-14 Severity'!C$2,'P-07 HACCP score'!$C$2:$E$2,0))</f>
        <v>0</v>
      </c>
      <c r="BA130" s="45" t="e">
        <f>INDEX('P-07 HACCP score'!$C$3:$E$7,MATCH(H130,'P-07 HACCP score'!$B$3:$B$7,0),MATCH('D-14 Severity'!D$2,'P-07 HACCP score'!$C$2:$E$2,0))</f>
        <v>#N/A</v>
      </c>
      <c r="BB130" s="47">
        <f>INDEX('P-07 HACCP score'!$C$3:$E$7,MATCH(I130,'P-07 HACCP score'!$B$3:$B$7,0),MATCH('D-14 Severity'!E$2,'P-07 HACCP score'!$C$2:$E$2,0))</f>
        <v>0</v>
      </c>
      <c r="BC130" s="47">
        <f>INDEX('P-07 HACCP score'!$C$3:$E$7,MATCH(J130,'P-07 HACCP score'!$B$3:$B$7,0),MATCH('D-14 Severity'!F$2,'P-07 HACCP score'!$C$2:$E$2,0))</f>
        <v>0</v>
      </c>
      <c r="BD130" s="47">
        <f>INDEX('P-07 HACCP score'!$C$3:$E$7,MATCH(K130,'P-07 HACCP score'!$B$3:$B$7,0),MATCH('D-14 Severity'!G$2,'P-07 HACCP score'!$C$2:$E$2,0))</f>
        <v>0</v>
      </c>
      <c r="BE130" s="47">
        <f>INDEX('P-07 HACCP score'!$C$3:$E$7,MATCH(L130,'P-07 HACCP score'!$B$3:$B$7,0),MATCH('D-14 Severity'!H$2,'P-07 HACCP score'!$C$2:$E$2,0))</f>
        <v>0</v>
      </c>
      <c r="BF130" s="45">
        <f>INDEX('P-07 HACCP score'!$C$3:$E$7,MATCH(M130,'P-07 HACCP score'!$B$3:$B$7,0),MATCH('D-14 Severity'!I$2,'P-07 HACCP score'!$C$2:$E$2,0))</f>
        <v>0</v>
      </c>
      <c r="BG130" s="45">
        <f>INDEX('P-07 HACCP score'!$C$3:$E$7,MATCH(N130,'P-07 HACCP score'!$B$3:$B$7,0),MATCH('D-14 Severity'!J$2,'P-07 HACCP score'!$C$2:$E$2,0))</f>
        <v>0</v>
      </c>
      <c r="BH130" s="45" t="e">
        <f>INDEX('P-07 HACCP score'!$C$3:$E$7,MATCH(O130,'P-07 HACCP score'!$B$3:$B$7,0),MATCH('D-14 Severity'!K$2,'P-07 HACCP score'!$C$2:$E$2,0))</f>
        <v>#N/A</v>
      </c>
      <c r="BI130" s="48">
        <f>INDEX('P-07 HACCP score'!$C$3:$E$7,MATCH(P130,'P-07 HACCP score'!$B$3:$B$7,0),MATCH('D-14 Severity'!L$2,'P-07 HACCP score'!$C$2:$E$2,0))</f>
        <v>0</v>
      </c>
      <c r="BJ130" s="48">
        <f>INDEX('P-07 HACCP score'!$C$3:$E$7,MATCH(Q130,'P-07 HACCP score'!$B$3:$B$7,0),MATCH('D-14 Severity'!M$2,'P-07 HACCP score'!$C$2:$E$2,0))</f>
        <v>0</v>
      </c>
      <c r="BK130" s="45">
        <f>INDEX('P-07 HACCP score'!$C$3:$E$7,MATCH(R130,'P-07 HACCP score'!$B$3:$B$7,0),MATCH('D-14 Severity'!N$2,'P-07 HACCP score'!$C$2:$E$2,0))</f>
        <v>0</v>
      </c>
      <c r="BL130" s="45">
        <f>INDEX('P-07 HACCP score'!$C$3:$E$7,MATCH(S130,'P-07 HACCP score'!$B$3:$B$7,0),MATCH('D-14 Severity'!O$2,'P-07 HACCP score'!$C$2:$E$2,0))</f>
        <v>0</v>
      </c>
      <c r="BM130" s="45">
        <f>INDEX('P-07 HACCP score'!$C$3:$E$7,MATCH(T130,'P-07 HACCP score'!$B$3:$B$7,0),MATCH('D-14 Severity'!P$2,'P-07 HACCP score'!$C$2:$E$2,0))</f>
        <v>0</v>
      </c>
      <c r="BN130" s="45">
        <f>INDEX('P-07 HACCP score'!$C$3:$E$7,MATCH(U130,'P-07 HACCP score'!$B$3:$B$7,0),MATCH('D-14 Severity'!Q$2,'P-07 HACCP score'!$C$2:$E$2,0))</f>
        <v>0</v>
      </c>
      <c r="BO130" s="45">
        <f>INDEX('P-07 HACCP score'!$C$3:$E$7,MATCH(V130,'P-07 HACCP score'!$B$3:$B$7,0),MATCH('D-14 Severity'!R$2,'P-07 HACCP score'!$C$2:$E$2,0))</f>
        <v>0</v>
      </c>
      <c r="BP130" s="45">
        <f>INDEX('P-07 HACCP score'!$C$3:$E$7,MATCH(W130,'P-07 HACCP score'!$B$3:$B$7,0),MATCH('D-14 Severity'!S$2,'P-07 HACCP score'!$C$2:$E$2,0))</f>
        <v>0</v>
      </c>
      <c r="BQ130" s="45" t="e">
        <f>INDEX('P-07 HACCP score'!$C$3:$E$7,MATCH(X130,'P-07 HACCP score'!$B$3:$B$7,0),MATCH('D-14 Severity'!T$2,'P-07 HACCP score'!$C$2:$E$2,0))</f>
        <v>#N/A</v>
      </c>
      <c r="BR130" s="49">
        <f>INDEX('P-07 HACCP score'!$C$3:$E$7,MATCH(Y130,'P-07 HACCP score'!$B$3:$B$7,0),MATCH('D-14 Severity'!U$2,'P-07 HACCP score'!$C$2:$E$2,0))</f>
        <v>0</v>
      </c>
      <c r="BS130" s="49">
        <f>INDEX('P-07 HACCP score'!$C$3:$E$7,MATCH(Z130,'P-07 HACCP score'!$B$3:$B$7,0),MATCH('D-14 Severity'!V$2,'P-07 HACCP score'!$C$2:$E$2,0))</f>
        <v>0</v>
      </c>
      <c r="BT130" s="49">
        <f>INDEX('P-07 HACCP score'!$C$3:$E$7,MATCH(AA130,'P-07 HACCP score'!$B$3:$B$7,0),MATCH('D-14 Severity'!W$2,'P-07 HACCP score'!$C$2:$E$2,0))</f>
        <v>0</v>
      </c>
      <c r="BU130" s="45">
        <f>INDEX('P-07 HACCP score'!$C$3:$E$7,MATCH(AB130,'P-07 HACCP score'!$B$3:$B$7,0),MATCH('D-14 Severity'!X$2,'P-07 HACCP score'!$C$2:$E$2,0))</f>
        <v>3</v>
      </c>
      <c r="BV130" s="45">
        <f>INDEX('P-07 HACCP score'!$C$3:$E$7,MATCH(AC130,'P-07 HACCP score'!$B$3:$B$7,0),MATCH('D-14 Severity'!Y$2,'P-07 HACCP score'!$C$2:$E$2,0))</f>
        <v>1</v>
      </c>
      <c r="BW130" s="45">
        <f>INDEX('P-07 HACCP score'!$C$3:$E$7,MATCH(AD130,'P-07 HACCP score'!$B$3:$B$7,0),MATCH('D-14 Severity'!Z$2,'P-07 HACCP score'!$C$2:$E$2,0))</f>
        <v>0</v>
      </c>
      <c r="BX130" s="45">
        <f>INDEX('P-07 HACCP score'!$C$3:$E$7,MATCH(AE130,'P-07 HACCP score'!$B$3:$B$7,0),MATCH('D-14 Severity'!AA$2,'P-07 HACCP score'!$C$2:$E$2,0))</f>
        <v>1</v>
      </c>
      <c r="BY130" s="45">
        <f>INDEX('P-07 HACCP score'!$C$3:$E$7,MATCH(AF130,'P-07 HACCP score'!$B$3:$B$7,0),MATCH('D-14 Severity'!AB$2,'P-07 HACCP score'!$C$2:$E$2,0))</f>
        <v>1.5</v>
      </c>
      <c r="BZ130" s="45">
        <f>INDEX('P-07 HACCP score'!$C$3:$E$7,MATCH(AG130,'P-07 HACCP score'!$B$3:$B$7,0),MATCH('D-14 Severity'!AC$2,'P-07 HACCP score'!$C$2:$E$2,0))</f>
        <v>0</v>
      </c>
      <c r="CA130" s="45">
        <f>INDEX('P-07 HACCP score'!$C$3:$E$7,MATCH(AH130,'P-07 HACCP score'!$B$3:$B$7,0),MATCH('D-14 Severity'!AD$2,'P-07 HACCP score'!$C$2:$E$2,0))</f>
        <v>0</v>
      </c>
      <c r="CB130" s="45">
        <f>INDEX('P-07 HACCP score'!$C$3:$E$7,MATCH(AI130,'P-07 HACCP score'!$B$3:$B$7,0),MATCH('D-14 Severity'!AE$2,'P-07 HACCP score'!$C$2:$E$2,0))</f>
        <v>0</v>
      </c>
      <c r="CC130" s="45">
        <f>INDEX('P-07 HACCP score'!$C$3:$E$7,MATCH(AJ130,'P-07 HACCP score'!$B$3:$B$7,0),MATCH('D-14 Severity'!AF$2,'P-07 HACCP score'!$C$2:$E$2,0))</f>
        <v>0</v>
      </c>
      <c r="CD130" s="45">
        <f>INDEX('P-07 HACCP score'!$C$3:$E$7,MATCH(AK130,'P-07 HACCP score'!$B$3:$B$7,0),MATCH('D-14 Severity'!AG$2,'P-07 HACCP score'!$C$2:$E$2,0))</f>
        <v>0</v>
      </c>
    </row>
    <row r="131" spans="1:82" x14ac:dyDescent="0.25">
      <c r="A131" s="37">
        <v>52490</v>
      </c>
      <c r="B131" s="38" t="s">
        <v>223</v>
      </c>
      <c r="C131" s="35" t="s">
        <v>136</v>
      </c>
      <c r="D131" s="30">
        <v>6</v>
      </c>
      <c r="H131" s="1" t="str">
        <f t="shared" si="22"/>
        <v/>
      </c>
      <c r="O131" s="1" t="str">
        <f t="shared" si="23"/>
        <v>L</v>
      </c>
      <c r="P131" s="6" t="s">
        <v>63</v>
      </c>
      <c r="Q131" s="6" t="s">
        <v>63</v>
      </c>
      <c r="R131" s="1" t="s">
        <v>63</v>
      </c>
      <c r="S131" s="1" t="s">
        <v>63</v>
      </c>
      <c r="T131" s="1" t="s">
        <v>62</v>
      </c>
      <c r="X131" s="1" t="str">
        <f t="shared" si="24"/>
        <v/>
      </c>
      <c r="AB131" s="1" t="s">
        <v>63</v>
      </c>
      <c r="AF131" s="1" t="s">
        <v>62</v>
      </c>
      <c r="AL131" s="1">
        <f t="shared" si="25"/>
        <v>1</v>
      </c>
      <c r="AM131" s="1">
        <f t="shared" si="26"/>
        <v>0</v>
      </c>
      <c r="AN131" s="1" t="str">
        <f t="shared" si="27"/>
        <v>LOW</v>
      </c>
      <c r="AO131" s="1" t="str">
        <f t="shared" si="21"/>
        <v>N</v>
      </c>
      <c r="AP131" s="1" t="s">
        <v>64</v>
      </c>
      <c r="AQ131" s="1" t="str">
        <f t="shared" si="28"/>
        <v>LOW</v>
      </c>
      <c r="AR131" s="46" t="s">
        <v>63</v>
      </c>
      <c r="AS131" s="46" t="s">
        <v>65</v>
      </c>
      <c r="AT131" s="46" t="s">
        <v>64</v>
      </c>
      <c r="AU131" s="46" t="str">
        <f t="shared" si="20"/>
        <v>N</v>
      </c>
      <c r="AW131" s="46" t="str">
        <f t="shared" si="29"/>
        <v>LOW</v>
      </c>
      <c r="AX131" s="45">
        <f>INDEX('P-07 HACCP score'!$C$3:$E$7,MATCH(E131,'P-07 HACCP score'!$B$3:$B$7,0),MATCH('D-14 Severity'!A$2,'P-07 HACCP score'!$C$2:$E$2,0))</f>
        <v>0</v>
      </c>
      <c r="AY131" s="45">
        <f>INDEX('P-07 HACCP score'!$C$3:$E$7,MATCH(F131,'P-07 HACCP score'!$B$3:$B$7,0),MATCH('D-14 Severity'!B$2,'P-07 HACCP score'!$C$2:$E$2,0))</f>
        <v>0</v>
      </c>
      <c r="AZ131" s="45">
        <f>INDEX('P-07 HACCP score'!$C$3:$E$7,MATCH(G131,'P-07 HACCP score'!$B$3:$B$7,0),MATCH('D-14 Severity'!C$2,'P-07 HACCP score'!$C$2:$E$2,0))</f>
        <v>0</v>
      </c>
      <c r="BA131" s="45" t="e">
        <f>INDEX('P-07 HACCP score'!$C$3:$E$7,MATCH(H131,'P-07 HACCP score'!$B$3:$B$7,0),MATCH('D-14 Severity'!D$2,'P-07 HACCP score'!$C$2:$E$2,0))</f>
        <v>#N/A</v>
      </c>
      <c r="BB131" s="47">
        <f>INDEX('P-07 HACCP score'!$C$3:$E$7,MATCH(I131,'P-07 HACCP score'!$B$3:$B$7,0),MATCH('D-14 Severity'!E$2,'P-07 HACCP score'!$C$2:$E$2,0))</f>
        <v>0</v>
      </c>
      <c r="BC131" s="47">
        <f>INDEX('P-07 HACCP score'!$C$3:$E$7,MATCH(J131,'P-07 HACCP score'!$B$3:$B$7,0),MATCH('D-14 Severity'!F$2,'P-07 HACCP score'!$C$2:$E$2,0))</f>
        <v>0</v>
      </c>
      <c r="BD131" s="47">
        <f>INDEX('P-07 HACCP score'!$C$3:$E$7,MATCH(K131,'P-07 HACCP score'!$B$3:$B$7,0),MATCH('D-14 Severity'!G$2,'P-07 HACCP score'!$C$2:$E$2,0))</f>
        <v>0</v>
      </c>
      <c r="BE131" s="47">
        <f>INDEX('P-07 HACCP score'!$C$3:$E$7,MATCH(L131,'P-07 HACCP score'!$B$3:$B$7,0),MATCH('D-14 Severity'!H$2,'P-07 HACCP score'!$C$2:$E$2,0))</f>
        <v>0</v>
      </c>
      <c r="BF131" s="45">
        <f>INDEX('P-07 HACCP score'!$C$3:$E$7,MATCH(M131,'P-07 HACCP score'!$B$3:$B$7,0),MATCH('D-14 Severity'!I$2,'P-07 HACCP score'!$C$2:$E$2,0))</f>
        <v>0</v>
      </c>
      <c r="BG131" s="45">
        <f>INDEX('P-07 HACCP score'!$C$3:$E$7,MATCH(N131,'P-07 HACCP score'!$B$3:$B$7,0),MATCH('D-14 Severity'!J$2,'P-07 HACCP score'!$C$2:$E$2,0))</f>
        <v>0</v>
      </c>
      <c r="BH131" s="45">
        <f>INDEX('P-07 HACCP score'!$C$3:$E$7,MATCH(O131,'P-07 HACCP score'!$B$3:$B$7,0),MATCH('D-14 Severity'!K$2,'P-07 HACCP score'!$C$2:$E$2,0))</f>
        <v>3</v>
      </c>
      <c r="BI131" s="48">
        <f>INDEX('P-07 HACCP score'!$C$3:$E$7,MATCH(P131,'P-07 HACCP score'!$B$3:$B$7,0),MATCH('D-14 Severity'!L$2,'P-07 HACCP score'!$C$2:$E$2,0))</f>
        <v>3</v>
      </c>
      <c r="BJ131" s="48">
        <f>INDEX('P-07 HACCP score'!$C$3:$E$7,MATCH(Q131,'P-07 HACCP score'!$B$3:$B$7,0),MATCH('D-14 Severity'!M$2,'P-07 HACCP score'!$C$2:$E$2,0))</f>
        <v>3</v>
      </c>
      <c r="BK131" s="45">
        <f>INDEX('P-07 HACCP score'!$C$3:$E$7,MATCH(R131,'P-07 HACCP score'!$B$3:$B$7,0),MATCH('D-14 Severity'!N$2,'P-07 HACCP score'!$C$2:$E$2,0))</f>
        <v>5</v>
      </c>
      <c r="BL131" s="45">
        <f>INDEX('P-07 HACCP score'!$C$3:$E$7,MATCH(S131,'P-07 HACCP score'!$B$3:$B$7,0),MATCH('D-14 Severity'!O$2,'P-07 HACCP score'!$C$2:$E$2,0))</f>
        <v>1</v>
      </c>
      <c r="BM131" s="45">
        <f>INDEX('P-07 HACCP score'!$C$3:$E$7,MATCH(T131,'P-07 HACCP score'!$B$3:$B$7,0),MATCH('D-14 Severity'!P$2,'P-07 HACCP score'!$C$2:$E$2,0))</f>
        <v>1.5</v>
      </c>
      <c r="BN131" s="45">
        <f>INDEX('P-07 HACCP score'!$C$3:$E$7,MATCH(U131,'P-07 HACCP score'!$B$3:$B$7,0),MATCH('D-14 Severity'!Q$2,'P-07 HACCP score'!$C$2:$E$2,0))</f>
        <v>0</v>
      </c>
      <c r="BO131" s="45">
        <f>INDEX('P-07 HACCP score'!$C$3:$E$7,MATCH(V131,'P-07 HACCP score'!$B$3:$B$7,0),MATCH('D-14 Severity'!R$2,'P-07 HACCP score'!$C$2:$E$2,0))</f>
        <v>0</v>
      </c>
      <c r="BP131" s="45">
        <f>INDEX('P-07 HACCP score'!$C$3:$E$7,MATCH(W131,'P-07 HACCP score'!$B$3:$B$7,0),MATCH('D-14 Severity'!S$2,'P-07 HACCP score'!$C$2:$E$2,0))</f>
        <v>0</v>
      </c>
      <c r="BQ131" s="45" t="e">
        <f>INDEX('P-07 HACCP score'!$C$3:$E$7,MATCH(X131,'P-07 HACCP score'!$B$3:$B$7,0),MATCH('D-14 Severity'!T$2,'P-07 HACCP score'!$C$2:$E$2,0))</f>
        <v>#N/A</v>
      </c>
      <c r="BR131" s="49">
        <f>INDEX('P-07 HACCP score'!$C$3:$E$7,MATCH(Y131,'P-07 HACCP score'!$B$3:$B$7,0),MATCH('D-14 Severity'!U$2,'P-07 HACCP score'!$C$2:$E$2,0))</f>
        <v>0</v>
      </c>
      <c r="BS131" s="49">
        <f>INDEX('P-07 HACCP score'!$C$3:$E$7,MATCH(Z131,'P-07 HACCP score'!$B$3:$B$7,0),MATCH('D-14 Severity'!V$2,'P-07 HACCP score'!$C$2:$E$2,0))</f>
        <v>0</v>
      </c>
      <c r="BT131" s="49">
        <f>INDEX('P-07 HACCP score'!$C$3:$E$7,MATCH(AA131,'P-07 HACCP score'!$B$3:$B$7,0),MATCH('D-14 Severity'!W$2,'P-07 HACCP score'!$C$2:$E$2,0))</f>
        <v>0</v>
      </c>
      <c r="BU131" s="45">
        <f>INDEX('P-07 HACCP score'!$C$3:$E$7,MATCH(AB131,'P-07 HACCP score'!$B$3:$B$7,0),MATCH('D-14 Severity'!X$2,'P-07 HACCP score'!$C$2:$E$2,0))</f>
        <v>3</v>
      </c>
      <c r="BV131" s="45">
        <f>INDEX('P-07 HACCP score'!$C$3:$E$7,MATCH(AC131,'P-07 HACCP score'!$B$3:$B$7,0),MATCH('D-14 Severity'!Y$2,'P-07 HACCP score'!$C$2:$E$2,0))</f>
        <v>0</v>
      </c>
      <c r="BW131" s="45">
        <f>INDEX('P-07 HACCP score'!$C$3:$E$7,MATCH(AD131,'P-07 HACCP score'!$B$3:$B$7,0),MATCH('D-14 Severity'!Z$2,'P-07 HACCP score'!$C$2:$E$2,0))</f>
        <v>0</v>
      </c>
      <c r="BX131" s="45">
        <f>INDEX('P-07 HACCP score'!$C$3:$E$7,MATCH(AE131,'P-07 HACCP score'!$B$3:$B$7,0),MATCH('D-14 Severity'!AA$2,'P-07 HACCP score'!$C$2:$E$2,0))</f>
        <v>0</v>
      </c>
      <c r="BY131" s="45">
        <f>INDEX('P-07 HACCP score'!$C$3:$E$7,MATCH(AF131,'P-07 HACCP score'!$B$3:$B$7,0),MATCH('D-14 Severity'!AB$2,'P-07 HACCP score'!$C$2:$E$2,0))</f>
        <v>1.5</v>
      </c>
      <c r="BZ131" s="45">
        <f>INDEX('P-07 HACCP score'!$C$3:$E$7,MATCH(AG131,'P-07 HACCP score'!$B$3:$B$7,0),MATCH('D-14 Severity'!AC$2,'P-07 HACCP score'!$C$2:$E$2,0))</f>
        <v>0</v>
      </c>
      <c r="CA131" s="45">
        <f>INDEX('P-07 HACCP score'!$C$3:$E$7,MATCH(AH131,'P-07 HACCP score'!$B$3:$B$7,0),MATCH('D-14 Severity'!AD$2,'P-07 HACCP score'!$C$2:$E$2,0))</f>
        <v>0</v>
      </c>
      <c r="CB131" s="45">
        <f>INDEX('P-07 HACCP score'!$C$3:$E$7,MATCH(AI131,'P-07 HACCP score'!$B$3:$B$7,0),MATCH('D-14 Severity'!AE$2,'P-07 HACCP score'!$C$2:$E$2,0))</f>
        <v>0</v>
      </c>
      <c r="CC131" s="45">
        <f>INDEX('P-07 HACCP score'!$C$3:$E$7,MATCH(AJ131,'P-07 HACCP score'!$B$3:$B$7,0),MATCH('D-14 Severity'!AF$2,'P-07 HACCP score'!$C$2:$E$2,0))</f>
        <v>0</v>
      </c>
      <c r="CD131" s="45">
        <f>INDEX('P-07 HACCP score'!$C$3:$E$7,MATCH(AK131,'P-07 HACCP score'!$B$3:$B$7,0),MATCH('D-14 Severity'!AG$2,'P-07 HACCP score'!$C$2:$E$2,0))</f>
        <v>0</v>
      </c>
    </row>
    <row r="132" spans="1:82" x14ac:dyDescent="0.25">
      <c r="A132" s="37">
        <v>51490</v>
      </c>
      <c r="B132" s="38" t="s">
        <v>224</v>
      </c>
      <c r="C132" s="35" t="s">
        <v>96</v>
      </c>
      <c r="D132" s="30">
        <v>5</v>
      </c>
      <c r="H132" s="1" t="str">
        <f t="shared" si="22"/>
        <v/>
      </c>
      <c r="O132" s="1" t="str">
        <f t="shared" si="23"/>
        <v/>
      </c>
      <c r="X132" s="1" t="str">
        <f t="shared" si="24"/>
        <v/>
      </c>
      <c r="AL132" s="1">
        <f t="shared" si="25"/>
        <v>0</v>
      </c>
      <c r="AM132" s="1">
        <f t="shared" si="26"/>
        <v>0</v>
      </c>
      <c r="AN132" s="1" t="str">
        <f t="shared" si="27"/>
        <v>LOW</v>
      </c>
      <c r="AO132" s="1" t="str">
        <f t="shared" si="21"/>
        <v>N</v>
      </c>
      <c r="AP132" s="1" t="s">
        <v>64</v>
      </c>
      <c r="AQ132" s="1" t="str">
        <f t="shared" si="28"/>
        <v>LOW</v>
      </c>
      <c r="AR132" s="46" t="s">
        <v>63</v>
      </c>
      <c r="AS132" s="46" t="s">
        <v>65</v>
      </c>
      <c r="AT132" s="46" t="s">
        <v>64</v>
      </c>
      <c r="AU132" s="46" t="str">
        <f t="shared" ref="AU132:AU195" si="30">IF(AND(AR132="H",AS132="S"),"Y",IF(OR(AND(AR132="L",AS132="S",AT132="Y"),AND(AR132="H",AS132="G",AT132="Y")),"Y","N"))</f>
        <v>N</v>
      </c>
      <c r="AW132" s="46" t="str">
        <f t="shared" si="29"/>
        <v>LOW</v>
      </c>
      <c r="AX132" s="45">
        <f>INDEX('P-07 HACCP score'!$C$3:$E$7,MATCH(E132,'P-07 HACCP score'!$B$3:$B$7,0),MATCH('D-14 Severity'!A$2,'P-07 HACCP score'!$C$2:$E$2,0))</f>
        <v>0</v>
      </c>
      <c r="AY132" s="45">
        <f>INDEX('P-07 HACCP score'!$C$3:$E$7,MATCH(F132,'P-07 HACCP score'!$B$3:$B$7,0),MATCH('D-14 Severity'!B$2,'P-07 HACCP score'!$C$2:$E$2,0))</f>
        <v>0</v>
      </c>
      <c r="AZ132" s="45">
        <f>INDEX('P-07 HACCP score'!$C$3:$E$7,MATCH(G132,'P-07 HACCP score'!$B$3:$B$7,0),MATCH('D-14 Severity'!C$2,'P-07 HACCP score'!$C$2:$E$2,0))</f>
        <v>0</v>
      </c>
      <c r="BA132" s="45" t="e">
        <f>INDEX('P-07 HACCP score'!$C$3:$E$7,MATCH(H132,'P-07 HACCP score'!$B$3:$B$7,0),MATCH('D-14 Severity'!D$2,'P-07 HACCP score'!$C$2:$E$2,0))</f>
        <v>#N/A</v>
      </c>
      <c r="BB132" s="47">
        <f>INDEX('P-07 HACCP score'!$C$3:$E$7,MATCH(I132,'P-07 HACCP score'!$B$3:$B$7,0),MATCH('D-14 Severity'!E$2,'P-07 HACCP score'!$C$2:$E$2,0))</f>
        <v>0</v>
      </c>
      <c r="BC132" s="47">
        <f>INDEX('P-07 HACCP score'!$C$3:$E$7,MATCH(J132,'P-07 HACCP score'!$B$3:$B$7,0),MATCH('D-14 Severity'!F$2,'P-07 HACCP score'!$C$2:$E$2,0))</f>
        <v>0</v>
      </c>
      <c r="BD132" s="47">
        <f>INDEX('P-07 HACCP score'!$C$3:$E$7,MATCH(K132,'P-07 HACCP score'!$B$3:$B$7,0),MATCH('D-14 Severity'!G$2,'P-07 HACCP score'!$C$2:$E$2,0))</f>
        <v>0</v>
      </c>
      <c r="BE132" s="47">
        <f>INDEX('P-07 HACCP score'!$C$3:$E$7,MATCH(L132,'P-07 HACCP score'!$B$3:$B$7,0),MATCH('D-14 Severity'!H$2,'P-07 HACCP score'!$C$2:$E$2,0))</f>
        <v>0</v>
      </c>
      <c r="BF132" s="45">
        <f>INDEX('P-07 HACCP score'!$C$3:$E$7,MATCH(M132,'P-07 HACCP score'!$B$3:$B$7,0),MATCH('D-14 Severity'!I$2,'P-07 HACCP score'!$C$2:$E$2,0))</f>
        <v>0</v>
      </c>
      <c r="BG132" s="45">
        <f>INDEX('P-07 HACCP score'!$C$3:$E$7,MATCH(N132,'P-07 HACCP score'!$B$3:$B$7,0),MATCH('D-14 Severity'!J$2,'P-07 HACCP score'!$C$2:$E$2,0))</f>
        <v>0</v>
      </c>
      <c r="BH132" s="45" t="e">
        <f>INDEX('P-07 HACCP score'!$C$3:$E$7,MATCH(O132,'P-07 HACCP score'!$B$3:$B$7,0),MATCH('D-14 Severity'!K$2,'P-07 HACCP score'!$C$2:$E$2,0))</f>
        <v>#N/A</v>
      </c>
      <c r="BI132" s="48">
        <f>INDEX('P-07 HACCP score'!$C$3:$E$7,MATCH(P132,'P-07 HACCP score'!$B$3:$B$7,0),MATCH('D-14 Severity'!L$2,'P-07 HACCP score'!$C$2:$E$2,0))</f>
        <v>0</v>
      </c>
      <c r="BJ132" s="48">
        <f>INDEX('P-07 HACCP score'!$C$3:$E$7,MATCH(Q132,'P-07 HACCP score'!$B$3:$B$7,0),MATCH('D-14 Severity'!M$2,'P-07 HACCP score'!$C$2:$E$2,0))</f>
        <v>0</v>
      </c>
      <c r="BK132" s="45">
        <f>INDEX('P-07 HACCP score'!$C$3:$E$7,MATCH(R132,'P-07 HACCP score'!$B$3:$B$7,0),MATCH('D-14 Severity'!N$2,'P-07 HACCP score'!$C$2:$E$2,0))</f>
        <v>0</v>
      </c>
      <c r="BL132" s="45">
        <f>INDEX('P-07 HACCP score'!$C$3:$E$7,MATCH(S132,'P-07 HACCP score'!$B$3:$B$7,0),MATCH('D-14 Severity'!O$2,'P-07 HACCP score'!$C$2:$E$2,0))</f>
        <v>0</v>
      </c>
      <c r="BM132" s="45">
        <f>INDEX('P-07 HACCP score'!$C$3:$E$7,MATCH(T132,'P-07 HACCP score'!$B$3:$B$7,0),MATCH('D-14 Severity'!P$2,'P-07 HACCP score'!$C$2:$E$2,0))</f>
        <v>0</v>
      </c>
      <c r="BN132" s="45">
        <f>INDEX('P-07 HACCP score'!$C$3:$E$7,MATCH(U132,'P-07 HACCP score'!$B$3:$B$7,0),MATCH('D-14 Severity'!Q$2,'P-07 HACCP score'!$C$2:$E$2,0))</f>
        <v>0</v>
      </c>
      <c r="BO132" s="45">
        <f>INDEX('P-07 HACCP score'!$C$3:$E$7,MATCH(V132,'P-07 HACCP score'!$B$3:$B$7,0),MATCH('D-14 Severity'!R$2,'P-07 HACCP score'!$C$2:$E$2,0))</f>
        <v>0</v>
      </c>
      <c r="BP132" s="45">
        <f>INDEX('P-07 HACCP score'!$C$3:$E$7,MATCH(W132,'P-07 HACCP score'!$B$3:$B$7,0),MATCH('D-14 Severity'!S$2,'P-07 HACCP score'!$C$2:$E$2,0))</f>
        <v>0</v>
      </c>
      <c r="BQ132" s="45" t="e">
        <f>INDEX('P-07 HACCP score'!$C$3:$E$7,MATCH(X132,'P-07 HACCP score'!$B$3:$B$7,0),MATCH('D-14 Severity'!T$2,'P-07 HACCP score'!$C$2:$E$2,0))</f>
        <v>#N/A</v>
      </c>
      <c r="BR132" s="49">
        <f>INDEX('P-07 HACCP score'!$C$3:$E$7,MATCH(Y132,'P-07 HACCP score'!$B$3:$B$7,0),MATCH('D-14 Severity'!U$2,'P-07 HACCP score'!$C$2:$E$2,0))</f>
        <v>0</v>
      </c>
      <c r="BS132" s="49">
        <f>INDEX('P-07 HACCP score'!$C$3:$E$7,MATCH(Z132,'P-07 HACCP score'!$B$3:$B$7,0),MATCH('D-14 Severity'!V$2,'P-07 HACCP score'!$C$2:$E$2,0))</f>
        <v>0</v>
      </c>
      <c r="BT132" s="49">
        <f>INDEX('P-07 HACCP score'!$C$3:$E$7,MATCH(AA132,'P-07 HACCP score'!$B$3:$B$7,0),MATCH('D-14 Severity'!W$2,'P-07 HACCP score'!$C$2:$E$2,0))</f>
        <v>0</v>
      </c>
      <c r="BU132" s="45">
        <f>INDEX('P-07 HACCP score'!$C$3:$E$7,MATCH(AB132,'P-07 HACCP score'!$B$3:$B$7,0),MATCH('D-14 Severity'!X$2,'P-07 HACCP score'!$C$2:$E$2,0))</f>
        <v>0</v>
      </c>
      <c r="BV132" s="45">
        <f>INDEX('P-07 HACCP score'!$C$3:$E$7,MATCH(AC132,'P-07 HACCP score'!$B$3:$B$7,0),MATCH('D-14 Severity'!Y$2,'P-07 HACCP score'!$C$2:$E$2,0))</f>
        <v>0</v>
      </c>
      <c r="BW132" s="45">
        <f>INDEX('P-07 HACCP score'!$C$3:$E$7,MATCH(AD132,'P-07 HACCP score'!$B$3:$B$7,0),MATCH('D-14 Severity'!Z$2,'P-07 HACCP score'!$C$2:$E$2,0))</f>
        <v>0</v>
      </c>
      <c r="BX132" s="45">
        <f>INDEX('P-07 HACCP score'!$C$3:$E$7,MATCH(AE132,'P-07 HACCP score'!$B$3:$B$7,0),MATCH('D-14 Severity'!AA$2,'P-07 HACCP score'!$C$2:$E$2,0))</f>
        <v>0</v>
      </c>
      <c r="BY132" s="45">
        <f>INDEX('P-07 HACCP score'!$C$3:$E$7,MATCH(AF132,'P-07 HACCP score'!$B$3:$B$7,0),MATCH('D-14 Severity'!AB$2,'P-07 HACCP score'!$C$2:$E$2,0))</f>
        <v>0</v>
      </c>
      <c r="BZ132" s="45">
        <f>INDEX('P-07 HACCP score'!$C$3:$E$7,MATCH(AG132,'P-07 HACCP score'!$B$3:$B$7,0),MATCH('D-14 Severity'!AC$2,'P-07 HACCP score'!$C$2:$E$2,0))</f>
        <v>0</v>
      </c>
      <c r="CA132" s="45">
        <f>INDEX('P-07 HACCP score'!$C$3:$E$7,MATCH(AH132,'P-07 HACCP score'!$B$3:$B$7,0),MATCH('D-14 Severity'!AD$2,'P-07 HACCP score'!$C$2:$E$2,0))</f>
        <v>0</v>
      </c>
      <c r="CB132" s="45">
        <f>INDEX('P-07 HACCP score'!$C$3:$E$7,MATCH(AI132,'P-07 HACCP score'!$B$3:$B$7,0),MATCH('D-14 Severity'!AE$2,'P-07 HACCP score'!$C$2:$E$2,0))</f>
        <v>0</v>
      </c>
      <c r="CC132" s="45">
        <f>INDEX('P-07 HACCP score'!$C$3:$E$7,MATCH(AJ132,'P-07 HACCP score'!$B$3:$B$7,0),MATCH('D-14 Severity'!AF$2,'P-07 HACCP score'!$C$2:$E$2,0))</f>
        <v>0</v>
      </c>
      <c r="CD132" s="45">
        <f>INDEX('P-07 HACCP score'!$C$3:$E$7,MATCH(AK132,'P-07 HACCP score'!$B$3:$B$7,0),MATCH('D-14 Severity'!AG$2,'P-07 HACCP score'!$C$2:$E$2,0))</f>
        <v>0</v>
      </c>
    </row>
    <row r="133" spans="1:82" x14ac:dyDescent="0.25">
      <c r="A133" s="37">
        <v>30080</v>
      </c>
      <c r="B133" s="38" t="s">
        <v>225</v>
      </c>
      <c r="C133" s="35" t="s">
        <v>195</v>
      </c>
      <c r="D133" s="30">
        <v>5</v>
      </c>
      <c r="H133" s="1" t="str">
        <f t="shared" si="22"/>
        <v/>
      </c>
      <c r="O133" s="1" t="str">
        <f t="shared" si="23"/>
        <v>M</v>
      </c>
      <c r="P133" s="6" t="s">
        <v>81</v>
      </c>
      <c r="Q133" s="6" t="s">
        <v>62</v>
      </c>
      <c r="R133" s="1" t="s">
        <v>63</v>
      </c>
      <c r="T133" s="1" t="s">
        <v>62</v>
      </c>
      <c r="X133" s="1" t="str">
        <f t="shared" si="24"/>
        <v/>
      </c>
      <c r="AL133" s="1">
        <f t="shared" si="25"/>
        <v>2</v>
      </c>
      <c r="AM133" s="1">
        <f t="shared" si="26"/>
        <v>0</v>
      </c>
      <c r="AN133" s="1" t="str">
        <f t="shared" si="27"/>
        <v>MEDIUM</v>
      </c>
      <c r="AO133" s="1" t="str">
        <f t="shared" si="21"/>
        <v>N</v>
      </c>
      <c r="AP133" s="1" t="s">
        <v>64</v>
      </c>
      <c r="AQ133" s="1" t="str">
        <f t="shared" si="28"/>
        <v>MEDIUM</v>
      </c>
      <c r="AR133" s="46" t="s">
        <v>63</v>
      </c>
      <c r="AS133" s="46" t="s">
        <v>65</v>
      </c>
      <c r="AT133" s="46" t="s">
        <v>64</v>
      </c>
      <c r="AU133" s="46" t="str">
        <f t="shared" si="30"/>
        <v>N</v>
      </c>
      <c r="AW133" s="46" t="str">
        <f t="shared" si="29"/>
        <v>MEDIUM</v>
      </c>
      <c r="AX133" s="45">
        <f>INDEX('P-07 HACCP score'!$C$3:$E$7,MATCH(E133,'P-07 HACCP score'!$B$3:$B$7,0),MATCH('D-14 Severity'!A$2,'P-07 HACCP score'!$C$2:$E$2,0))</f>
        <v>0</v>
      </c>
      <c r="AY133" s="45">
        <f>INDEX('P-07 HACCP score'!$C$3:$E$7,MATCH(F133,'P-07 HACCP score'!$B$3:$B$7,0),MATCH('D-14 Severity'!B$2,'P-07 HACCP score'!$C$2:$E$2,0))</f>
        <v>0</v>
      </c>
      <c r="AZ133" s="45">
        <f>INDEX('P-07 HACCP score'!$C$3:$E$7,MATCH(G133,'P-07 HACCP score'!$B$3:$B$7,0),MATCH('D-14 Severity'!C$2,'P-07 HACCP score'!$C$2:$E$2,0))</f>
        <v>0</v>
      </c>
      <c r="BA133" s="45" t="e">
        <f>INDEX('P-07 HACCP score'!$C$3:$E$7,MATCH(H133,'P-07 HACCP score'!$B$3:$B$7,0),MATCH('D-14 Severity'!D$2,'P-07 HACCP score'!$C$2:$E$2,0))</f>
        <v>#N/A</v>
      </c>
      <c r="BB133" s="47">
        <f>INDEX('P-07 HACCP score'!$C$3:$E$7,MATCH(I133,'P-07 HACCP score'!$B$3:$B$7,0),MATCH('D-14 Severity'!E$2,'P-07 HACCP score'!$C$2:$E$2,0))</f>
        <v>0</v>
      </c>
      <c r="BC133" s="47">
        <f>INDEX('P-07 HACCP score'!$C$3:$E$7,MATCH(J133,'P-07 HACCP score'!$B$3:$B$7,0),MATCH('D-14 Severity'!F$2,'P-07 HACCP score'!$C$2:$E$2,0))</f>
        <v>0</v>
      </c>
      <c r="BD133" s="47">
        <f>INDEX('P-07 HACCP score'!$C$3:$E$7,MATCH(K133,'P-07 HACCP score'!$B$3:$B$7,0),MATCH('D-14 Severity'!G$2,'P-07 HACCP score'!$C$2:$E$2,0))</f>
        <v>0</v>
      </c>
      <c r="BE133" s="47">
        <f>INDEX('P-07 HACCP score'!$C$3:$E$7,MATCH(L133,'P-07 HACCP score'!$B$3:$B$7,0),MATCH('D-14 Severity'!H$2,'P-07 HACCP score'!$C$2:$E$2,0))</f>
        <v>0</v>
      </c>
      <c r="BF133" s="45">
        <f>INDEX('P-07 HACCP score'!$C$3:$E$7,MATCH(M133,'P-07 HACCP score'!$B$3:$B$7,0),MATCH('D-14 Severity'!I$2,'P-07 HACCP score'!$C$2:$E$2,0))</f>
        <v>0</v>
      </c>
      <c r="BG133" s="45">
        <f>INDEX('P-07 HACCP score'!$C$3:$E$7,MATCH(N133,'P-07 HACCP score'!$B$3:$B$7,0),MATCH('D-14 Severity'!J$2,'P-07 HACCP score'!$C$2:$E$2,0))</f>
        <v>0</v>
      </c>
      <c r="BH133" s="45">
        <f>INDEX('P-07 HACCP score'!$C$3:$E$7,MATCH(O133,'P-07 HACCP score'!$B$3:$B$7,0),MATCH('D-14 Severity'!K$2,'P-07 HACCP score'!$C$2:$E$2,0))</f>
        <v>9</v>
      </c>
      <c r="BI133" s="48">
        <f>INDEX('P-07 HACCP score'!$C$3:$E$7,MATCH(P133,'P-07 HACCP score'!$B$3:$B$7,0),MATCH('D-14 Severity'!L$2,'P-07 HACCP score'!$C$2:$E$2,0))</f>
        <v>9</v>
      </c>
      <c r="BJ133" s="48">
        <f>INDEX('P-07 HACCP score'!$C$3:$E$7,MATCH(Q133,'P-07 HACCP score'!$B$3:$B$7,0),MATCH('D-14 Severity'!M$2,'P-07 HACCP score'!$C$2:$E$2,0))</f>
        <v>1.5</v>
      </c>
      <c r="BK133" s="45">
        <f>INDEX('P-07 HACCP score'!$C$3:$E$7,MATCH(R133,'P-07 HACCP score'!$B$3:$B$7,0),MATCH('D-14 Severity'!N$2,'P-07 HACCP score'!$C$2:$E$2,0))</f>
        <v>5</v>
      </c>
      <c r="BL133" s="45">
        <f>INDEX('P-07 HACCP score'!$C$3:$E$7,MATCH(S133,'P-07 HACCP score'!$B$3:$B$7,0),MATCH('D-14 Severity'!O$2,'P-07 HACCP score'!$C$2:$E$2,0))</f>
        <v>0</v>
      </c>
      <c r="BM133" s="45">
        <f>INDEX('P-07 HACCP score'!$C$3:$E$7,MATCH(T133,'P-07 HACCP score'!$B$3:$B$7,0),MATCH('D-14 Severity'!P$2,'P-07 HACCP score'!$C$2:$E$2,0))</f>
        <v>1.5</v>
      </c>
      <c r="BN133" s="45">
        <f>INDEX('P-07 HACCP score'!$C$3:$E$7,MATCH(U133,'P-07 HACCP score'!$B$3:$B$7,0),MATCH('D-14 Severity'!Q$2,'P-07 HACCP score'!$C$2:$E$2,0))</f>
        <v>0</v>
      </c>
      <c r="BO133" s="45">
        <f>INDEX('P-07 HACCP score'!$C$3:$E$7,MATCH(V133,'P-07 HACCP score'!$B$3:$B$7,0),MATCH('D-14 Severity'!R$2,'P-07 HACCP score'!$C$2:$E$2,0))</f>
        <v>0</v>
      </c>
      <c r="BP133" s="45">
        <f>INDEX('P-07 HACCP score'!$C$3:$E$7,MATCH(W133,'P-07 HACCP score'!$B$3:$B$7,0),MATCH('D-14 Severity'!S$2,'P-07 HACCP score'!$C$2:$E$2,0))</f>
        <v>0</v>
      </c>
      <c r="BQ133" s="45" t="e">
        <f>INDEX('P-07 HACCP score'!$C$3:$E$7,MATCH(X133,'P-07 HACCP score'!$B$3:$B$7,0),MATCH('D-14 Severity'!T$2,'P-07 HACCP score'!$C$2:$E$2,0))</f>
        <v>#N/A</v>
      </c>
      <c r="BR133" s="49">
        <f>INDEX('P-07 HACCP score'!$C$3:$E$7,MATCH(Y133,'P-07 HACCP score'!$B$3:$B$7,0),MATCH('D-14 Severity'!U$2,'P-07 HACCP score'!$C$2:$E$2,0))</f>
        <v>0</v>
      </c>
      <c r="BS133" s="49">
        <f>INDEX('P-07 HACCP score'!$C$3:$E$7,MATCH(Z133,'P-07 HACCP score'!$B$3:$B$7,0),MATCH('D-14 Severity'!V$2,'P-07 HACCP score'!$C$2:$E$2,0))</f>
        <v>0</v>
      </c>
      <c r="BT133" s="49">
        <f>INDEX('P-07 HACCP score'!$C$3:$E$7,MATCH(AA133,'P-07 HACCP score'!$B$3:$B$7,0),MATCH('D-14 Severity'!W$2,'P-07 HACCP score'!$C$2:$E$2,0))</f>
        <v>0</v>
      </c>
      <c r="BU133" s="45">
        <f>INDEX('P-07 HACCP score'!$C$3:$E$7,MATCH(AB133,'P-07 HACCP score'!$B$3:$B$7,0),MATCH('D-14 Severity'!X$2,'P-07 HACCP score'!$C$2:$E$2,0))</f>
        <v>0</v>
      </c>
      <c r="BV133" s="45">
        <f>INDEX('P-07 HACCP score'!$C$3:$E$7,MATCH(AC133,'P-07 HACCP score'!$B$3:$B$7,0),MATCH('D-14 Severity'!Y$2,'P-07 HACCP score'!$C$2:$E$2,0))</f>
        <v>0</v>
      </c>
      <c r="BW133" s="45">
        <f>INDEX('P-07 HACCP score'!$C$3:$E$7,MATCH(AD133,'P-07 HACCP score'!$B$3:$B$7,0),MATCH('D-14 Severity'!Z$2,'P-07 HACCP score'!$C$2:$E$2,0))</f>
        <v>0</v>
      </c>
      <c r="BX133" s="45">
        <f>INDEX('P-07 HACCP score'!$C$3:$E$7,MATCH(AE133,'P-07 HACCP score'!$B$3:$B$7,0),MATCH('D-14 Severity'!AA$2,'P-07 HACCP score'!$C$2:$E$2,0))</f>
        <v>0</v>
      </c>
      <c r="BY133" s="45">
        <f>INDEX('P-07 HACCP score'!$C$3:$E$7,MATCH(AF133,'P-07 HACCP score'!$B$3:$B$7,0),MATCH('D-14 Severity'!AB$2,'P-07 HACCP score'!$C$2:$E$2,0))</f>
        <v>0</v>
      </c>
      <c r="BZ133" s="45">
        <f>INDEX('P-07 HACCP score'!$C$3:$E$7,MATCH(AG133,'P-07 HACCP score'!$B$3:$B$7,0),MATCH('D-14 Severity'!AC$2,'P-07 HACCP score'!$C$2:$E$2,0))</f>
        <v>0</v>
      </c>
      <c r="CA133" s="45">
        <f>INDEX('P-07 HACCP score'!$C$3:$E$7,MATCH(AH133,'P-07 HACCP score'!$B$3:$B$7,0),MATCH('D-14 Severity'!AD$2,'P-07 HACCP score'!$C$2:$E$2,0))</f>
        <v>0</v>
      </c>
      <c r="CB133" s="45">
        <f>INDEX('P-07 HACCP score'!$C$3:$E$7,MATCH(AI133,'P-07 HACCP score'!$B$3:$B$7,0),MATCH('D-14 Severity'!AE$2,'P-07 HACCP score'!$C$2:$E$2,0))</f>
        <v>0</v>
      </c>
      <c r="CC133" s="45">
        <f>INDEX('P-07 HACCP score'!$C$3:$E$7,MATCH(AJ133,'P-07 HACCP score'!$B$3:$B$7,0),MATCH('D-14 Severity'!AF$2,'P-07 HACCP score'!$C$2:$E$2,0))</f>
        <v>0</v>
      </c>
      <c r="CD133" s="45">
        <f>INDEX('P-07 HACCP score'!$C$3:$E$7,MATCH(AK133,'P-07 HACCP score'!$B$3:$B$7,0),MATCH('D-14 Severity'!AG$2,'P-07 HACCP score'!$C$2:$E$2,0))</f>
        <v>0</v>
      </c>
    </row>
    <row r="134" spans="1:82" x14ac:dyDescent="0.25">
      <c r="A134" s="37">
        <v>52580</v>
      </c>
      <c r="B134" s="38" t="s">
        <v>226</v>
      </c>
      <c r="C134" s="35" t="s">
        <v>92</v>
      </c>
      <c r="D134" s="30">
        <v>5</v>
      </c>
      <c r="H134" s="1" t="str">
        <f t="shared" si="22"/>
        <v/>
      </c>
      <c r="O134" s="1" t="str">
        <f t="shared" si="23"/>
        <v>H</v>
      </c>
      <c r="P134" s="6" t="s">
        <v>71</v>
      </c>
      <c r="Q134" s="6" t="s">
        <v>71</v>
      </c>
      <c r="R134" s="1" t="s">
        <v>63</v>
      </c>
      <c r="T134" s="1" t="s">
        <v>62</v>
      </c>
      <c r="X134" s="1" t="str">
        <f t="shared" si="24"/>
        <v/>
      </c>
      <c r="AL134" s="1">
        <f t="shared" si="25"/>
        <v>1</v>
      </c>
      <c r="AM134" s="1">
        <f t="shared" si="26"/>
        <v>1</v>
      </c>
      <c r="AN134" s="1" t="str">
        <f t="shared" si="27"/>
        <v>HIGH</v>
      </c>
      <c r="AO134" s="1" t="str">
        <f t="shared" si="21"/>
        <v>N</v>
      </c>
      <c r="AP134" s="1" t="s">
        <v>64</v>
      </c>
      <c r="AQ134" s="1" t="str">
        <f t="shared" si="28"/>
        <v>HIGH</v>
      </c>
      <c r="AR134" s="46" t="s">
        <v>63</v>
      </c>
      <c r="AS134" s="46" t="s">
        <v>65</v>
      </c>
      <c r="AT134" s="46" t="s">
        <v>64</v>
      </c>
      <c r="AU134" s="46" t="str">
        <f t="shared" si="30"/>
        <v>N</v>
      </c>
      <c r="AW134" s="46" t="str">
        <f t="shared" si="29"/>
        <v>HIGH</v>
      </c>
      <c r="AX134" s="45">
        <f>INDEX('P-07 HACCP score'!$C$3:$E$7,MATCH(E134,'P-07 HACCP score'!$B$3:$B$7,0),MATCH('D-14 Severity'!A$2,'P-07 HACCP score'!$C$2:$E$2,0))</f>
        <v>0</v>
      </c>
      <c r="AY134" s="45">
        <f>INDEX('P-07 HACCP score'!$C$3:$E$7,MATCH(F134,'P-07 HACCP score'!$B$3:$B$7,0),MATCH('D-14 Severity'!B$2,'P-07 HACCP score'!$C$2:$E$2,0))</f>
        <v>0</v>
      </c>
      <c r="AZ134" s="45">
        <f>INDEX('P-07 HACCP score'!$C$3:$E$7,MATCH(G134,'P-07 HACCP score'!$B$3:$B$7,0),MATCH('D-14 Severity'!C$2,'P-07 HACCP score'!$C$2:$E$2,0))</f>
        <v>0</v>
      </c>
      <c r="BA134" s="45" t="e">
        <f>INDEX('P-07 HACCP score'!$C$3:$E$7,MATCH(H134,'P-07 HACCP score'!$B$3:$B$7,0),MATCH('D-14 Severity'!D$2,'P-07 HACCP score'!$C$2:$E$2,0))</f>
        <v>#N/A</v>
      </c>
      <c r="BB134" s="47">
        <f>INDEX('P-07 HACCP score'!$C$3:$E$7,MATCH(I134,'P-07 HACCP score'!$B$3:$B$7,0),MATCH('D-14 Severity'!E$2,'P-07 HACCP score'!$C$2:$E$2,0))</f>
        <v>0</v>
      </c>
      <c r="BC134" s="47">
        <f>INDEX('P-07 HACCP score'!$C$3:$E$7,MATCH(J134,'P-07 HACCP score'!$B$3:$B$7,0),MATCH('D-14 Severity'!F$2,'P-07 HACCP score'!$C$2:$E$2,0))</f>
        <v>0</v>
      </c>
      <c r="BD134" s="47">
        <f>INDEX('P-07 HACCP score'!$C$3:$E$7,MATCH(K134,'P-07 HACCP score'!$B$3:$B$7,0),MATCH('D-14 Severity'!G$2,'P-07 HACCP score'!$C$2:$E$2,0))</f>
        <v>0</v>
      </c>
      <c r="BE134" s="47">
        <f>INDEX('P-07 HACCP score'!$C$3:$E$7,MATCH(L134,'P-07 HACCP score'!$B$3:$B$7,0),MATCH('D-14 Severity'!H$2,'P-07 HACCP score'!$C$2:$E$2,0))</f>
        <v>0</v>
      </c>
      <c r="BF134" s="45">
        <f>INDEX('P-07 HACCP score'!$C$3:$E$7,MATCH(M134,'P-07 HACCP score'!$B$3:$B$7,0),MATCH('D-14 Severity'!I$2,'P-07 HACCP score'!$C$2:$E$2,0))</f>
        <v>0</v>
      </c>
      <c r="BG134" s="45">
        <f>INDEX('P-07 HACCP score'!$C$3:$E$7,MATCH(N134,'P-07 HACCP score'!$B$3:$B$7,0),MATCH('D-14 Severity'!J$2,'P-07 HACCP score'!$C$2:$E$2,0))</f>
        <v>0</v>
      </c>
      <c r="BH134" s="45">
        <f>INDEX('P-07 HACCP score'!$C$3:$E$7,MATCH(O134,'P-07 HACCP score'!$B$3:$B$7,0),MATCH('D-14 Severity'!K$2,'P-07 HACCP score'!$C$2:$E$2,0))</f>
        <v>15</v>
      </c>
      <c r="BI134" s="48">
        <f>INDEX('P-07 HACCP score'!$C$3:$E$7,MATCH(P134,'P-07 HACCP score'!$B$3:$B$7,0),MATCH('D-14 Severity'!L$2,'P-07 HACCP score'!$C$2:$E$2,0))</f>
        <v>15</v>
      </c>
      <c r="BJ134" s="48">
        <f>INDEX('P-07 HACCP score'!$C$3:$E$7,MATCH(Q134,'P-07 HACCP score'!$B$3:$B$7,0),MATCH('D-14 Severity'!M$2,'P-07 HACCP score'!$C$2:$E$2,0))</f>
        <v>15</v>
      </c>
      <c r="BK134" s="45">
        <f>INDEX('P-07 HACCP score'!$C$3:$E$7,MATCH(R134,'P-07 HACCP score'!$B$3:$B$7,0),MATCH('D-14 Severity'!N$2,'P-07 HACCP score'!$C$2:$E$2,0))</f>
        <v>5</v>
      </c>
      <c r="BL134" s="45">
        <f>INDEX('P-07 HACCP score'!$C$3:$E$7,MATCH(S134,'P-07 HACCP score'!$B$3:$B$7,0),MATCH('D-14 Severity'!O$2,'P-07 HACCP score'!$C$2:$E$2,0))</f>
        <v>0</v>
      </c>
      <c r="BM134" s="45">
        <f>INDEX('P-07 HACCP score'!$C$3:$E$7,MATCH(T134,'P-07 HACCP score'!$B$3:$B$7,0),MATCH('D-14 Severity'!P$2,'P-07 HACCP score'!$C$2:$E$2,0))</f>
        <v>1.5</v>
      </c>
      <c r="BN134" s="45">
        <f>INDEX('P-07 HACCP score'!$C$3:$E$7,MATCH(U134,'P-07 HACCP score'!$B$3:$B$7,0),MATCH('D-14 Severity'!Q$2,'P-07 HACCP score'!$C$2:$E$2,0))</f>
        <v>0</v>
      </c>
      <c r="BO134" s="45">
        <f>INDEX('P-07 HACCP score'!$C$3:$E$7,MATCH(V134,'P-07 HACCP score'!$B$3:$B$7,0),MATCH('D-14 Severity'!R$2,'P-07 HACCP score'!$C$2:$E$2,0))</f>
        <v>0</v>
      </c>
      <c r="BP134" s="45">
        <f>INDEX('P-07 HACCP score'!$C$3:$E$7,MATCH(W134,'P-07 HACCP score'!$B$3:$B$7,0),MATCH('D-14 Severity'!S$2,'P-07 HACCP score'!$C$2:$E$2,0))</f>
        <v>0</v>
      </c>
      <c r="BQ134" s="45" t="e">
        <f>INDEX('P-07 HACCP score'!$C$3:$E$7,MATCH(X134,'P-07 HACCP score'!$B$3:$B$7,0),MATCH('D-14 Severity'!T$2,'P-07 HACCP score'!$C$2:$E$2,0))</f>
        <v>#N/A</v>
      </c>
      <c r="BR134" s="49">
        <f>INDEX('P-07 HACCP score'!$C$3:$E$7,MATCH(Y134,'P-07 HACCP score'!$B$3:$B$7,0),MATCH('D-14 Severity'!U$2,'P-07 HACCP score'!$C$2:$E$2,0))</f>
        <v>0</v>
      </c>
      <c r="BS134" s="49">
        <f>INDEX('P-07 HACCP score'!$C$3:$E$7,MATCH(Z134,'P-07 HACCP score'!$B$3:$B$7,0),MATCH('D-14 Severity'!V$2,'P-07 HACCP score'!$C$2:$E$2,0))</f>
        <v>0</v>
      </c>
      <c r="BT134" s="49">
        <f>INDEX('P-07 HACCP score'!$C$3:$E$7,MATCH(AA134,'P-07 HACCP score'!$B$3:$B$7,0),MATCH('D-14 Severity'!W$2,'P-07 HACCP score'!$C$2:$E$2,0))</f>
        <v>0</v>
      </c>
      <c r="BU134" s="45">
        <f>INDEX('P-07 HACCP score'!$C$3:$E$7,MATCH(AB134,'P-07 HACCP score'!$B$3:$B$7,0),MATCH('D-14 Severity'!X$2,'P-07 HACCP score'!$C$2:$E$2,0))</f>
        <v>0</v>
      </c>
      <c r="BV134" s="45">
        <f>INDEX('P-07 HACCP score'!$C$3:$E$7,MATCH(AC134,'P-07 HACCP score'!$B$3:$B$7,0),MATCH('D-14 Severity'!Y$2,'P-07 HACCP score'!$C$2:$E$2,0))</f>
        <v>0</v>
      </c>
      <c r="BW134" s="45">
        <f>INDEX('P-07 HACCP score'!$C$3:$E$7,MATCH(AD134,'P-07 HACCP score'!$B$3:$B$7,0),MATCH('D-14 Severity'!Z$2,'P-07 HACCP score'!$C$2:$E$2,0))</f>
        <v>0</v>
      </c>
      <c r="BX134" s="45">
        <f>INDEX('P-07 HACCP score'!$C$3:$E$7,MATCH(AE134,'P-07 HACCP score'!$B$3:$B$7,0),MATCH('D-14 Severity'!AA$2,'P-07 HACCP score'!$C$2:$E$2,0))</f>
        <v>0</v>
      </c>
      <c r="BY134" s="45">
        <f>INDEX('P-07 HACCP score'!$C$3:$E$7,MATCH(AF134,'P-07 HACCP score'!$B$3:$B$7,0),MATCH('D-14 Severity'!AB$2,'P-07 HACCP score'!$C$2:$E$2,0))</f>
        <v>0</v>
      </c>
      <c r="BZ134" s="45">
        <f>INDEX('P-07 HACCP score'!$C$3:$E$7,MATCH(AG134,'P-07 HACCP score'!$B$3:$B$7,0),MATCH('D-14 Severity'!AC$2,'P-07 HACCP score'!$C$2:$E$2,0))</f>
        <v>0</v>
      </c>
      <c r="CA134" s="45">
        <f>INDEX('P-07 HACCP score'!$C$3:$E$7,MATCH(AH134,'P-07 HACCP score'!$B$3:$B$7,0),MATCH('D-14 Severity'!AD$2,'P-07 HACCP score'!$C$2:$E$2,0))</f>
        <v>0</v>
      </c>
      <c r="CB134" s="45">
        <f>INDEX('P-07 HACCP score'!$C$3:$E$7,MATCH(AI134,'P-07 HACCP score'!$B$3:$B$7,0),MATCH('D-14 Severity'!AE$2,'P-07 HACCP score'!$C$2:$E$2,0))</f>
        <v>0</v>
      </c>
      <c r="CC134" s="45">
        <f>INDEX('P-07 HACCP score'!$C$3:$E$7,MATCH(AJ134,'P-07 HACCP score'!$B$3:$B$7,0),MATCH('D-14 Severity'!AF$2,'P-07 HACCP score'!$C$2:$E$2,0))</f>
        <v>0</v>
      </c>
      <c r="CD134" s="45">
        <f>INDEX('P-07 HACCP score'!$C$3:$E$7,MATCH(AK134,'P-07 HACCP score'!$B$3:$B$7,0),MATCH('D-14 Severity'!AG$2,'P-07 HACCP score'!$C$2:$E$2,0))</f>
        <v>0</v>
      </c>
    </row>
    <row r="135" spans="1:82" x14ac:dyDescent="0.25">
      <c r="A135" s="37">
        <v>52520</v>
      </c>
      <c r="B135" s="38" t="s">
        <v>227</v>
      </c>
      <c r="C135" s="35" t="s">
        <v>92</v>
      </c>
      <c r="D135" s="30">
        <v>4</v>
      </c>
      <c r="H135" s="1" t="str">
        <f t="shared" si="22"/>
        <v/>
      </c>
      <c r="O135" s="1" t="str">
        <f t="shared" si="23"/>
        <v>M</v>
      </c>
      <c r="Q135" s="6" t="s">
        <v>81</v>
      </c>
      <c r="R135" s="1" t="s">
        <v>62</v>
      </c>
      <c r="X135" s="1" t="str">
        <f t="shared" si="24"/>
        <v/>
      </c>
      <c r="AL135" s="1">
        <f t="shared" si="25"/>
        <v>1</v>
      </c>
      <c r="AM135" s="1">
        <f t="shared" si="26"/>
        <v>0</v>
      </c>
      <c r="AN135" s="1" t="str">
        <f t="shared" si="27"/>
        <v>LOW</v>
      </c>
      <c r="AO135" s="1" t="str">
        <f t="shared" ref="AO135:AO166" si="31">IF(AND(AM135=1,OR(H135="H",AB135="H"),TEXT(D135,0)&lt;&gt;"4"),"Y","N" )</f>
        <v>N</v>
      </c>
      <c r="AP135" s="1" t="s">
        <v>64</v>
      </c>
      <c r="AQ135" s="1" t="str">
        <f t="shared" si="28"/>
        <v>LOW</v>
      </c>
      <c r="AR135" s="46" t="s">
        <v>63</v>
      </c>
      <c r="AS135" s="46" t="s">
        <v>64</v>
      </c>
      <c r="AT135" s="46" t="s">
        <v>64</v>
      </c>
      <c r="AU135" s="46" t="str">
        <f t="shared" si="30"/>
        <v>N</v>
      </c>
      <c r="AW135" s="46" t="str">
        <f t="shared" si="29"/>
        <v>LOW</v>
      </c>
      <c r="AX135" s="45">
        <f>INDEX('P-07 HACCP score'!$C$3:$E$7,MATCH(E135,'P-07 HACCP score'!$B$3:$B$7,0),MATCH('D-14 Severity'!A$2,'P-07 HACCP score'!$C$2:$E$2,0))</f>
        <v>0</v>
      </c>
      <c r="AY135" s="45">
        <f>INDEX('P-07 HACCP score'!$C$3:$E$7,MATCH(F135,'P-07 HACCP score'!$B$3:$B$7,0),MATCH('D-14 Severity'!B$2,'P-07 HACCP score'!$C$2:$E$2,0))</f>
        <v>0</v>
      </c>
      <c r="AZ135" s="45">
        <f>INDEX('P-07 HACCP score'!$C$3:$E$7,MATCH(G135,'P-07 HACCP score'!$B$3:$B$7,0),MATCH('D-14 Severity'!C$2,'P-07 HACCP score'!$C$2:$E$2,0))</f>
        <v>0</v>
      </c>
      <c r="BA135" s="45" t="e">
        <f>INDEX('P-07 HACCP score'!$C$3:$E$7,MATCH(H135,'P-07 HACCP score'!$B$3:$B$7,0),MATCH('D-14 Severity'!D$2,'P-07 HACCP score'!$C$2:$E$2,0))</f>
        <v>#N/A</v>
      </c>
      <c r="BB135" s="47">
        <f>INDEX('P-07 HACCP score'!$C$3:$E$7,MATCH(I135,'P-07 HACCP score'!$B$3:$B$7,0),MATCH('D-14 Severity'!E$2,'P-07 HACCP score'!$C$2:$E$2,0))</f>
        <v>0</v>
      </c>
      <c r="BC135" s="47">
        <f>INDEX('P-07 HACCP score'!$C$3:$E$7,MATCH(J135,'P-07 HACCP score'!$B$3:$B$7,0),MATCH('D-14 Severity'!F$2,'P-07 HACCP score'!$C$2:$E$2,0))</f>
        <v>0</v>
      </c>
      <c r="BD135" s="47">
        <f>INDEX('P-07 HACCP score'!$C$3:$E$7,MATCH(K135,'P-07 HACCP score'!$B$3:$B$7,0),MATCH('D-14 Severity'!G$2,'P-07 HACCP score'!$C$2:$E$2,0))</f>
        <v>0</v>
      </c>
      <c r="BE135" s="47">
        <f>INDEX('P-07 HACCP score'!$C$3:$E$7,MATCH(L135,'P-07 HACCP score'!$B$3:$B$7,0),MATCH('D-14 Severity'!H$2,'P-07 HACCP score'!$C$2:$E$2,0))</f>
        <v>0</v>
      </c>
      <c r="BF135" s="45">
        <f>INDEX('P-07 HACCP score'!$C$3:$E$7,MATCH(M135,'P-07 HACCP score'!$B$3:$B$7,0),MATCH('D-14 Severity'!I$2,'P-07 HACCP score'!$C$2:$E$2,0))</f>
        <v>0</v>
      </c>
      <c r="BG135" s="45">
        <f>INDEX('P-07 HACCP score'!$C$3:$E$7,MATCH(N135,'P-07 HACCP score'!$B$3:$B$7,0),MATCH('D-14 Severity'!J$2,'P-07 HACCP score'!$C$2:$E$2,0))</f>
        <v>0</v>
      </c>
      <c r="BH135" s="45">
        <f>INDEX('P-07 HACCP score'!$C$3:$E$7,MATCH(O135,'P-07 HACCP score'!$B$3:$B$7,0),MATCH('D-14 Severity'!K$2,'P-07 HACCP score'!$C$2:$E$2,0))</f>
        <v>9</v>
      </c>
      <c r="BI135" s="48">
        <f>INDEX('P-07 HACCP score'!$C$3:$E$7,MATCH(P135,'P-07 HACCP score'!$B$3:$B$7,0),MATCH('D-14 Severity'!L$2,'P-07 HACCP score'!$C$2:$E$2,0))</f>
        <v>0</v>
      </c>
      <c r="BJ135" s="48">
        <f>INDEX('P-07 HACCP score'!$C$3:$E$7,MATCH(Q135,'P-07 HACCP score'!$B$3:$B$7,0),MATCH('D-14 Severity'!M$2,'P-07 HACCP score'!$C$2:$E$2,0))</f>
        <v>9</v>
      </c>
      <c r="BK135" s="45">
        <f>INDEX('P-07 HACCP score'!$C$3:$E$7,MATCH(R135,'P-07 HACCP score'!$B$3:$B$7,0),MATCH('D-14 Severity'!N$2,'P-07 HACCP score'!$C$2:$E$2,0))</f>
        <v>2.5</v>
      </c>
      <c r="BL135" s="45">
        <f>INDEX('P-07 HACCP score'!$C$3:$E$7,MATCH(S135,'P-07 HACCP score'!$B$3:$B$7,0),MATCH('D-14 Severity'!O$2,'P-07 HACCP score'!$C$2:$E$2,0))</f>
        <v>0</v>
      </c>
      <c r="BM135" s="45">
        <f>INDEX('P-07 HACCP score'!$C$3:$E$7,MATCH(T135,'P-07 HACCP score'!$B$3:$B$7,0),MATCH('D-14 Severity'!P$2,'P-07 HACCP score'!$C$2:$E$2,0))</f>
        <v>0</v>
      </c>
      <c r="BN135" s="45">
        <f>INDEX('P-07 HACCP score'!$C$3:$E$7,MATCH(U135,'P-07 HACCP score'!$B$3:$B$7,0),MATCH('D-14 Severity'!Q$2,'P-07 HACCP score'!$C$2:$E$2,0))</f>
        <v>0</v>
      </c>
      <c r="BO135" s="45">
        <f>INDEX('P-07 HACCP score'!$C$3:$E$7,MATCH(V135,'P-07 HACCP score'!$B$3:$B$7,0),MATCH('D-14 Severity'!R$2,'P-07 HACCP score'!$C$2:$E$2,0))</f>
        <v>0</v>
      </c>
      <c r="BP135" s="45">
        <f>INDEX('P-07 HACCP score'!$C$3:$E$7,MATCH(W135,'P-07 HACCP score'!$B$3:$B$7,0),MATCH('D-14 Severity'!S$2,'P-07 HACCP score'!$C$2:$E$2,0))</f>
        <v>0</v>
      </c>
      <c r="BQ135" s="45" t="e">
        <f>INDEX('P-07 HACCP score'!$C$3:$E$7,MATCH(X135,'P-07 HACCP score'!$B$3:$B$7,0),MATCH('D-14 Severity'!T$2,'P-07 HACCP score'!$C$2:$E$2,0))</f>
        <v>#N/A</v>
      </c>
      <c r="BR135" s="49">
        <f>INDEX('P-07 HACCP score'!$C$3:$E$7,MATCH(Y135,'P-07 HACCP score'!$B$3:$B$7,0),MATCH('D-14 Severity'!U$2,'P-07 HACCP score'!$C$2:$E$2,0))</f>
        <v>0</v>
      </c>
      <c r="BS135" s="49">
        <f>INDEX('P-07 HACCP score'!$C$3:$E$7,MATCH(Z135,'P-07 HACCP score'!$B$3:$B$7,0),MATCH('D-14 Severity'!V$2,'P-07 HACCP score'!$C$2:$E$2,0))</f>
        <v>0</v>
      </c>
      <c r="BT135" s="49">
        <f>INDEX('P-07 HACCP score'!$C$3:$E$7,MATCH(AA135,'P-07 HACCP score'!$B$3:$B$7,0),MATCH('D-14 Severity'!W$2,'P-07 HACCP score'!$C$2:$E$2,0))</f>
        <v>0</v>
      </c>
      <c r="BU135" s="45">
        <f>INDEX('P-07 HACCP score'!$C$3:$E$7,MATCH(AB135,'P-07 HACCP score'!$B$3:$B$7,0),MATCH('D-14 Severity'!X$2,'P-07 HACCP score'!$C$2:$E$2,0))</f>
        <v>0</v>
      </c>
      <c r="BV135" s="45">
        <f>INDEX('P-07 HACCP score'!$C$3:$E$7,MATCH(AC135,'P-07 HACCP score'!$B$3:$B$7,0),MATCH('D-14 Severity'!Y$2,'P-07 HACCP score'!$C$2:$E$2,0))</f>
        <v>0</v>
      </c>
      <c r="BW135" s="45">
        <f>INDEX('P-07 HACCP score'!$C$3:$E$7,MATCH(AD135,'P-07 HACCP score'!$B$3:$B$7,0),MATCH('D-14 Severity'!Z$2,'P-07 HACCP score'!$C$2:$E$2,0))</f>
        <v>0</v>
      </c>
      <c r="BX135" s="45">
        <f>INDEX('P-07 HACCP score'!$C$3:$E$7,MATCH(AE135,'P-07 HACCP score'!$B$3:$B$7,0),MATCH('D-14 Severity'!AA$2,'P-07 HACCP score'!$C$2:$E$2,0))</f>
        <v>0</v>
      </c>
      <c r="BY135" s="45">
        <f>INDEX('P-07 HACCP score'!$C$3:$E$7,MATCH(AF135,'P-07 HACCP score'!$B$3:$B$7,0),MATCH('D-14 Severity'!AB$2,'P-07 HACCP score'!$C$2:$E$2,0))</f>
        <v>0</v>
      </c>
      <c r="BZ135" s="45">
        <f>INDEX('P-07 HACCP score'!$C$3:$E$7,MATCH(AG135,'P-07 HACCP score'!$B$3:$B$7,0),MATCH('D-14 Severity'!AC$2,'P-07 HACCP score'!$C$2:$E$2,0))</f>
        <v>0</v>
      </c>
      <c r="CA135" s="45">
        <f>INDEX('P-07 HACCP score'!$C$3:$E$7,MATCH(AH135,'P-07 HACCP score'!$B$3:$B$7,0),MATCH('D-14 Severity'!AD$2,'P-07 HACCP score'!$C$2:$E$2,0))</f>
        <v>0</v>
      </c>
      <c r="CB135" s="45">
        <f>INDEX('P-07 HACCP score'!$C$3:$E$7,MATCH(AI135,'P-07 HACCP score'!$B$3:$B$7,0),MATCH('D-14 Severity'!AE$2,'P-07 HACCP score'!$C$2:$E$2,0))</f>
        <v>0</v>
      </c>
      <c r="CC135" s="45">
        <f>INDEX('P-07 HACCP score'!$C$3:$E$7,MATCH(AJ135,'P-07 HACCP score'!$B$3:$B$7,0),MATCH('D-14 Severity'!AF$2,'P-07 HACCP score'!$C$2:$E$2,0))</f>
        <v>0</v>
      </c>
      <c r="CD135" s="45">
        <f>INDEX('P-07 HACCP score'!$C$3:$E$7,MATCH(AK135,'P-07 HACCP score'!$B$3:$B$7,0),MATCH('D-14 Severity'!AG$2,'P-07 HACCP score'!$C$2:$E$2,0))</f>
        <v>0</v>
      </c>
    </row>
    <row r="136" spans="1:82" x14ac:dyDescent="0.25">
      <c r="A136" s="37">
        <v>30300</v>
      </c>
      <c r="B136" s="38" t="s">
        <v>228</v>
      </c>
      <c r="C136" s="35" t="s">
        <v>184</v>
      </c>
      <c r="D136" s="30">
        <v>5</v>
      </c>
      <c r="H136" s="1" t="str">
        <f t="shared" si="22"/>
        <v/>
      </c>
      <c r="O136" s="1" t="str">
        <f t="shared" si="23"/>
        <v/>
      </c>
      <c r="X136" s="1" t="str">
        <f t="shared" si="24"/>
        <v/>
      </c>
      <c r="AL136" s="1">
        <f t="shared" si="25"/>
        <v>0</v>
      </c>
      <c r="AM136" s="1">
        <f t="shared" si="26"/>
        <v>0</v>
      </c>
      <c r="AN136" s="1" t="str">
        <f t="shared" si="27"/>
        <v>LOW</v>
      </c>
      <c r="AO136" s="1" t="str">
        <f t="shared" si="31"/>
        <v>N</v>
      </c>
      <c r="AP136" s="1" t="s">
        <v>64</v>
      </c>
      <c r="AQ136" s="1" t="str">
        <f t="shared" si="28"/>
        <v>LOW</v>
      </c>
      <c r="AR136" s="46" t="s">
        <v>63</v>
      </c>
      <c r="AS136" s="46" t="s">
        <v>65</v>
      </c>
      <c r="AT136" s="46" t="s">
        <v>64</v>
      </c>
      <c r="AU136" s="46" t="str">
        <f t="shared" si="30"/>
        <v>N</v>
      </c>
      <c r="AW136" s="46" t="str">
        <f t="shared" si="29"/>
        <v>LOW</v>
      </c>
      <c r="AX136" s="45">
        <f>INDEX('P-07 HACCP score'!$C$3:$E$7,MATCH(E136,'P-07 HACCP score'!$B$3:$B$7,0),MATCH('D-14 Severity'!A$2,'P-07 HACCP score'!$C$2:$E$2,0))</f>
        <v>0</v>
      </c>
      <c r="AY136" s="45">
        <f>INDEX('P-07 HACCP score'!$C$3:$E$7,MATCH(F136,'P-07 HACCP score'!$B$3:$B$7,0),MATCH('D-14 Severity'!B$2,'P-07 HACCP score'!$C$2:$E$2,0))</f>
        <v>0</v>
      </c>
      <c r="AZ136" s="45">
        <f>INDEX('P-07 HACCP score'!$C$3:$E$7,MATCH(G136,'P-07 HACCP score'!$B$3:$B$7,0),MATCH('D-14 Severity'!C$2,'P-07 HACCP score'!$C$2:$E$2,0))</f>
        <v>0</v>
      </c>
      <c r="BA136" s="45" t="e">
        <f>INDEX('P-07 HACCP score'!$C$3:$E$7,MATCH(H136,'P-07 HACCP score'!$B$3:$B$7,0),MATCH('D-14 Severity'!D$2,'P-07 HACCP score'!$C$2:$E$2,0))</f>
        <v>#N/A</v>
      </c>
      <c r="BB136" s="47">
        <f>INDEX('P-07 HACCP score'!$C$3:$E$7,MATCH(I136,'P-07 HACCP score'!$B$3:$B$7,0),MATCH('D-14 Severity'!E$2,'P-07 HACCP score'!$C$2:$E$2,0))</f>
        <v>0</v>
      </c>
      <c r="BC136" s="47">
        <f>INDEX('P-07 HACCP score'!$C$3:$E$7,MATCH(J136,'P-07 HACCP score'!$B$3:$B$7,0),MATCH('D-14 Severity'!F$2,'P-07 HACCP score'!$C$2:$E$2,0))</f>
        <v>0</v>
      </c>
      <c r="BD136" s="47">
        <f>INDEX('P-07 HACCP score'!$C$3:$E$7,MATCH(K136,'P-07 HACCP score'!$B$3:$B$7,0),MATCH('D-14 Severity'!G$2,'P-07 HACCP score'!$C$2:$E$2,0))</f>
        <v>0</v>
      </c>
      <c r="BE136" s="47">
        <f>INDEX('P-07 HACCP score'!$C$3:$E$7,MATCH(L136,'P-07 HACCP score'!$B$3:$B$7,0),MATCH('D-14 Severity'!H$2,'P-07 HACCP score'!$C$2:$E$2,0))</f>
        <v>0</v>
      </c>
      <c r="BF136" s="45">
        <f>INDEX('P-07 HACCP score'!$C$3:$E$7,MATCH(M136,'P-07 HACCP score'!$B$3:$B$7,0),MATCH('D-14 Severity'!I$2,'P-07 HACCP score'!$C$2:$E$2,0))</f>
        <v>0</v>
      </c>
      <c r="BG136" s="45">
        <f>INDEX('P-07 HACCP score'!$C$3:$E$7,MATCH(N136,'P-07 HACCP score'!$B$3:$B$7,0),MATCH('D-14 Severity'!J$2,'P-07 HACCP score'!$C$2:$E$2,0))</f>
        <v>0</v>
      </c>
      <c r="BH136" s="45" t="e">
        <f>INDEX('P-07 HACCP score'!$C$3:$E$7,MATCH(O136,'P-07 HACCP score'!$B$3:$B$7,0),MATCH('D-14 Severity'!K$2,'P-07 HACCP score'!$C$2:$E$2,0))</f>
        <v>#N/A</v>
      </c>
      <c r="BI136" s="48">
        <f>INDEX('P-07 HACCP score'!$C$3:$E$7,MATCH(P136,'P-07 HACCP score'!$B$3:$B$7,0),MATCH('D-14 Severity'!L$2,'P-07 HACCP score'!$C$2:$E$2,0))</f>
        <v>0</v>
      </c>
      <c r="BJ136" s="48">
        <f>INDEX('P-07 HACCP score'!$C$3:$E$7,MATCH(Q136,'P-07 HACCP score'!$B$3:$B$7,0),MATCH('D-14 Severity'!M$2,'P-07 HACCP score'!$C$2:$E$2,0))</f>
        <v>0</v>
      </c>
      <c r="BK136" s="45">
        <f>INDEX('P-07 HACCP score'!$C$3:$E$7,MATCH(R136,'P-07 HACCP score'!$B$3:$B$7,0),MATCH('D-14 Severity'!N$2,'P-07 HACCP score'!$C$2:$E$2,0))</f>
        <v>0</v>
      </c>
      <c r="BL136" s="45">
        <f>INDEX('P-07 HACCP score'!$C$3:$E$7,MATCH(S136,'P-07 HACCP score'!$B$3:$B$7,0),MATCH('D-14 Severity'!O$2,'P-07 HACCP score'!$C$2:$E$2,0))</f>
        <v>0</v>
      </c>
      <c r="BM136" s="45">
        <f>INDEX('P-07 HACCP score'!$C$3:$E$7,MATCH(T136,'P-07 HACCP score'!$B$3:$B$7,0),MATCH('D-14 Severity'!P$2,'P-07 HACCP score'!$C$2:$E$2,0))</f>
        <v>0</v>
      </c>
      <c r="BN136" s="45">
        <f>INDEX('P-07 HACCP score'!$C$3:$E$7,MATCH(U136,'P-07 HACCP score'!$B$3:$B$7,0),MATCH('D-14 Severity'!Q$2,'P-07 HACCP score'!$C$2:$E$2,0))</f>
        <v>0</v>
      </c>
      <c r="BO136" s="45">
        <f>INDEX('P-07 HACCP score'!$C$3:$E$7,MATCH(V136,'P-07 HACCP score'!$B$3:$B$7,0),MATCH('D-14 Severity'!R$2,'P-07 HACCP score'!$C$2:$E$2,0))</f>
        <v>0</v>
      </c>
      <c r="BP136" s="45">
        <f>INDEX('P-07 HACCP score'!$C$3:$E$7,MATCH(W136,'P-07 HACCP score'!$B$3:$B$7,0),MATCH('D-14 Severity'!S$2,'P-07 HACCP score'!$C$2:$E$2,0))</f>
        <v>0</v>
      </c>
      <c r="BQ136" s="45" t="e">
        <f>INDEX('P-07 HACCP score'!$C$3:$E$7,MATCH(X136,'P-07 HACCP score'!$B$3:$B$7,0),MATCH('D-14 Severity'!T$2,'P-07 HACCP score'!$C$2:$E$2,0))</f>
        <v>#N/A</v>
      </c>
      <c r="BR136" s="49">
        <f>INDEX('P-07 HACCP score'!$C$3:$E$7,MATCH(Y136,'P-07 HACCP score'!$B$3:$B$7,0),MATCH('D-14 Severity'!U$2,'P-07 HACCP score'!$C$2:$E$2,0))</f>
        <v>0</v>
      </c>
      <c r="BS136" s="49">
        <f>INDEX('P-07 HACCP score'!$C$3:$E$7,MATCH(Z136,'P-07 HACCP score'!$B$3:$B$7,0),MATCH('D-14 Severity'!V$2,'P-07 HACCP score'!$C$2:$E$2,0))</f>
        <v>0</v>
      </c>
      <c r="BT136" s="49">
        <f>INDEX('P-07 HACCP score'!$C$3:$E$7,MATCH(AA136,'P-07 HACCP score'!$B$3:$B$7,0),MATCH('D-14 Severity'!W$2,'P-07 HACCP score'!$C$2:$E$2,0))</f>
        <v>0</v>
      </c>
      <c r="BU136" s="45">
        <f>INDEX('P-07 HACCP score'!$C$3:$E$7,MATCH(AB136,'P-07 HACCP score'!$B$3:$B$7,0),MATCH('D-14 Severity'!X$2,'P-07 HACCP score'!$C$2:$E$2,0))</f>
        <v>0</v>
      </c>
      <c r="BV136" s="45">
        <f>INDEX('P-07 HACCP score'!$C$3:$E$7,MATCH(AC136,'P-07 HACCP score'!$B$3:$B$7,0),MATCH('D-14 Severity'!Y$2,'P-07 HACCP score'!$C$2:$E$2,0))</f>
        <v>0</v>
      </c>
      <c r="BW136" s="45">
        <f>INDEX('P-07 HACCP score'!$C$3:$E$7,MATCH(AD136,'P-07 HACCP score'!$B$3:$B$7,0),MATCH('D-14 Severity'!Z$2,'P-07 HACCP score'!$C$2:$E$2,0))</f>
        <v>0</v>
      </c>
      <c r="BX136" s="45">
        <f>INDEX('P-07 HACCP score'!$C$3:$E$7,MATCH(AE136,'P-07 HACCP score'!$B$3:$B$7,0),MATCH('D-14 Severity'!AA$2,'P-07 HACCP score'!$C$2:$E$2,0))</f>
        <v>0</v>
      </c>
      <c r="BY136" s="45">
        <f>INDEX('P-07 HACCP score'!$C$3:$E$7,MATCH(AF136,'P-07 HACCP score'!$B$3:$B$7,0),MATCH('D-14 Severity'!AB$2,'P-07 HACCP score'!$C$2:$E$2,0))</f>
        <v>0</v>
      </c>
      <c r="BZ136" s="45">
        <f>INDEX('P-07 HACCP score'!$C$3:$E$7,MATCH(AG136,'P-07 HACCP score'!$B$3:$B$7,0),MATCH('D-14 Severity'!AC$2,'P-07 HACCP score'!$C$2:$E$2,0))</f>
        <v>0</v>
      </c>
      <c r="CA136" s="45">
        <f>INDEX('P-07 HACCP score'!$C$3:$E$7,MATCH(AH136,'P-07 HACCP score'!$B$3:$B$7,0),MATCH('D-14 Severity'!AD$2,'P-07 HACCP score'!$C$2:$E$2,0))</f>
        <v>0</v>
      </c>
      <c r="CB136" s="45">
        <f>INDEX('P-07 HACCP score'!$C$3:$E$7,MATCH(AI136,'P-07 HACCP score'!$B$3:$B$7,0),MATCH('D-14 Severity'!AE$2,'P-07 HACCP score'!$C$2:$E$2,0))</f>
        <v>0</v>
      </c>
      <c r="CC136" s="45">
        <f>INDEX('P-07 HACCP score'!$C$3:$E$7,MATCH(AJ136,'P-07 HACCP score'!$B$3:$B$7,0),MATCH('D-14 Severity'!AF$2,'P-07 HACCP score'!$C$2:$E$2,0))</f>
        <v>0</v>
      </c>
      <c r="CD136" s="45">
        <f>INDEX('P-07 HACCP score'!$C$3:$E$7,MATCH(AK136,'P-07 HACCP score'!$B$3:$B$7,0),MATCH('D-14 Severity'!AG$2,'P-07 HACCP score'!$C$2:$E$2,0))</f>
        <v>0</v>
      </c>
    </row>
    <row r="137" spans="1:82" x14ac:dyDescent="0.25">
      <c r="A137" s="37">
        <v>30801</v>
      </c>
      <c r="B137" s="38" t="s">
        <v>229</v>
      </c>
      <c r="C137" s="35" t="s">
        <v>142</v>
      </c>
      <c r="D137" s="30">
        <v>5</v>
      </c>
      <c r="H137" s="1" t="str">
        <f t="shared" si="22"/>
        <v/>
      </c>
      <c r="O137" s="1" t="str">
        <f t="shared" si="23"/>
        <v>M</v>
      </c>
      <c r="P137" s="6" t="s">
        <v>81</v>
      </c>
      <c r="Q137" s="6" t="s">
        <v>62</v>
      </c>
      <c r="R137" s="1" t="s">
        <v>63</v>
      </c>
      <c r="T137" s="1" t="s">
        <v>62</v>
      </c>
      <c r="X137" s="1" t="str">
        <f t="shared" si="24"/>
        <v/>
      </c>
      <c r="AL137" s="1">
        <f t="shared" si="25"/>
        <v>2</v>
      </c>
      <c r="AM137" s="1">
        <f t="shared" si="26"/>
        <v>0</v>
      </c>
      <c r="AN137" s="1" t="str">
        <f t="shared" si="27"/>
        <v>MEDIUM</v>
      </c>
      <c r="AO137" s="1" t="str">
        <f t="shared" si="31"/>
        <v>N</v>
      </c>
      <c r="AP137" s="1" t="s">
        <v>64</v>
      </c>
      <c r="AQ137" s="1" t="str">
        <f t="shared" si="28"/>
        <v>MEDIUM</v>
      </c>
      <c r="AR137" s="46" t="s">
        <v>63</v>
      </c>
      <c r="AS137" s="46" t="s">
        <v>64</v>
      </c>
      <c r="AT137" s="46" t="s">
        <v>64</v>
      </c>
      <c r="AU137" s="46" t="str">
        <f t="shared" si="30"/>
        <v>N</v>
      </c>
      <c r="AW137" s="46" t="str">
        <f t="shared" si="29"/>
        <v>MEDIUM</v>
      </c>
      <c r="AX137" s="45">
        <f>INDEX('P-07 HACCP score'!$C$3:$E$7,MATCH(E137,'P-07 HACCP score'!$B$3:$B$7,0),MATCH('D-14 Severity'!A$2,'P-07 HACCP score'!$C$2:$E$2,0))</f>
        <v>0</v>
      </c>
      <c r="AY137" s="45">
        <f>INDEX('P-07 HACCP score'!$C$3:$E$7,MATCH(F137,'P-07 HACCP score'!$B$3:$B$7,0),MATCH('D-14 Severity'!B$2,'P-07 HACCP score'!$C$2:$E$2,0))</f>
        <v>0</v>
      </c>
      <c r="AZ137" s="45">
        <f>INDEX('P-07 HACCP score'!$C$3:$E$7,MATCH(G137,'P-07 HACCP score'!$B$3:$B$7,0),MATCH('D-14 Severity'!C$2,'P-07 HACCP score'!$C$2:$E$2,0))</f>
        <v>0</v>
      </c>
      <c r="BA137" s="45" t="e">
        <f>INDEX('P-07 HACCP score'!$C$3:$E$7,MATCH(H137,'P-07 HACCP score'!$B$3:$B$7,0),MATCH('D-14 Severity'!D$2,'P-07 HACCP score'!$C$2:$E$2,0))</f>
        <v>#N/A</v>
      </c>
      <c r="BB137" s="47">
        <f>INDEX('P-07 HACCP score'!$C$3:$E$7,MATCH(I137,'P-07 HACCP score'!$B$3:$B$7,0),MATCH('D-14 Severity'!E$2,'P-07 HACCP score'!$C$2:$E$2,0))</f>
        <v>0</v>
      </c>
      <c r="BC137" s="47">
        <f>INDEX('P-07 HACCP score'!$C$3:$E$7,MATCH(J137,'P-07 HACCP score'!$B$3:$B$7,0),MATCH('D-14 Severity'!F$2,'P-07 HACCP score'!$C$2:$E$2,0))</f>
        <v>0</v>
      </c>
      <c r="BD137" s="47">
        <f>INDEX('P-07 HACCP score'!$C$3:$E$7,MATCH(K137,'P-07 HACCP score'!$B$3:$B$7,0),MATCH('D-14 Severity'!G$2,'P-07 HACCP score'!$C$2:$E$2,0))</f>
        <v>0</v>
      </c>
      <c r="BE137" s="47">
        <f>INDEX('P-07 HACCP score'!$C$3:$E$7,MATCH(L137,'P-07 HACCP score'!$B$3:$B$7,0),MATCH('D-14 Severity'!H$2,'P-07 HACCP score'!$C$2:$E$2,0))</f>
        <v>0</v>
      </c>
      <c r="BF137" s="45">
        <f>INDEX('P-07 HACCP score'!$C$3:$E$7,MATCH(M137,'P-07 HACCP score'!$B$3:$B$7,0),MATCH('D-14 Severity'!I$2,'P-07 HACCP score'!$C$2:$E$2,0))</f>
        <v>0</v>
      </c>
      <c r="BG137" s="45">
        <f>INDEX('P-07 HACCP score'!$C$3:$E$7,MATCH(N137,'P-07 HACCP score'!$B$3:$B$7,0),MATCH('D-14 Severity'!J$2,'P-07 HACCP score'!$C$2:$E$2,0))</f>
        <v>0</v>
      </c>
      <c r="BH137" s="45">
        <f>INDEX('P-07 HACCP score'!$C$3:$E$7,MATCH(O137,'P-07 HACCP score'!$B$3:$B$7,0),MATCH('D-14 Severity'!K$2,'P-07 HACCP score'!$C$2:$E$2,0))</f>
        <v>9</v>
      </c>
      <c r="BI137" s="48">
        <f>INDEX('P-07 HACCP score'!$C$3:$E$7,MATCH(P137,'P-07 HACCP score'!$B$3:$B$7,0),MATCH('D-14 Severity'!L$2,'P-07 HACCP score'!$C$2:$E$2,0))</f>
        <v>9</v>
      </c>
      <c r="BJ137" s="48">
        <f>INDEX('P-07 HACCP score'!$C$3:$E$7,MATCH(Q137,'P-07 HACCP score'!$B$3:$B$7,0),MATCH('D-14 Severity'!M$2,'P-07 HACCP score'!$C$2:$E$2,0))</f>
        <v>1.5</v>
      </c>
      <c r="BK137" s="45">
        <f>INDEX('P-07 HACCP score'!$C$3:$E$7,MATCH(R137,'P-07 HACCP score'!$B$3:$B$7,0),MATCH('D-14 Severity'!N$2,'P-07 HACCP score'!$C$2:$E$2,0))</f>
        <v>5</v>
      </c>
      <c r="BL137" s="45">
        <f>INDEX('P-07 HACCP score'!$C$3:$E$7,MATCH(S137,'P-07 HACCP score'!$B$3:$B$7,0),MATCH('D-14 Severity'!O$2,'P-07 HACCP score'!$C$2:$E$2,0))</f>
        <v>0</v>
      </c>
      <c r="BM137" s="45">
        <f>INDEX('P-07 HACCP score'!$C$3:$E$7,MATCH(T137,'P-07 HACCP score'!$B$3:$B$7,0),MATCH('D-14 Severity'!P$2,'P-07 HACCP score'!$C$2:$E$2,0))</f>
        <v>1.5</v>
      </c>
      <c r="BN137" s="45">
        <f>INDEX('P-07 HACCP score'!$C$3:$E$7,MATCH(U137,'P-07 HACCP score'!$B$3:$B$7,0),MATCH('D-14 Severity'!Q$2,'P-07 HACCP score'!$C$2:$E$2,0))</f>
        <v>0</v>
      </c>
      <c r="BO137" s="45">
        <f>INDEX('P-07 HACCP score'!$C$3:$E$7,MATCH(V137,'P-07 HACCP score'!$B$3:$B$7,0),MATCH('D-14 Severity'!R$2,'P-07 HACCP score'!$C$2:$E$2,0))</f>
        <v>0</v>
      </c>
      <c r="BP137" s="45">
        <f>INDEX('P-07 HACCP score'!$C$3:$E$7,MATCH(W137,'P-07 HACCP score'!$B$3:$B$7,0),MATCH('D-14 Severity'!S$2,'P-07 HACCP score'!$C$2:$E$2,0))</f>
        <v>0</v>
      </c>
      <c r="BQ137" s="45" t="e">
        <f>INDEX('P-07 HACCP score'!$C$3:$E$7,MATCH(X137,'P-07 HACCP score'!$B$3:$B$7,0),MATCH('D-14 Severity'!T$2,'P-07 HACCP score'!$C$2:$E$2,0))</f>
        <v>#N/A</v>
      </c>
      <c r="BR137" s="49">
        <f>INDEX('P-07 HACCP score'!$C$3:$E$7,MATCH(Y137,'P-07 HACCP score'!$B$3:$B$7,0),MATCH('D-14 Severity'!U$2,'P-07 HACCP score'!$C$2:$E$2,0))</f>
        <v>0</v>
      </c>
      <c r="BS137" s="49">
        <f>INDEX('P-07 HACCP score'!$C$3:$E$7,MATCH(Z137,'P-07 HACCP score'!$B$3:$B$7,0),MATCH('D-14 Severity'!V$2,'P-07 HACCP score'!$C$2:$E$2,0))</f>
        <v>0</v>
      </c>
      <c r="BT137" s="49">
        <f>INDEX('P-07 HACCP score'!$C$3:$E$7,MATCH(AA137,'P-07 HACCP score'!$B$3:$B$7,0),MATCH('D-14 Severity'!W$2,'P-07 HACCP score'!$C$2:$E$2,0))</f>
        <v>0</v>
      </c>
      <c r="BU137" s="45">
        <f>INDEX('P-07 HACCP score'!$C$3:$E$7,MATCH(AB137,'P-07 HACCP score'!$B$3:$B$7,0),MATCH('D-14 Severity'!X$2,'P-07 HACCP score'!$C$2:$E$2,0))</f>
        <v>0</v>
      </c>
      <c r="BV137" s="45">
        <f>INDEX('P-07 HACCP score'!$C$3:$E$7,MATCH(AC137,'P-07 HACCP score'!$B$3:$B$7,0),MATCH('D-14 Severity'!Y$2,'P-07 HACCP score'!$C$2:$E$2,0))</f>
        <v>0</v>
      </c>
      <c r="BW137" s="45">
        <f>INDEX('P-07 HACCP score'!$C$3:$E$7,MATCH(AD137,'P-07 HACCP score'!$B$3:$B$7,0),MATCH('D-14 Severity'!Z$2,'P-07 HACCP score'!$C$2:$E$2,0))</f>
        <v>0</v>
      </c>
      <c r="BX137" s="45">
        <f>INDEX('P-07 HACCP score'!$C$3:$E$7,MATCH(AE137,'P-07 HACCP score'!$B$3:$B$7,0),MATCH('D-14 Severity'!AA$2,'P-07 HACCP score'!$C$2:$E$2,0))</f>
        <v>0</v>
      </c>
      <c r="BY137" s="45">
        <f>INDEX('P-07 HACCP score'!$C$3:$E$7,MATCH(AF137,'P-07 HACCP score'!$B$3:$B$7,0),MATCH('D-14 Severity'!AB$2,'P-07 HACCP score'!$C$2:$E$2,0))</f>
        <v>0</v>
      </c>
      <c r="BZ137" s="45">
        <f>INDEX('P-07 HACCP score'!$C$3:$E$7,MATCH(AG137,'P-07 HACCP score'!$B$3:$B$7,0),MATCH('D-14 Severity'!AC$2,'P-07 HACCP score'!$C$2:$E$2,0))</f>
        <v>0</v>
      </c>
      <c r="CA137" s="45">
        <f>INDEX('P-07 HACCP score'!$C$3:$E$7,MATCH(AH137,'P-07 HACCP score'!$B$3:$B$7,0),MATCH('D-14 Severity'!AD$2,'P-07 HACCP score'!$C$2:$E$2,0))</f>
        <v>0</v>
      </c>
      <c r="CB137" s="45">
        <f>INDEX('P-07 HACCP score'!$C$3:$E$7,MATCH(AI137,'P-07 HACCP score'!$B$3:$B$7,0),MATCH('D-14 Severity'!AE$2,'P-07 HACCP score'!$C$2:$E$2,0))</f>
        <v>0</v>
      </c>
      <c r="CC137" s="45">
        <f>INDEX('P-07 HACCP score'!$C$3:$E$7,MATCH(AJ137,'P-07 HACCP score'!$B$3:$B$7,0),MATCH('D-14 Severity'!AF$2,'P-07 HACCP score'!$C$2:$E$2,0))</f>
        <v>0</v>
      </c>
      <c r="CD137" s="45">
        <f>INDEX('P-07 HACCP score'!$C$3:$E$7,MATCH(AK137,'P-07 HACCP score'!$B$3:$B$7,0),MATCH('D-14 Severity'!AG$2,'P-07 HACCP score'!$C$2:$E$2,0))</f>
        <v>0</v>
      </c>
    </row>
    <row r="138" spans="1:82" x14ac:dyDescent="0.25">
      <c r="A138" s="37">
        <v>30550</v>
      </c>
      <c r="B138" s="40" t="s">
        <v>230</v>
      </c>
      <c r="C138" s="35" t="s">
        <v>231</v>
      </c>
      <c r="D138" s="30">
        <v>5</v>
      </c>
      <c r="H138" s="1" t="str">
        <f t="shared" si="22"/>
        <v/>
      </c>
      <c r="O138" s="1" t="str">
        <f t="shared" si="23"/>
        <v/>
      </c>
      <c r="X138" s="1" t="str">
        <f t="shared" si="24"/>
        <v/>
      </c>
      <c r="AL138" s="1">
        <f t="shared" si="25"/>
        <v>0</v>
      </c>
      <c r="AM138" s="1">
        <f t="shared" si="26"/>
        <v>0</v>
      </c>
      <c r="AN138" s="1" t="str">
        <f t="shared" si="27"/>
        <v>LOW</v>
      </c>
      <c r="AO138" s="1" t="str">
        <f t="shared" si="31"/>
        <v>N</v>
      </c>
      <c r="AP138" s="1" t="s">
        <v>64</v>
      </c>
      <c r="AQ138" s="1" t="str">
        <f t="shared" si="28"/>
        <v>LOW</v>
      </c>
      <c r="AR138" s="46" t="s">
        <v>63</v>
      </c>
      <c r="AS138" s="46" t="s">
        <v>65</v>
      </c>
      <c r="AT138" s="46" t="s">
        <v>64</v>
      </c>
      <c r="AU138" s="46" t="str">
        <f t="shared" si="30"/>
        <v>N</v>
      </c>
      <c r="AW138" s="46" t="str">
        <f t="shared" si="29"/>
        <v>LOW</v>
      </c>
      <c r="AX138" s="45">
        <f>INDEX('P-07 HACCP score'!$C$3:$E$7,MATCH(E138,'P-07 HACCP score'!$B$3:$B$7,0),MATCH('D-14 Severity'!A$2,'P-07 HACCP score'!$C$2:$E$2,0))</f>
        <v>0</v>
      </c>
      <c r="AY138" s="45">
        <f>INDEX('P-07 HACCP score'!$C$3:$E$7,MATCH(F138,'P-07 HACCP score'!$B$3:$B$7,0),MATCH('D-14 Severity'!B$2,'P-07 HACCP score'!$C$2:$E$2,0))</f>
        <v>0</v>
      </c>
      <c r="AZ138" s="45">
        <f>INDEX('P-07 HACCP score'!$C$3:$E$7,MATCH(G138,'P-07 HACCP score'!$B$3:$B$7,0),MATCH('D-14 Severity'!C$2,'P-07 HACCP score'!$C$2:$E$2,0))</f>
        <v>0</v>
      </c>
      <c r="BA138" s="45" t="e">
        <f>INDEX('P-07 HACCP score'!$C$3:$E$7,MATCH(H138,'P-07 HACCP score'!$B$3:$B$7,0),MATCH('D-14 Severity'!D$2,'P-07 HACCP score'!$C$2:$E$2,0))</f>
        <v>#N/A</v>
      </c>
      <c r="BB138" s="47">
        <f>INDEX('P-07 HACCP score'!$C$3:$E$7,MATCH(I138,'P-07 HACCP score'!$B$3:$B$7,0),MATCH('D-14 Severity'!E$2,'P-07 HACCP score'!$C$2:$E$2,0))</f>
        <v>0</v>
      </c>
      <c r="BC138" s="47">
        <f>INDEX('P-07 HACCP score'!$C$3:$E$7,MATCH(J138,'P-07 HACCP score'!$B$3:$B$7,0),MATCH('D-14 Severity'!F$2,'P-07 HACCP score'!$C$2:$E$2,0))</f>
        <v>0</v>
      </c>
      <c r="BD138" s="47">
        <f>INDEX('P-07 HACCP score'!$C$3:$E$7,MATCH(K138,'P-07 HACCP score'!$B$3:$B$7,0),MATCH('D-14 Severity'!G$2,'P-07 HACCP score'!$C$2:$E$2,0))</f>
        <v>0</v>
      </c>
      <c r="BE138" s="47">
        <f>INDEX('P-07 HACCP score'!$C$3:$E$7,MATCH(L138,'P-07 HACCP score'!$B$3:$B$7,0),MATCH('D-14 Severity'!H$2,'P-07 HACCP score'!$C$2:$E$2,0))</f>
        <v>0</v>
      </c>
      <c r="BF138" s="45">
        <f>INDEX('P-07 HACCP score'!$C$3:$E$7,MATCH(M138,'P-07 HACCP score'!$B$3:$B$7,0),MATCH('D-14 Severity'!I$2,'P-07 HACCP score'!$C$2:$E$2,0))</f>
        <v>0</v>
      </c>
      <c r="BG138" s="45">
        <f>INDEX('P-07 HACCP score'!$C$3:$E$7,MATCH(N138,'P-07 HACCP score'!$B$3:$B$7,0),MATCH('D-14 Severity'!J$2,'P-07 HACCP score'!$C$2:$E$2,0))</f>
        <v>0</v>
      </c>
      <c r="BH138" s="45" t="e">
        <f>INDEX('P-07 HACCP score'!$C$3:$E$7,MATCH(O138,'P-07 HACCP score'!$B$3:$B$7,0),MATCH('D-14 Severity'!K$2,'P-07 HACCP score'!$C$2:$E$2,0))</f>
        <v>#N/A</v>
      </c>
      <c r="BI138" s="48">
        <f>INDEX('P-07 HACCP score'!$C$3:$E$7,MATCH(P138,'P-07 HACCP score'!$B$3:$B$7,0),MATCH('D-14 Severity'!L$2,'P-07 HACCP score'!$C$2:$E$2,0))</f>
        <v>0</v>
      </c>
      <c r="BJ138" s="48">
        <f>INDEX('P-07 HACCP score'!$C$3:$E$7,MATCH(Q138,'P-07 HACCP score'!$B$3:$B$7,0),MATCH('D-14 Severity'!M$2,'P-07 HACCP score'!$C$2:$E$2,0))</f>
        <v>0</v>
      </c>
      <c r="BK138" s="45">
        <f>INDEX('P-07 HACCP score'!$C$3:$E$7,MATCH(R138,'P-07 HACCP score'!$B$3:$B$7,0),MATCH('D-14 Severity'!N$2,'P-07 HACCP score'!$C$2:$E$2,0))</f>
        <v>0</v>
      </c>
      <c r="BL138" s="45">
        <f>INDEX('P-07 HACCP score'!$C$3:$E$7,MATCH(S138,'P-07 HACCP score'!$B$3:$B$7,0),MATCH('D-14 Severity'!O$2,'P-07 HACCP score'!$C$2:$E$2,0))</f>
        <v>0</v>
      </c>
      <c r="BM138" s="45">
        <f>INDEX('P-07 HACCP score'!$C$3:$E$7,MATCH(T138,'P-07 HACCP score'!$B$3:$B$7,0),MATCH('D-14 Severity'!P$2,'P-07 HACCP score'!$C$2:$E$2,0))</f>
        <v>0</v>
      </c>
      <c r="BN138" s="45">
        <f>INDEX('P-07 HACCP score'!$C$3:$E$7,MATCH(U138,'P-07 HACCP score'!$B$3:$B$7,0),MATCH('D-14 Severity'!Q$2,'P-07 HACCP score'!$C$2:$E$2,0))</f>
        <v>0</v>
      </c>
      <c r="BO138" s="45">
        <f>INDEX('P-07 HACCP score'!$C$3:$E$7,MATCH(V138,'P-07 HACCP score'!$B$3:$B$7,0),MATCH('D-14 Severity'!R$2,'P-07 HACCP score'!$C$2:$E$2,0))</f>
        <v>0</v>
      </c>
      <c r="BP138" s="45">
        <f>INDEX('P-07 HACCP score'!$C$3:$E$7,MATCH(W138,'P-07 HACCP score'!$B$3:$B$7,0),MATCH('D-14 Severity'!S$2,'P-07 HACCP score'!$C$2:$E$2,0))</f>
        <v>0</v>
      </c>
      <c r="BQ138" s="45" t="e">
        <f>INDEX('P-07 HACCP score'!$C$3:$E$7,MATCH(X138,'P-07 HACCP score'!$B$3:$B$7,0),MATCH('D-14 Severity'!T$2,'P-07 HACCP score'!$C$2:$E$2,0))</f>
        <v>#N/A</v>
      </c>
      <c r="BR138" s="49">
        <f>INDEX('P-07 HACCP score'!$C$3:$E$7,MATCH(Y138,'P-07 HACCP score'!$B$3:$B$7,0),MATCH('D-14 Severity'!U$2,'P-07 HACCP score'!$C$2:$E$2,0))</f>
        <v>0</v>
      </c>
      <c r="BS138" s="49">
        <f>INDEX('P-07 HACCP score'!$C$3:$E$7,MATCH(Z138,'P-07 HACCP score'!$B$3:$B$7,0),MATCH('D-14 Severity'!V$2,'P-07 HACCP score'!$C$2:$E$2,0))</f>
        <v>0</v>
      </c>
      <c r="BT138" s="49">
        <f>INDEX('P-07 HACCP score'!$C$3:$E$7,MATCH(AA138,'P-07 HACCP score'!$B$3:$B$7,0),MATCH('D-14 Severity'!W$2,'P-07 HACCP score'!$C$2:$E$2,0))</f>
        <v>0</v>
      </c>
      <c r="BU138" s="45">
        <f>INDEX('P-07 HACCP score'!$C$3:$E$7,MATCH(AB138,'P-07 HACCP score'!$B$3:$B$7,0),MATCH('D-14 Severity'!X$2,'P-07 HACCP score'!$C$2:$E$2,0))</f>
        <v>0</v>
      </c>
      <c r="BV138" s="45">
        <f>INDEX('P-07 HACCP score'!$C$3:$E$7,MATCH(AC138,'P-07 HACCP score'!$B$3:$B$7,0),MATCH('D-14 Severity'!Y$2,'P-07 HACCP score'!$C$2:$E$2,0))</f>
        <v>0</v>
      </c>
      <c r="BW138" s="45">
        <f>INDEX('P-07 HACCP score'!$C$3:$E$7,MATCH(AD138,'P-07 HACCP score'!$B$3:$B$7,0),MATCH('D-14 Severity'!Z$2,'P-07 HACCP score'!$C$2:$E$2,0))</f>
        <v>0</v>
      </c>
      <c r="BX138" s="45">
        <f>INDEX('P-07 HACCP score'!$C$3:$E$7,MATCH(AE138,'P-07 HACCP score'!$B$3:$B$7,0),MATCH('D-14 Severity'!AA$2,'P-07 HACCP score'!$C$2:$E$2,0))</f>
        <v>0</v>
      </c>
      <c r="BY138" s="45">
        <f>INDEX('P-07 HACCP score'!$C$3:$E$7,MATCH(AF138,'P-07 HACCP score'!$B$3:$B$7,0),MATCH('D-14 Severity'!AB$2,'P-07 HACCP score'!$C$2:$E$2,0))</f>
        <v>0</v>
      </c>
      <c r="BZ138" s="45">
        <f>INDEX('P-07 HACCP score'!$C$3:$E$7,MATCH(AG138,'P-07 HACCP score'!$B$3:$B$7,0),MATCH('D-14 Severity'!AC$2,'P-07 HACCP score'!$C$2:$E$2,0))</f>
        <v>0</v>
      </c>
      <c r="CA138" s="45">
        <f>INDEX('P-07 HACCP score'!$C$3:$E$7,MATCH(AH138,'P-07 HACCP score'!$B$3:$B$7,0),MATCH('D-14 Severity'!AD$2,'P-07 HACCP score'!$C$2:$E$2,0))</f>
        <v>0</v>
      </c>
      <c r="CB138" s="45">
        <f>INDEX('P-07 HACCP score'!$C$3:$E$7,MATCH(AI138,'P-07 HACCP score'!$B$3:$B$7,0),MATCH('D-14 Severity'!AE$2,'P-07 HACCP score'!$C$2:$E$2,0))</f>
        <v>0</v>
      </c>
      <c r="CC138" s="45">
        <f>INDEX('P-07 HACCP score'!$C$3:$E$7,MATCH(AJ138,'P-07 HACCP score'!$B$3:$B$7,0),MATCH('D-14 Severity'!AF$2,'P-07 HACCP score'!$C$2:$E$2,0))</f>
        <v>0</v>
      </c>
      <c r="CD138" s="45">
        <f>INDEX('P-07 HACCP score'!$C$3:$E$7,MATCH(AK138,'P-07 HACCP score'!$B$3:$B$7,0),MATCH('D-14 Severity'!AG$2,'P-07 HACCP score'!$C$2:$E$2,0))</f>
        <v>0</v>
      </c>
    </row>
    <row r="139" spans="1:82" x14ac:dyDescent="0.25">
      <c r="A139" s="23">
        <v>30825</v>
      </c>
      <c r="B139" s="40" t="s">
        <v>232</v>
      </c>
      <c r="C139" s="36" t="s">
        <v>142</v>
      </c>
      <c r="D139" s="31">
        <v>5</v>
      </c>
      <c r="H139" s="1" t="str">
        <f t="shared" si="22"/>
        <v/>
      </c>
      <c r="O139" s="1" t="str">
        <f t="shared" si="23"/>
        <v>M</v>
      </c>
      <c r="P139" s="24" t="s">
        <v>81</v>
      </c>
      <c r="Q139" s="24" t="s">
        <v>62</v>
      </c>
      <c r="R139" s="23" t="s">
        <v>63</v>
      </c>
      <c r="T139" s="23" t="s">
        <v>62</v>
      </c>
      <c r="X139" s="1" t="str">
        <f t="shared" si="24"/>
        <v/>
      </c>
      <c r="AL139" s="1">
        <f t="shared" si="25"/>
        <v>2</v>
      </c>
      <c r="AM139" s="1">
        <f t="shared" si="26"/>
        <v>0</v>
      </c>
      <c r="AN139" s="1" t="str">
        <f t="shared" si="27"/>
        <v>MEDIUM</v>
      </c>
      <c r="AO139" s="1" t="str">
        <f t="shared" si="31"/>
        <v>N</v>
      </c>
      <c r="AP139" s="1" t="s">
        <v>64</v>
      </c>
      <c r="AQ139" s="1" t="str">
        <f t="shared" si="28"/>
        <v>MEDIUM</v>
      </c>
      <c r="AU139" s="46" t="str">
        <f t="shared" si="30"/>
        <v>N</v>
      </c>
      <c r="AW139" s="46" t="str">
        <f t="shared" si="29"/>
        <v>MEDIUM</v>
      </c>
      <c r="AX139" s="45">
        <f>INDEX('P-07 HACCP score'!$C$3:$E$7,MATCH(E139,'P-07 HACCP score'!$B$3:$B$7,0),MATCH('D-14 Severity'!A$2,'P-07 HACCP score'!$C$2:$E$2,0))</f>
        <v>0</v>
      </c>
      <c r="AY139" s="45">
        <f>INDEX('P-07 HACCP score'!$C$3:$E$7,MATCH(F139,'P-07 HACCP score'!$B$3:$B$7,0),MATCH('D-14 Severity'!B$2,'P-07 HACCP score'!$C$2:$E$2,0))</f>
        <v>0</v>
      </c>
      <c r="AZ139" s="45">
        <f>INDEX('P-07 HACCP score'!$C$3:$E$7,MATCH(G139,'P-07 HACCP score'!$B$3:$B$7,0),MATCH('D-14 Severity'!C$2,'P-07 HACCP score'!$C$2:$E$2,0))</f>
        <v>0</v>
      </c>
      <c r="BA139" s="45" t="e">
        <f>INDEX('P-07 HACCP score'!$C$3:$E$7,MATCH(H139,'P-07 HACCP score'!$B$3:$B$7,0),MATCH('D-14 Severity'!D$2,'P-07 HACCP score'!$C$2:$E$2,0))</f>
        <v>#N/A</v>
      </c>
      <c r="BB139" s="47">
        <f>INDEX('P-07 HACCP score'!$C$3:$E$7,MATCH(I139,'P-07 HACCP score'!$B$3:$B$7,0),MATCH('D-14 Severity'!E$2,'P-07 HACCP score'!$C$2:$E$2,0))</f>
        <v>0</v>
      </c>
      <c r="BC139" s="47">
        <f>INDEX('P-07 HACCP score'!$C$3:$E$7,MATCH(J139,'P-07 HACCP score'!$B$3:$B$7,0),MATCH('D-14 Severity'!F$2,'P-07 HACCP score'!$C$2:$E$2,0))</f>
        <v>0</v>
      </c>
      <c r="BD139" s="47">
        <f>INDEX('P-07 HACCP score'!$C$3:$E$7,MATCH(K139,'P-07 HACCP score'!$B$3:$B$7,0),MATCH('D-14 Severity'!G$2,'P-07 HACCP score'!$C$2:$E$2,0))</f>
        <v>0</v>
      </c>
      <c r="BE139" s="47">
        <f>INDEX('P-07 HACCP score'!$C$3:$E$7,MATCH(L139,'P-07 HACCP score'!$B$3:$B$7,0),MATCH('D-14 Severity'!H$2,'P-07 HACCP score'!$C$2:$E$2,0))</f>
        <v>0</v>
      </c>
      <c r="BF139" s="45">
        <f>INDEX('P-07 HACCP score'!$C$3:$E$7,MATCH(M139,'P-07 HACCP score'!$B$3:$B$7,0),MATCH('D-14 Severity'!I$2,'P-07 HACCP score'!$C$2:$E$2,0))</f>
        <v>0</v>
      </c>
      <c r="BG139" s="45">
        <f>INDEX('P-07 HACCP score'!$C$3:$E$7,MATCH(N139,'P-07 HACCP score'!$B$3:$B$7,0),MATCH('D-14 Severity'!J$2,'P-07 HACCP score'!$C$2:$E$2,0))</f>
        <v>0</v>
      </c>
      <c r="BH139" s="45">
        <f>INDEX('P-07 HACCP score'!$C$3:$E$7,MATCH(O139,'P-07 HACCP score'!$B$3:$B$7,0),MATCH('D-14 Severity'!K$2,'P-07 HACCP score'!$C$2:$E$2,0))</f>
        <v>9</v>
      </c>
      <c r="BI139" s="48">
        <f>INDEX('P-07 HACCP score'!$C$3:$E$7,MATCH(P139,'P-07 HACCP score'!$B$3:$B$7,0),MATCH('D-14 Severity'!L$2,'P-07 HACCP score'!$C$2:$E$2,0))</f>
        <v>9</v>
      </c>
      <c r="BJ139" s="48">
        <f>INDEX('P-07 HACCP score'!$C$3:$E$7,MATCH(Q139,'P-07 HACCP score'!$B$3:$B$7,0),MATCH('D-14 Severity'!M$2,'P-07 HACCP score'!$C$2:$E$2,0))</f>
        <v>1.5</v>
      </c>
      <c r="BK139" s="45">
        <f>INDEX('P-07 HACCP score'!$C$3:$E$7,MATCH(R139,'P-07 HACCP score'!$B$3:$B$7,0),MATCH('D-14 Severity'!N$2,'P-07 HACCP score'!$C$2:$E$2,0))</f>
        <v>5</v>
      </c>
      <c r="BL139" s="45">
        <f>INDEX('P-07 HACCP score'!$C$3:$E$7,MATCH(S139,'P-07 HACCP score'!$B$3:$B$7,0),MATCH('D-14 Severity'!O$2,'P-07 HACCP score'!$C$2:$E$2,0))</f>
        <v>0</v>
      </c>
      <c r="BM139" s="45">
        <f>INDEX('P-07 HACCP score'!$C$3:$E$7,MATCH(T139,'P-07 HACCP score'!$B$3:$B$7,0),MATCH('D-14 Severity'!P$2,'P-07 HACCP score'!$C$2:$E$2,0))</f>
        <v>1.5</v>
      </c>
      <c r="BN139" s="45">
        <f>INDEX('P-07 HACCP score'!$C$3:$E$7,MATCH(U139,'P-07 HACCP score'!$B$3:$B$7,0),MATCH('D-14 Severity'!Q$2,'P-07 HACCP score'!$C$2:$E$2,0))</f>
        <v>0</v>
      </c>
      <c r="BO139" s="45">
        <f>INDEX('P-07 HACCP score'!$C$3:$E$7,MATCH(V139,'P-07 HACCP score'!$B$3:$B$7,0),MATCH('D-14 Severity'!R$2,'P-07 HACCP score'!$C$2:$E$2,0))</f>
        <v>0</v>
      </c>
      <c r="BP139" s="45">
        <f>INDEX('P-07 HACCP score'!$C$3:$E$7,MATCH(W139,'P-07 HACCP score'!$B$3:$B$7,0),MATCH('D-14 Severity'!S$2,'P-07 HACCP score'!$C$2:$E$2,0))</f>
        <v>0</v>
      </c>
      <c r="BQ139" s="45" t="e">
        <f>INDEX('P-07 HACCP score'!$C$3:$E$7,MATCH(X139,'P-07 HACCP score'!$B$3:$B$7,0),MATCH('D-14 Severity'!T$2,'P-07 HACCP score'!$C$2:$E$2,0))</f>
        <v>#N/A</v>
      </c>
      <c r="BR139" s="49">
        <f>INDEX('P-07 HACCP score'!$C$3:$E$7,MATCH(Y139,'P-07 HACCP score'!$B$3:$B$7,0),MATCH('D-14 Severity'!U$2,'P-07 HACCP score'!$C$2:$E$2,0))</f>
        <v>0</v>
      </c>
      <c r="BS139" s="49">
        <f>INDEX('P-07 HACCP score'!$C$3:$E$7,MATCH(Z139,'P-07 HACCP score'!$B$3:$B$7,0),MATCH('D-14 Severity'!V$2,'P-07 HACCP score'!$C$2:$E$2,0))</f>
        <v>0</v>
      </c>
      <c r="BT139" s="49">
        <f>INDEX('P-07 HACCP score'!$C$3:$E$7,MATCH(AA139,'P-07 HACCP score'!$B$3:$B$7,0),MATCH('D-14 Severity'!W$2,'P-07 HACCP score'!$C$2:$E$2,0))</f>
        <v>0</v>
      </c>
      <c r="BU139" s="45">
        <f>INDEX('P-07 HACCP score'!$C$3:$E$7,MATCH(AB139,'P-07 HACCP score'!$B$3:$B$7,0),MATCH('D-14 Severity'!X$2,'P-07 HACCP score'!$C$2:$E$2,0))</f>
        <v>0</v>
      </c>
      <c r="BV139" s="45">
        <f>INDEX('P-07 HACCP score'!$C$3:$E$7,MATCH(AC139,'P-07 HACCP score'!$B$3:$B$7,0),MATCH('D-14 Severity'!Y$2,'P-07 HACCP score'!$C$2:$E$2,0))</f>
        <v>0</v>
      </c>
      <c r="BW139" s="45">
        <f>INDEX('P-07 HACCP score'!$C$3:$E$7,MATCH(AD139,'P-07 HACCP score'!$B$3:$B$7,0),MATCH('D-14 Severity'!Z$2,'P-07 HACCP score'!$C$2:$E$2,0))</f>
        <v>0</v>
      </c>
      <c r="BX139" s="45">
        <f>INDEX('P-07 HACCP score'!$C$3:$E$7,MATCH(AE139,'P-07 HACCP score'!$B$3:$B$7,0),MATCH('D-14 Severity'!AA$2,'P-07 HACCP score'!$C$2:$E$2,0))</f>
        <v>0</v>
      </c>
      <c r="BY139" s="45">
        <f>INDEX('P-07 HACCP score'!$C$3:$E$7,MATCH(AF139,'P-07 HACCP score'!$B$3:$B$7,0),MATCH('D-14 Severity'!AB$2,'P-07 HACCP score'!$C$2:$E$2,0))</f>
        <v>0</v>
      </c>
      <c r="BZ139" s="45">
        <f>INDEX('P-07 HACCP score'!$C$3:$E$7,MATCH(AG139,'P-07 HACCP score'!$B$3:$B$7,0),MATCH('D-14 Severity'!AC$2,'P-07 HACCP score'!$C$2:$E$2,0))</f>
        <v>0</v>
      </c>
      <c r="CA139" s="45">
        <f>INDEX('P-07 HACCP score'!$C$3:$E$7,MATCH(AH139,'P-07 HACCP score'!$B$3:$B$7,0),MATCH('D-14 Severity'!AD$2,'P-07 HACCP score'!$C$2:$E$2,0))</f>
        <v>0</v>
      </c>
      <c r="CB139" s="45">
        <f>INDEX('P-07 HACCP score'!$C$3:$E$7,MATCH(AI139,'P-07 HACCP score'!$B$3:$B$7,0),MATCH('D-14 Severity'!AE$2,'P-07 HACCP score'!$C$2:$E$2,0))</f>
        <v>0</v>
      </c>
      <c r="CC139" s="45">
        <f>INDEX('P-07 HACCP score'!$C$3:$E$7,MATCH(AJ139,'P-07 HACCP score'!$B$3:$B$7,0),MATCH('D-14 Severity'!AF$2,'P-07 HACCP score'!$C$2:$E$2,0))</f>
        <v>0</v>
      </c>
      <c r="CD139" s="45">
        <f>INDEX('P-07 HACCP score'!$C$3:$E$7,MATCH(AK139,'P-07 HACCP score'!$B$3:$B$7,0),MATCH('D-14 Severity'!AG$2,'P-07 HACCP score'!$C$2:$E$2,0))</f>
        <v>0</v>
      </c>
    </row>
    <row r="140" spans="1:82" x14ac:dyDescent="0.25">
      <c r="A140" s="37">
        <v>52581</v>
      </c>
      <c r="B140" s="38" t="s">
        <v>233</v>
      </c>
      <c r="C140" s="35" t="s">
        <v>92</v>
      </c>
      <c r="D140" s="30">
        <v>5</v>
      </c>
      <c r="H140" s="1" t="str">
        <f t="shared" si="22"/>
        <v/>
      </c>
      <c r="O140" s="1" t="str">
        <f t="shared" si="23"/>
        <v>M</v>
      </c>
      <c r="P140" s="6" t="s">
        <v>81</v>
      </c>
      <c r="Q140" s="6" t="s">
        <v>81</v>
      </c>
      <c r="R140" s="1" t="s">
        <v>63</v>
      </c>
      <c r="T140" s="1" t="s">
        <v>62</v>
      </c>
      <c r="X140" s="1" t="str">
        <f t="shared" si="24"/>
        <v/>
      </c>
      <c r="AL140" s="1">
        <f t="shared" si="25"/>
        <v>2</v>
      </c>
      <c r="AM140" s="1">
        <f t="shared" si="26"/>
        <v>0</v>
      </c>
      <c r="AN140" s="1" t="str">
        <f t="shared" si="27"/>
        <v>MEDIUM</v>
      </c>
      <c r="AO140" s="1" t="str">
        <f t="shared" si="31"/>
        <v>N</v>
      </c>
      <c r="AP140" s="1" t="s">
        <v>64</v>
      </c>
      <c r="AQ140" s="1" t="str">
        <f t="shared" si="28"/>
        <v>MEDIUM</v>
      </c>
      <c r="AR140" s="46" t="s">
        <v>63</v>
      </c>
      <c r="AS140" s="46" t="s">
        <v>65</v>
      </c>
      <c r="AT140" s="46" t="s">
        <v>64</v>
      </c>
      <c r="AU140" s="46" t="str">
        <f t="shared" si="30"/>
        <v>N</v>
      </c>
      <c r="AW140" s="46" t="str">
        <f t="shared" si="29"/>
        <v>MEDIUM</v>
      </c>
      <c r="AX140" s="45">
        <f>INDEX('P-07 HACCP score'!$C$3:$E$7,MATCH(E140,'P-07 HACCP score'!$B$3:$B$7,0),MATCH('D-14 Severity'!A$2,'P-07 HACCP score'!$C$2:$E$2,0))</f>
        <v>0</v>
      </c>
      <c r="AY140" s="45">
        <f>INDEX('P-07 HACCP score'!$C$3:$E$7,MATCH(F140,'P-07 HACCP score'!$B$3:$B$7,0),MATCH('D-14 Severity'!B$2,'P-07 HACCP score'!$C$2:$E$2,0))</f>
        <v>0</v>
      </c>
      <c r="AZ140" s="45">
        <f>INDEX('P-07 HACCP score'!$C$3:$E$7,MATCH(G140,'P-07 HACCP score'!$B$3:$B$7,0),MATCH('D-14 Severity'!C$2,'P-07 HACCP score'!$C$2:$E$2,0))</f>
        <v>0</v>
      </c>
      <c r="BA140" s="45" t="e">
        <f>INDEX('P-07 HACCP score'!$C$3:$E$7,MATCH(H140,'P-07 HACCP score'!$B$3:$B$7,0),MATCH('D-14 Severity'!D$2,'P-07 HACCP score'!$C$2:$E$2,0))</f>
        <v>#N/A</v>
      </c>
      <c r="BB140" s="47">
        <f>INDEX('P-07 HACCP score'!$C$3:$E$7,MATCH(I140,'P-07 HACCP score'!$B$3:$B$7,0),MATCH('D-14 Severity'!E$2,'P-07 HACCP score'!$C$2:$E$2,0))</f>
        <v>0</v>
      </c>
      <c r="BC140" s="47">
        <f>INDEX('P-07 HACCP score'!$C$3:$E$7,MATCH(J140,'P-07 HACCP score'!$B$3:$B$7,0),MATCH('D-14 Severity'!F$2,'P-07 HACCP score'!$C$2:$E$2,0))</f>
        <v>0</v>
      </c>
      <c r="BD140" s="47">
        <f>INDEX('P-07 HACCP score'!$C$3:$E$7,MATCH(K140,'P-07 HACCP score'!$B$3:$B$7,0),MATCH('D-14 Severity'!G$2,'P-07 HACCP score'!$C$2:$E$2,0))</f>
        <v>0</v>
      </c>
      <c r="BE140" s="47">
        <f>INDEX('P-07 HACCP score'!$C$3:$E$7,MATCH(L140,'P-07 HACCP score'!$B$3:$B$7,0),MATCH('D-14 Severity'!H$2,'P-07 HACCP score'!$C$2:$E$2,0))</f>
        <v>0</v>
      </c>
      <c r="BF140" s="45">
        <f>INDEX('P-07 HACCP score'!$C$3:$E$7,MATCH(M140,'P-07 HACCP score'!$B$3:$B$7,0),MATCH('D-14 Severity'!I$2,'P-07 HACCP score'!$C$2:$E$2,0))</f>
        <v>0</v>
      </c>
      <c r="BG140" s="45">
        <f>INDEX('P-07 HACCP score'!$C$3:$E$7,MATCH(N140,'P-07 HACCP score'!$B$3:$B$7,0),MATCH('D-14 Severity'!J$2,'P-07 HACCP score'!$C$2:$E$2,0))</f>
        <v>0</v>
      </c>
      <c r="BH140" s="45">
        <f>INDEX('P-07 HACCP score'!$C$3:$E$7,MATCH(O140,'P-07 HACCP score'!$B$3:$B$7,0),MATCH('D-14 Severity'!K$2,'P-07 HACCP score'!$C$2:$E$2,0))</f>
        <v>9</v>
      </c>
      <c r="BI140" s="48">
        <f>INDEX('P-07 HACCP score'!$C$3:$E$7,MATCH(P140,'P-07 HACCP score'!$B$3:$B$7,0),MATCH('D-14 Severity'!L$2,'P-07 HACCP score'!$C$2:$E$2,0))</f>
        <v>9</v>
      </c>
      <c r="BJ140" s="48">
        <f>INDEX('P-07 HACCP score'!$C$3:$E$7,MATCH(Q140,'P-07 HACCP score'!$B$3:$B$7,0),MATCH('D-14 Severity'!M$2,'P-07 HACCP score'!$C$2:$E$2,0))</f>
        <v>9</v>
      </c>
      <c r="BK140" s="45">
        <f>INDEX('P-07 HACCP score'!$C$3:$E$7,MATCH(R140,'P-07 HACCP score'!$B$3:$B$7,0),MATCH('D-14 Severity'!N$2,'P-07 HACCP score'!$C$2:$E$2,0))</f>
        <v>5</v>
      </c>
      <c r="BL140" s="45">
        <f>INDEX('P-07 HACCP score'!$C$3:$E$7,MATCH(S140,'P-07 HACCP score'!$B$3:$B$7,0),MATCH('D-14 Severity'!O$2,'P-07 HACCP score'!$C$2:$E$2,0))</f>
        <v>0</v>
      </c>
      <c r="BM140" s="45">
        <f>INDEX('P-07 HACCP score'!$C$3:$E$7,MATCH(T140,'P-07 HACCP score'!$B$3:$B$7,0),MATCH('D-14 Severity'!P$2,'P-07 HACCP score'!$C$2:$E$2,0))</f>
        <v>1.5</v>
      </c>
      <c r="BN140" s="45">
        <f>INDEX('P-07 HACCP score'!$C$3:$E$7,MATCH(U140,'P-07 HACCP score'!$B$3:$B$7,0),MATCH('D-14 Severity'!Q$2,'P-07 HACCP score'!$C$2:$E$2,0))</f>
        <v>0</v>
      </c>
      <c r="BO140" s="45">
        <f>INDEX('P-07 HACCP score'!$C$3:$E$7,MATCH(V140,'P-07 HACCP score'!$B$3:$B$7,0),MATCH('D-14 Severity'!R$2,'P-07 HACCP score'!$C$2:$E$2,0))</f>
        <v>0</v>
      </c>
      <c r="BP140" s="45">
        <f>INDEX('P-07 HACCP score'!$C$3:$E$7,MATCH(W140,'P-07 HACCP score'!$B$3:$B$7,0),MATCH('D-14 Severity'!S$2,'P-07 HACCP score'!$C$2:$E$2,0))</f>
        <v>0</v>
      </c>
      <c r="BQ140" s="45" t="e">
        <f>INDEX('P-07 HACCP score'!$C$3:$E$7,MATCH(X140,'P-07 HACCP score'!$B$3:$B$7,0),MATCH('D-14 Severity'!T$2,'P-07 HACCP score'!$C$2:$E$2,0))</f>
        <v>#N/A</v>
      </c>
      <c r="BR140" s="49">
        <f>INDEX('P-07 HACCP score'!$C$3:$E$7,MATCH(Y140,'P-07 HACCP score'!$B$3:$B$7,0),MATCH('D-14 Severity'!U$2,'P-07 HACCP score'!$C$2:$E$2,0))</f>
        <v>0</v>
      </c>
      <c r="BS140" s="49">
        <f>INDEX('P-07 HACCP score'!$C$3:$E$7,MATCH(Z140,'P-07 HACCP score'!$B$3:$B$7,0),MATCH('D-14 Severity'!V$2,'P-07 HACCP score'!$C$2:$E$2,0))</f>
        <v>0</v>
      </c>
      <c r="BT140" s="49">
        <f>INDEX('P-07 HACCP score'!$C$3:$E$7,MATCH(AA140,'P-07 HACCP score'!$B$3:$B$7,0),MATCH('D-14 Severity'!W$2,'P-07 HACCP score'!$C$2:$E$2,0))</f>
        <v>0</v>
      </c>
      <c r="BU140" s="45">
        <f>INDEX('P-07 HACCP score'!$C$3:$E$7,MATCH(AB140,'P-07 HACCP score'!$B$3:$B$7,0),MATCH('D-14 Severity'!X$2,'P-07 HACCP score'!$C$2:$E$2,0))</f>
        <v>0</v>
      </c>
      <c r="BV140" s="45">
        <f>INDEX('P-07 HACCP score'!$C$3:$E$7,MATCH(AC140,'P-07 HACCP score'!$B$3:$B$7,0),MATCH('D-14 Severity'!Y$2,'P-07 HACCP score'!$C$2:$E$2,0))</f>
        <v>0</v>
      </c>
      <c r="BW140" s="45">
        <f>INDEX('P-07 HACCP score'!$C$3:$E$7,MATCH(AD140,'P-07 HACCP score'!$B$3:$B$7,0),MATCH('D-14 Severity'!Z$2,'P-07 HACCP score'!$C$2:$E$2,0))</f>
        <v>0</v>
      </c>
      <c r="BX140" s="45">
        <f>INDEX('P-07 HACCP score'!$C$3:$E$7,MATCH(AE140,'P-07 HACCP score'!$B$3:$B$7,0),MATCH('D-14 Severity'!AA$2,'P-07 HACCP score'!$C$2:$E$2,0))</f>
        <v>0</v>
      </c>
      <c r="BY140" s="45">
        <f>INDEX('P-07 HACCP score'!$C$3:$E$7,MATCH(AF140,'P-07 HACCP score'!$B$3:$B$7,0),MATCH('D-14 Severity'!AB$2,'P-07 HACCP score'!$C$2:$E$2,0))</f>
        <v>0</v>
      </c>
      <c r="BZ140" s="45">
        <f>INDEX('P-07 HACCP score'!$C$3:$E$7,MATCH(AG140,'P-07 HACCP score'!$B$3:$B$7,0),MATCH('D-14 Severity'!AC$2,'P-07 HACCP score'!$C$2:$E$2,0))</f>
        <v>0</v>
      </c>
      <c r="CA140" s="45">
        <f>INDEX('P-07 HACCP score'!$C$3:$E$7,MATCH(AH140,'P-07 HACCP score'!$B$3:$B$7,0),MATCH('D-14 Severity'!AD$2,'P-07 HACCP score'!$C$2:$E$2,0))</f>
        <v>0</v>
      </c>
      <c r="CB140" s="45">
        <f>INDEX('P-07 HACCP score'!$C$3:$E$7,MATCH(AI140,'P-07 HACCP score'!$B$3:$B$7,0),MATCH('D-14 Severity'!AE$2,'P-07 HACCP score'!$C$2:$E$2,0))</f>
        <v>0</v>
      </c>
      <c r="CC140" s="45">
        <f>INDEX('P-07 HACCP score'!$C$3:$E$7,MATCH(AJ140,'P-07 HACCP score'!$B$3:$B$7,0),MATCH('D-14 Severity'!AF$2,'P-07 HACCP score'!$C$2:$E$2,0))</f>
        <v>0</v>
      </c>
      <c r="CD140" s="45">
        <f>INDEX('P-07 HACCP score'!$C$3:$E$7,MATCH(AK140,'P-07 HACCP score'!$B$3:$B$7,0),MATCH('D-14 Severity'!AG$2,'P-07 HACCP score'!$C$2:$E$2,0))</f>
        <v>0</v>
      </c>
    </row>
    <row r="141" spans="1:82" x14ac:dyDescent="0.25">
      <c r="A141" s="37">
        <v>53073</v>
      </c>
      <c r="B141" s="77" t="s">
        <v>234</v>
      </c>
      <c r="C141" s="35" t="s">
        <v>103</v>
      </c>
      <c r="D141" s="30">
        <v>1</v>
      </c>
      <c r="E141" s="2" t="s">
        <v>62</v>
      </c>
      <c r="G141" s="1" t="s">
        <v>62</v>
      </c>
      <c r="H141" s="1" t="str">
        <f t="shared" si="22"/>
        <v>M</v>
      </c>
      <c r="I141" s="72" t="s">
        <v>62</v>
      </c>
      <c r="J141" s="4" t="s">
        <v>81</v>
      </c>
      <c r="M141" s="76" t="s">
        <v>62</v>
      </c>
      <c r="O141" s="1" t="str">
        <f t="shared" si="23"/>
        <v/>
      </c>
      <c r="R141" s="1" t="s">
        <v>63</v>
      </c>
      <c r="S141" s="1" t="s">
        <v>62</v>
      </c>
      <c r="T141" s="1" t="s">
        <v>62</v>
      </c>
      <c r="X141" s="1" t="str">
        <f t="shared" si="24"/>
        <v/>
      </c>
      <c r="AF141" s="1" t="s">
        <v>62</v>
      </c>
      <c r="AL141" s="1">
        <f t="shared" si="25"/>
        <v>2</v>
      </c>
      <c r="AM141" s="1">
        <f t="shared" si="26"/>
        <v>0</v>
      </c>
      <c r="AN141" s="1" t="str">
        <f t="shared" si="27"/>
        <v>MEDIUM</v>
      </c>
      <c r="AO141" s="1" t="str">
        <f t="shared" si="31"/>
        <v>N</v>
      </c>
      <c r="AP141" s="1" t="s">
        <v>64</v>
      </c>
      <c r="AQ141" s="1" t="str">
        <f t="shared" si="28"/>
        <v>MEDIUM</v>
      </c>
      <c r="AR141" s="46" t="s">
        <v>63</v>
      </c>
      <c r="AS141" s="46" t="s">
        <v>64</v>
      </c>
      <c r="AT141" s="46" t="s">
        <v>64</v>
      </c>
      <c r="AU141" s="46" t="str">
        <f t="shared" si="30"/>
        <v>N</v>
      </c>
      <c r="AW141" s="46" t="str">
        <f t="shared" si="29"/>
        <v>MEDIUM</v>
      </c>
      <c r="AX141" s="45">
        <f>INDEX('P-07 HACCP score'!$C$3:$E$7,MATCH(E141,'P-07 HACCP score'!$B$3:$B$7,0),MATCH('D-14 Severity'!A$2,'P-07 HACCP score'!$C$2:$E$2,0))</f>
        <v>1.5</v>
      </c>
      <c r="AY141" s="45">
        <f>INDEX('P-07 HACCP score'!$C$3:$E$7,MATCH(F141,'P-07 HACCP score'!$B$3:$B$7,0),MATCH('D-14 Severity'!B$2,'P-07 HACCP score'!$C$2:$E$2,0))</f>
        <v>0</v>
      </c>
      <c r="AZ141" s="45">
        <f>INDEX('P-07 HACCP score'!$C$3:$E$7,MATCH(G141,'P-07 HACCP score'!$B$3:$B$7,0),MATCH('D-14 Severity'!C$2,'P-07 HACCP score'!$C$2:$E$2,0))</f>
        <v>2.5</v>
      </c>
      <c r="BA141" s="45">
        <f>INDEX('P-07 HACCP score'!$C$3:$E$7,MATCH(H141,'P-07 HACCP score'!$B$3:$B$7,0),MATCH('D-14 Severity'!D$2,'P-07 HACCP score'!$C$2:$E$2,0))</f>
        <v>9</v>
      </c>
      <c r="BB141" s="47">
        <f>INDEX('P-07 HACCP score'!$C$3:$E$7,MATCH(I141,'P-07 HACCP score'!$B$3:$B$7,0),MATCH('D-14 Severity'!E$2,'P-07 HACCP score'!$C$2:$E$2,0))</f>
        <v>1.5</v>
      </c>
      <c r="BC141" s="47">
        <f>INDEX('P-07 HACCP score'!$C$3:$E$7,MATCH(J141,'P-07 HACCP score'!$B$3:$B$7,0),MATCH('D-14 Severity'!F$2,'P-07 HACCP score'!$C$2:$E$2,0))</f>
        <v>9</v>
      </c>
      <c r="BD141" s="47">
        <f>INDEX('P-07 HACCP score'!$C$3:$E$7,MATCH(K141,'P-07 HACCP score'!$B$3:$B$7,0),MATCH('D-14 Severity'!G$2,'P-07 HACCP score'!$C$2:$E$2,0))</f>
        <v>0</v>
      </c>
      <c r="BE141" s="47">
        <f>INDEX('P-07 HACCP score'!$C$3:$E$7,MATCH(L141,'P-07 HACCP score'!$B$3:$B$7,0),MATCH('D-14 Severity'!H$2,'P-07 HACCP score'!$C$2:$E$2,0))</f>
        <v>0</v>
      </c>
      <c r="BF141" s="45">
        <f>INDEX('P-07 HACCP score'!$C$3:$E$7,MATCH(M141,'P-07 HACCP score'!$B$3:$B$7,0),MATCH('D-14 Severity'!I$2,'P-07 HACCP score'!$C$2:$E$2,0))</f>
        <v>1.5</v>
      </c>
      <c r="BG141" s="45">
        <f>INDEX('P-07 HACCP score'!$C$3:$E$7,MATCH(N141,'P-07 HACCP score'!$B$3:$B$7,0),MATCH('D-14 Severity'!J$2,'P-07 HACCP score'!$C$2:$E$2,0))</f>
        <v>0</v>
      </c>
      <c r="BH141" s="45" t="e">
        <f>INDEX('P-07 HACCP score'!$C$3:$E$7,MATCH(O141,'P-07 HACCP score'!$B$3:$B$7,0),MATCH('D-14 Severity'!K$2,'P-07 HACCP score'!$C$2:$E$2,0))</f>
        <v>#N/A</v>
      </c>
      <c r="BI141" s="48">
        <f>INDEX('P-07 HACCP score'!$C$3:$E$7,MATCH(P141,'P-07 HACCP score'!$B$3:$B$7,0),MATCH('D-14 Severity'!L$2,'P-07 HACCP score'!$C$2:$E$2,0))</f>
        <v>0</v>
      </c>
      <c r="BJ141" s="48">
        <f>INDEX('P-07 HACCP score'!$C$3:$E$7,MATCH(Q141,'P-07 HACCP score'!$B$3:$B$7,0),MATCH('D-14 Severity'!M$2,'P-07 HACCP score'!$C$2:$E$2,0))</f>
        <v>0</v>
      </c>
      <c r="BK141" s="45">
        <f>INDEX('P-07 HACCP score'!$C$3:$E$7,MATCH(R141,'P-07 HACCP score'!$B$3:$B$7,0),MATCH('D-14 Severity'!N$2,'P-07 HACCP score'!$C$2:$E$2,0))</f>
        <v>5</v>
      </c>
      <c r="BL141" s="45">
        <f>INDEX('P-07 HACCP score'!$C$3:$E$7,MATCH(S141,'P-07 HACCP score'!$B$3:$B$7,0),MATCH('D-14 Severity'!O$2,'P-07 HACCP score'!$C$2:$E$2,0))</f>
        <v>0.5</v>
      </c>
      <c r="BM141" s="45">
        <f>INDEX('P-07 HACCP score'!$C$3:$E$7,MATCH(T141,'P-07 HACCP score'!$B$3:$B$7,0),MATCH('D-14 Severity'!P$2,'P-07 HACCP score'!$C$2:$E$2,0))</f>
        <v>1.5</v>
      </c>
      <c r="BN141" s="45">
        <f>INDEX('P-07 HACCP score'!$C$3:$E$7,MATCH(U141,'P-07 HACCP score'!$B$3:$B$7,0),MATCH('D-14 Severity'!Q$2,'P-07 HACCP score'!$C$2:$E$2,0))</f>
        <v>0</v>
      </c>
      <c r="BO141" s="45">
        <f>INDEX('P-07 HACCP score'!$C$3:$E$7,MATCH(V141,'P-07 HACCP score'!$B$3:$B$7,0),MATCH('D-14 Severity'!R$2,'P-07 HACCP score'!$C$2:$E$2,0))</f>
        <v>0</v>
      </c>
      <c r="BP141" s="45">
        <f>INDEX('P-07 HACCP score'!$C$3:$E$7,MATCH(W141,'P-07 HACCP score'!$B$3:$B$7,0),MATCH('D-14 Severity'!S$2,'P-07 HACCP score'!$C$2:$E$2,0))</f>
        <v>0</v>
      </c>
      <c r="BQ141" s="45" t="e">
        <f>INDEX('P-07 HACCP score'!$C$3:$E$7,MATCH(X141,'P-07 HACCP score'!$B$3:$B$7,0),MATCH('D-14 Severity'!T$2,'P-07 HACCP score'!$C$2:$E$2,0))</f>
        <v>#N/A</v>
      </c>
      <c r="BR141" s="49">
        <f>INDEX('P-07 HACCP score'!$C$3:$E$7,MATCH(Y141,'P-07 HACCP score'!$B$3:$B$7,0),MATCH('D-14 Severity'!U$2,'P-07 HACCP score'!$C$2:$E$2,0))</f>
        <v>0</v>
      </c>
      <c r="BS141" s="49">
        <f>INDEX('P-07 HACCP score'!$C$3:$E$7,MATCH(Z141,'P-07 HACCP score'!$B$3:$B$7,0),MATCH('D-14 Severity'!V$2,'P-07 HACCP score'!$C$2:$E$2,0))</f>
        <v>0</v>
      </c>
      <c r="BT141" s="49">
        <f>INDEX('P-07 HACCP score'!$C$3:$E$7,MATCH(AA141,'P-07 HACCP score'!$B$3:$B$7,0),MATCH('D-14 Severity'!W$2,'P-07 HACCP score'!$C$2:$E$2,0))</f>
        <v>0</v>
      </c>
      <c r="BU141" s="45">
        <f>INDEX('P-07 HACCP score'!$C$3:$E$7,MATCH(AB141,'P-07 HACCP score'!$B$3:$B$7,0),MATCH('D-14 Severity'!X$2,'P-07 HACCP score'!$C$2:$E$2,0))</f>
        <v>0</v>
      </c>
      <c r="BV141" s="45">
        <f>INDEX('P-07 HACCP score'!$C$3:$E$7,MATCH(AC141,'P-07 HACCP score'!$B$3:$B$7,0),MATCH('D-14 Severity'!Y$2,'P-07 HACCP score'!$C$2:$E$2,0))</f>
        <v>0</v>
      </c>
      <c r="BW141" s="45">
        <f>INDEX('P-07 HACCP score'!$C$3:$E$7,MATCH(AD141,'P-07 HACCP score'!$B$3:$B$7,0),MATCH('D-14 Severity'!Z$2,'P-07 HACCP score'!$C$2:$E$2,0))</f>
        <v>0</v>
      </c>
      <c r="BX141" s="45">
        <f>INDEX('P-07 HACCP score'!$C$3:$E$7,MATCH(AE141,'P-07 HACCP score'!$B$3:$B$7,0),MATCH('D-14 Severity'!AA$2,'P-07 HACCP score'!$C$2:$E$2,0))</f>
        <v>0</v>
      </c>
      <c r="BY141" s="45">
        <f>INDEX('P-07 HACCP score'!$C$3:$E$7,MATCH(AF141,'P-07 HACCP score'!$B$3:$B$7,0),MATCH('D-14 Severity'!AB$2,'P-07 HACCP score'!$C$2:$E$2,0))</f>
        <v>1.5</v>
      </c>
      <c r="BZ141" s="45">
        <f>INDEX('P-07 HACCP score'!$C$3:$E$7,MATCH(AG141,'P-07 HACCP score'!$B$3:$B$7,0),MATCH('D-14 Severity'!AC$2,'P-07 HACCP score'!$C$2:$E$2,0))</f>
        <v>0</v>
      </c>
      <c r="CA141" s="45">
        <f>INDEX('P-07 HACCP score'!$C$3:$E$7,MATCH(AH141,'P-07 HACCP score'!$B$3:$B$7,0),MATCH('D-14 Severity'!AD$2,'P-07 HACCP score'!$C$2:$E$2,0))</f>
        <v>0</v>
      </c>
      <c r="CB141" s="45">
        <f>INDEX('P-07 HACCP score'!$C$3:$E$7,MATCH(AI141,'P-07 HACCP score'!$B$3:$B$7,0),MATCH('D-14 Severity'!AE$2,'P-07 HACCP score'!$C$2:$E$2,0))</f>
        <v>0</v>
      </c>
      <c r="CC141" s="45">
        <f>INDEX('P-07 HACCP score'!$C$3:$E$7,MATCH(AJ141,'P-07 HACCP score'!$B$3:$B$7,0),MATCH('D-14 Severity'!AF$2,'P-07 HACCP score'!$C$2:$E$2,0))</f>
        <v>0</v>
      </c>
      <c r="CD141" s="45">
        <f>INDEX('P-07 HACCP score'!$C$3:$E$7,MATCH(AK141,'P-07 HACCP score'!$B$3:$B$7,0),MATCH('D-14 Severity'!AG$2,'P-07 HACCP score'!$C$2:$E$2,0))</f>
        <v>0</v>
      </c>
    </row>
    <row r="142" spans="1:82" x14ac:dyDescent="0.25">
      <c r="A142" s="37">
        <v>52960</v>
      </c>
      <c r="B142" s="38" t="s">
        <v>235</v>
      </c>
      <c r="C142" s="35" t="s">
        <v>69</v>
      </c>
      <c r="D142" s="30">
        <v>5</v>
      </c>
      <c r="H142" s="1" t="str">
        <f t="shared" si="22"/>
        <v/>
      </c>
      <c r="O142" s="1" t="str">
        <f t="shared" si="23"/>
        <v>M</v>
      </c>
      <c r="P142" s="6" t="s">
        <v>81</v>
      </c>
      <c r="Q142" s="24" t="s">
        <v>63</v>
      </c>
      <c r="R142" s="1" t="s">
        <v>63</v>
      </c>
      <c r="T142" s="1" t="s">
        <v>62</v>
      </c>
      <c r="X142" s="1" t="str">
        <f t="shared" si="24"/>
        <v/>
      </c>
      <c r="AL142" s="1">
        <f t="shared" si="25"/>
        <v>2</v>
      </c>
      <c r="AM142" s="1">
        <f t="shared" si="26"/>
        <v>0</v>
      </c>
      <c r="AN142" s="1" t="str">
        <f t="shared" si="27"/>
        <v>MEDIUM</v>
      </c>
      <c r="AO142" s="1" t="str">
        <f t="shared" si="31"/>
        <v>N</v>
      </c>
      <c r="AP142" s="1" t="s">
        <v>64</v>
      </c>
      <c r="AQ142" s="1" t="str">
        <f t="shared" si="28"/>
        <v>MEDIUM</v>
      </c>
      <c r="AR142" s="46" t="s">
        <v>63</v>
      </c>
      <c r="AS142" s="46" t="s">
        <v>65</v>
      </c>
      <c r="AT142" s="46" t="s">
        <v>64</v>
      </c>
      <c r="AU142" s="46" t="str">
        <f t="shared" si="30"/>
        <v>N</v>
      </c>
      <c r="AW142" s="46" t="str">
        <f t="shared" si="29"/>
        <v>MEDIUM</v>
      </c>
      <c r="AX142" s="45">
        <f>INDEX('P-07 HACCP score'!$C$3:$E$7,MATCH(E142,'P-07 HACCP score'!$B$3:$B$7,0),MATCH('D-14 Severity'!A$2,'P-07 HACCP score'!$C$2:$E$2,0))</f>
        <v>0</v>
      </c>
      <c r="AY142" s="45">
        <f>INDEX('P-07 HACCP score'!$C$3:$E$7,MATCH(F142,'P-07 HACCP score'!$B$3:$B$7,0),MATCH('D-14 Severity'!B$2,'P-07 HACCP score'!$C$2:$E$2,0))</f>
        <v>0</v>
      </c>
      <c r="AZ142" s="45">
        <f>INDEX('P-07 HACCP score'!$C$3:$E$7,MATCH(G142,'P-07 HACCP score'!$B$3:$B$7,0),MATCH('D-14 Severity'!C$2,'P-07 HACCP score'!$C$2:$E$2,0))</f>
        <v>0</v>
      </c>
      <c r="BA142" s="45" t="e">
        <f>INDEX('P-07 HACCP score'!$C$3:$E$7,MATCH(H142,'P-07 HACCP score'!$B$3:$B$7,0),MATCH('D-14 Severity'!D$2,'P-07 HACCP score'!$C$2:$E$2,0))</f>
        <v>#N/A</v>
      </c>
      <c r="BB142" s="47">
        <f>INDEX('P-07 HACCP score'!$C$3:$E$7,MATCH(I142,'P-07 HACCP score'!$B$3:$B$7,0),MATCH('D-14 Severity'!E$2,'P-07 HACCP score'!$C$2:$E$2,0))</f>
        <v>0</v>
      </c>
      <c r="BC142" s="47">
        <f>INDEX('P-07 HACCP score'!$C$3:$E$7,MATCH(J142,'P-07 HACCP score'!$B$3:$B$7,0),MATCH('D-14 Severity'!F$2,'P-07 HACCP score'!$C$2:$E$2,0))</f>
        <v>0</v>
      </c>
      <c r="BD142" s="47">
        <f>INDEX('P-07 HACCP score'!$C$3:$E$7,MATCH(K142,'P-07 HACCP score'!$B$3:$B$7,0),MATCH('D-14 Severity'!G$2,'P-07 HACCP score'!$C$2:$E$2,0))</f>
        <v>0</v>
      </c>
      <c r="BE142" s="47">
        <f>INDEX('P-07 HACCP score'!$C$3:$E$7,MATCH(L142,'P-07 HACCP score'!$B$3:$B$7,0),MATCH('D-14 Severity'!H$2,'P-07 HACCP score'!$C$2:$E$2,0))</f>
        <v>0</v>
      </c>
      <c r="BF142" s="45">
        <f>INDEX('P-07 HACCP score'!$C$3:$E$7,MATCH(M142,'P-07 HACCP score'!$B$3:$B$7,0),MATCH('D-14 Severity'!I$2,'P-07 HACCP score'!$C$2:$E$2,0))</f>
        <v>0</v>
      </c>
      <c r="BG142" s="45">
        <f>INDEX('P-07 HACCP score'!$C$3:$E$7,MATCH(N142,'P-07 HACCP score'!$B$3:$B$7,0),MATCH('D-14 Severity'!J$2,'P-07 HACCP score'!$C$2:$E$2,0))</f>
        <v>0</v>
      </c>
      <c r="BH142" s="45">
        <f>INDEX('P-07 HACCP score'!$C$3:$E$7,MATCH(O142,'P-07 HACCP score'!$B$3:$B$7,0),MATCH('D-14 Severity'!K$2,'P-07 HACCP score'!$C$2:$E$2,0))</f>
        <v>9</v>
      </c>
      <c r="BI142" s="48">
        <f>INDEX('P-07 HACCP score'!$C$3:$E$7,MATCH(P142,'P-07 HACCP score'!$B$3:$B$7,0),MATCH('D-14 Severity'!L$2,'P-07 HACCP score'!$C$2:$E$2,0))</f>
        <v>9</v>
      </c>
      <c r="BJ142" s="48">
        <f>INDEX('P-07 HACCP score'!$C$3:$E$7,MATCH(Q142,'P-07 HACCP score'!$B$3:$B$7,0),MATCH('D-14 Severity'!M$2,'P-07 HACCP score'!$C$2:$E$2,0))</f>
        <v>3</v>
      </c>
      <c r="BK142" s="45">
        <f>INDEX('P-07 HACCP score'!$C$3:$E$7,MATCH(R142,'P-07 HACCP score'!$B$3:$B$7,0),MATCH('D-14 Severity'!N$2,'P-07 HACCP score'!$C$2:$E$2,0))</f>
        <v>5</v>
      </c>
      <c r="BL142" s="45">
        <f>INDEX('P-07 HACCP score'!$C$3:$E$7,MATCH(S142,'P-07 HACCP score'!$B$3:$B$7,0),MATCH('D-14 Severity'!O$2,'P-07 HACCP score'!$C$2:$E$2,0))</f>
        <v>0</v>
      </c>
      <c r="BM142" s="45">
        <f>INDEX('P-07 HACCP score'!$C$3:$E$7,MATCH(T142,'P-07 HACCP score'!$B$3:$B$7,0),MATCH('D-14 Severity'!P$2,'P-07 HACCP score'!$C$2:$E$2,0))</f>
        <v>1.5</v>
      </c>
      <c r="BN142" s="45">
        <f>INDEX('P-07 HACCP score'!$C$3:$E$7,MATCH(U142,'P-07 HACCP score'!$B$3:$B$7,0),MATCH('D-14 Severity'!Q$2,'P-07 HACCP score'!$C$2:$E$2,0))</f>
        <v>0</v>
      </c>
      <c r="BO142" s="45">
        <f>INDEX('P-07 HACCP score'!$C$3:$E$7,MATCH(V142,'P-07 HACCP score'!$B$3:$B$7,0),MATCH('D-14 Severity'!R$2,'P-07 HACCP score'!$C$2:$E$2,0))</f>
        <v>0</v>
      </c>
      <c r="BP142" s="45">
        <f>INDEX('P-07 HACCP score'!$C$3:$E$7,MATCH(W142,'P-07 HACCP score'!$B$3:$B$7,0),MATCH('D-14 Severity'!S$2,'P-07 HACCP score'!$C$2:$E$2,0))</f>
        <v>0</v>
      </c>
      <c r="BQ142" s="45" t="e">
        <f>INDEX('P-07 HACCP score'!$C$3:$E$7,MATCH(X142,'P-07 HACCP score'!$B$3:$B$7,0),MATCH('D-14 Severity'!T$2,'P-07 HACCP score'!$C$2:$E$2,0))</f>
        <v>#N/A</v>
      </c>
      <c r="BR142" s="49">
        <f>INDEX('P-07 HACCP score'!$C$3:$E$7,MATCH(Y142,'P-07 HACCP score'!$B$3:$B$7,0),MATCH('D-14 Severity'!U$2,'P-07 HACCP score'!$C$2:$E$2,0))</f>
        <v>0</v>
      </c>
      <c r="BS142" s="49">
        <f>INDEX('P-07 HACCP score'!$C$3:$E$7,MATCH(Z142,'P-07 HACCP score'!$B$3:$B$7,0),MATCH('D-14 Severity'!V$2,'P-07 HACCP score'!$C$2:$E$2,0))</f>
        <v>0</v>
      </c>
      <c r="BT142" s="49">
        <f>INDEX('P-07 HACCP score'!$C$3:$E$7,MATCH(AA142,'P-07 HACCP score'!$B$3:$B$7,0),MATCH('D-14 Severity'!W$2,'P-07 HACCP score'!$C$2:$E$2,0))</f>
        <v>0</v>
      </c>
      <c r="BU142" s="45">
        <f>INDEX('P-07 HACCP score'!$C$3:$E$7,MATCH(AB142,'P-07 HACCP score'!$B$3:$B$7,0),MATCH('D-14 Severity'!X$2,'P-07 HACCP score'!$C$2:$E$2,0))</f>
        <v>0</v>
      </c>
      <c r="BV142" s="45">
        <f>INDEX('P-07 HACCP score'!$C$3:$E$7,MATCH(AC142,'P-07 HACCP score'!$B$3:$B$7,0),MATCH('D-14 Severity'!Y$2,'P-07 HACCP score'!$C$2:$E$2,0))</f>
        <v>0</v>
      </c>
      <c r="BW142" s="45">
        <f>INDEX('P-07 HACCP score'!$C$3:$E$7,MATCH(AD142,'P-07 HACCP score'!$B$3:$B$7,0),MATCH('D-14 Severity'!Z$2,'P-07 HACCP score'!$C$2:$E$2,0))</f>
        <v>0</v>
      </c>
      <c r="BX142" s="45">
        <f>INDEX('P-07 HACCP score'!$C$3:$E$7,MATCH(AE142,'P-07 HACCP score'!$B$3:$B$7,0),MATCH('D-14 Severity'!AA$2,'P-07 HACCP score'!$C$2:$E$2,0))</f>
        <v>0</v>
      </c>
      <c r="BY142" s="45">
        <f>INDEX('P-07 HACCP score'!$C$3:$E$7,MATCH(AF142,'P-07 HACCP score'!$B$3:$B$7,0),MATCH('D-14 Severity'!AB$2,'P-07 HACCP score'!$C$2:$E$2,0))</f>
        <v>0</v>
      </c>
      <c r="BZ142" s="45">
        <f>INDEX('P-07 HACCP score'!$C$3:$E$7,MATCH(AG142,'P-07 HACCP score'!$B$3:$B$7,0),MATCH('D-14 Severity'!AC$2,'P-07 HACCP score'!$C$2:$E$2,0))</f>
        <v>0</v>
      </c>
      <c r="CA142" s="45">
        <f>INDEX('P-07 HACCP score'!$C$3:$E$7,MATCH(AH142,'P-07 HACCP score'!$B$3:$B$7,0),MATCH('D-14 Severity'!AD$2,'P-07 HACCP score'!$C$2:$E$2,0))</f>
        <v>0</v>
      </c>
      <c r="CB142" s="45">
        <f>INDEX('P-07 HACCP score'!$C$3:$E$7,MATCH(AI142,'P-07 HACCP score'!$B$3:$B$7,0),MATCH('D-14 Severity'!AE$2,'P-07 HACCP score'!$C$2:$E$2,0))</f>
        <v>0</v>
      </c>
      <c r="CC142" s="45">
        <f>INDEX('P-07 HACCP score'!$C$3:$E$7,MATCH(AJ142,'P-07 HACCP score'!$B$3:$B$7,0),MATCH('D-14 Severity'!AF$2,'P-07 HACCP score'!$C$2:$E$2,0))</f>
        <v>0</v>
      </c>
      <c r="CD142" s="45">
        <f>INDEX('P-07 HACCP score'!$C$3:$E$7,MATCH(AK142,'P-07 HACCP score'!$B$3:$B$7,0),MATCH('D-14 Severity'!AG$2,'P-07 HACCP score'!$C$2:$E$2,0))</f>
        <v>0</v>
      </c>
    </row>
    <row r="143" spans="1:82" x14ac:dyDescent="0.25">
      <c r="A143" s="23">
        <v>50015</v>
      </c>
      <c r="B143" s="40" t="s">
        <v>236</v>
      </c>
      <c r="C143" s="36" t="s">
        <v>103</v>
      </c>
      <c r="D143" s="31">
        <v>1</v>
      </c>
      <c r="E143" s="25" t="s">
        <v>62</v>
      </c>
      <c r="H143" s="1" t="str">
        <f t="shared" si="22"/>
        <v>B</v>
      </c>
      <c r="I143" s="26" t="s">
        <v>62</v>
      </c>
      <c r="J143" s="26" t="s">
        <v>62</v>
      </c>
      <c r="O143" s="1" t="str">
        <f t="shared" si="23"/>
        <v/>
      </c>
      <c r="X143" s="1" t="str">
        <f t="shared" si="24"/>
        <v/>
      </c>
      <c r="AB143" s="23" t="s">
        <v>62</v>
      </c>
      <c r="AL143" s="1">
        <f t="shared" si="25"/>
        <v>0</v>
      </c>
      <c r="AM143" s="1">
        <f t="shared" si="26"/>
        <v>0</v>
      </c>
      <c r="AN143" s="1" t="str">
        <f t="shared" si="27"/>
        <v>LOW</v>
      </c>
      <c r="AO143" s="1" t="str">
        <f t="shared" si="31"/>
        <v>N</v>
      </c>
      <c r="AP143" s="1" t="s">
        <v>64</v>
      </c>
      <c r="AQ143" s="1" t="str">
        <f t="shared" si="28"/>
        <v>LOW</v>
      </c>
      <c r="AU143" s="46" t="str">
        <f t="shared" si="30"/>
        <v>N</v>
      </c>
      <c r="AW143" s="46" t="str">
        <f t="shared" si="29"/>
        <v>LOW</v>
      </c>
      <c r="AX143" s="45">
        <f>INDEX('P-07 HACCP score'!$C$3:$E$7,MATCH(E143,'P-07 HACCP score'!$B$3:$B$7,0),MATCH('D-14 Severity'!A$2,'P-07 HACCP score'!$C$2:$E$2,0))</f>
        <v>1.5</v>
      </c>
      <c r="AY143" s="45">
        <f>INDEX('P-07 HACCP score'!$C$3:$E$7,MATCH(F143,'P-07 HACCP score'!$B$3:$B$7,0),MATCH('D-14 Severity'!B$2,'P-07 HACCP score'!$C$2:$E$2,0))</f>
        <v>0</v>
      </c>
      <c r="AZ143" s="45">
        <f>INDEX('P-07 HACCP score'!$C$3:$E$7,MATCH(G143,'P-07 HACCP score'!$B$3:$B$7,0),MATCH('D-14 Severity'!C$2,'P-07 HACCP score'!$C$2:$E$2,0))</f>
        <v>0</v>
      </c>
      <c r="BA143" s="45">
        <f>INDEX('P-07 HACCP score'!$C$3:$E$7,MATCH(H143,'P-07 HACCP score'!$B$3:$B$7,0),MATCH('D-14 Severity'!D$2,'P-07 HACCP score'!$C$2:$E$2,0))</f>
        <v>1.5</v>
      </c>
      <c r="BB143" s="47">
        <f>INDEX('P-07 HACCP score'!$C$3:$E$7,MATCH(I143,'P-07 HACCP score'!$B$3:$B$7,0),MATCH('D-14 Severity'!E$2,'P-07 HACCP score'!$C$2:$E$2,0))</f>
        <v>1.5</v>
      </c>
      <c r="BC143" s="47">
        <f>INDEX('P-07 HACCP score'!$C$3:$E$7,MATCH(J143,'P-07 HACCP score'!$B$3:$B$7,0),MATCH('D-14 Severity'!F$2,'P-07 HACCP score'!$C$2:$E$2,0))</f>
        <v>1.5</v>
      </c>
      <c r="BD143" s="47">
        <f>INDEX('P-07 HACCP score'!$C$3:$E$7,MATCH(K143,'P-07 HACCP score'!$B$3:$B$7,0),MATCH('D-14 Severity'!G$2,'P-07 HACCP score'!$C$2:$E$2,0))</f>
        <v>0</v>
      </c>
      <c r="BE143" s="47">
        <f>INDEX('P-07 HACCP score'!$C$3:$E$7,MATCH(L143,'P-07 HACCP score'!$B$3:$B$7,0),MATCH('D-14 Severity'!H$2,'P-07 HACCP score'!$C$2:$E$2,0))</f>
        <v>0</v>
      </c>
      <c r="BF143" s="45">
        <f>INDEX('P-07 HACCP score'!$C$3:$E$7,MATCH(M143,'P-07 HACCP score'!$B$3:$B$7,0),MATCH('D-14 Severity'!I$2,'P-07 HACCP score'!$C$2:$E$2,0))</f>
        <v>0</v>
      </c>
      <c r="BG143" s="45">
        <f>INDEX('P-07 HACCP score'!$C$3:$E$7,MATCH(N143,'P-07 HACCP score'!$B$3:$B$7,0),MATCH('D-14 Severity'!J$2,'P-07 HACCP score'!$C$2:$E$2,0))</f>
        <v>0</v>
      </c>
      <c r="BH143" s="45" t="e">
        <f>INDEX('P-07 HACCP score'!$C$3:$E$7,MATCH(O143,'P-07 HACCP score'!$B$3:$B$7,0),MATCH('D-14 Severity'!K$2,'P-07 HACCP score'!$C$2:$E$2,0))</f>
        <v>#N/A</v>
      </c>
      <c r="BI143" s="48">
        <f>INDEX('P-07 HACCP score'!$C$3:$E$7,MATCH(P143,'P-07 HACCP score'!$B$3:$B$7,0),MATCH('D-14 Severity'!L$2,'P-07 HACCP score'!$C$2:$E$2,0))</f>
        <v>0</v>
      </c>
      <c r="BJ143" s="48">
        <f>INDEX('P-07 HACCP score'!$C$3:$E$7,MATCH(Q143,'P-07 HACCP score'!$B$3:$B$7,0),MATCH('D-14 Severity'!M$2,'P-07 HACCP score'!$C$2:$E$2,0))</f>
        <v>0</v>
      </c>
      <c r="BK143" s="45">
        <f>INDEX('P-07 HACCP score'!$C$3:$E$7,MATCH(R143,'P-07 HACCP score'!$B$3:$B$7,0),MATCH('D-14 Severity'!N$2,'P-07 HACCP score'!$C$2:$E$2,0))</f>
        <v>0</v>
      </c>
      <c r="BL143" s="45">
        <f>INDEX('P-07 HACCP score'!$C$3:$E$7,MATCH(S143,'P-07 HACCP score'!$B$3:$B$7,0),MATCH('D-14 Severity'!O$2,'P-07 HACCP score'!$C$2:$E$2,0))</f>
        <v>0</v>
      </c>
      <c r="BM143" s="45">
        <f>INDEX('P-07 HACCP score'!$C$3:$E$7,MATCH(T143,'P-07 HACCP score'!$B$3:$B$7,0),MATCH('D-14 Severity'!P$2,'P-07 HACCP score'!$C$2:$E$2,0))</f>
        <v>0</v>
      </c>
      <c r="BN143" s="45">
        <f>INDEX('P-07 HACCP score'!$C$3:$E$7,MATCH(U143,'P-07 HACCP score'!$B$3:$B$7,0),MATCH('D-14 Severity'!Q$2,'P-07 HACCP score'!$C$2:$E$2,0))</f>
        <v>0</v>
      </c>
      <c r="BO143" s="45">
        <f>INDEX('P-07 HACCP score'!$C$3:$E$7,MATCH(V143,'P-07 HACCP score'!$B$3:$B$7,0),MATCH('D-14 Severity'!R$2,'P-07 HACCP score'!$C$2:$E$2,0))</f>
        <v>0</v>
      </c>
      <c r="BP143" s="45">
        <f>INDEX('P-07 HACCP score'!$C$3:$E$7,MATCH(W143,'P-07 HACCP score'!$B$3:$B$7,0),MATCH('D-14 Severity'!S$2,'P-07 HACCP score'!$C$2:$E$2,0))</f>
        <v>0</v>
      </c>
      <c r="BQ143" s="45" t="e">
        <f>INDEX('P-07 HACCP score'!$C$3:$E$7,MATCH(X143,'P-07 HACCP score'!$B$3:$B$7,0),MATCH('D-14 Severity'!T$2,'P-07 HACCP score'!$C$2:$E$2,0))</f>
        <v>#N/A</v>
      </c>
      <c r="BR143" s="49">
        <f>INDEX('P-07 HACCP score'!$C$3:$E$7,MATCH(Y143,'P-07 HACCP score'!$B$3:$B$7,0),MATCH('D-14 Severity'!U$2,'P-07 HACCP score'!$C$2:$E$2,0))</f>
        <v>0</v>
      </c>
      <c r="BS143" s="49">
        <f>INDEX('P-07 HACCP score'!$C$3:$E$7,MATCH(Z143,'P-07 HACCP score'!$B$3:$B$7,0),MATCH('D-14 Severity'!V$2,'P-07 HACCP score'!$C$2:$E$2,0))</f>
        <v>0</v>
      </c>
      <c r="BT143" s="49">
        <f>INDEX('P-07 HACCP score'!$C$3:$E$7,MATCH(AA143,'P-07 HACCP score'!$B$3:$B$7,0),MATCH('D-14 Severity'!W$2,'P-07 HACCP score'!$C$2:$E$2,0))</f>
        <v>0</v>
      </c>
      <c r="BU143" s="45">
        <f>INDEX('P-07 HACCP score'!$C$3:$E$7,MATCH(AB143,'P-07 HACCP score'!$B$3:$B$7,0),MATCH('D-14 Severity'!X$2,'P-07 HACCP score'!$C$2:$E$2,0))</f>
        <v>1.5</v>
      </c>
      <c r="BV143" s="45">
        <f>INDEX('P-07 HACCP score'!$C$3:$E$7,MATCH(AC143,'P-07 HACCP score'!$B$3:$B$7,0),MATCH('D-14 Severity'!Y$2,'P-07 HACCP score'!$C$2:$E$2,0))</f>
        <v>0</v>
      </c>
      <c r="BW143" s="45">
        <f>INDEX('P-07 HACCP score'!$C$3:$E$7,MATCH(AD143,'P-07 HACCP score'!$B$3:$B$7,0),MATCH('D-14 Severity'!Z$2,'P-07 HACCP score'!$C$2:$E$2,0))</f>
        <v>0</v>
      </c>
      <c r="BX143" s="45">
        <f>INDEX('P-07 HACCP score'!$C$3:$E$7,MATCH(AE143,'P-07 HACCP score'!$B$3:$B$7,0),MATCH('D-14 Severity'!AA$2,'P-07 HACCP score'!$C$2:$E$2,0))</f>
        <v>0</v>
      </c>
      <c r="BY143" s="45">
        <f>INDEX('P-07 HACCP score'!$C$3:$E$7,MATCH(AF143,'P-07 HACCP score'!$B$3:$B$7,0),MATCH('D-14 Severity'!AB$2,'P-07 HACCP score'!$C$2:$E$2,0))</f>
        <v>0</v>
      </c>
      <c r="BZ143" s="45">
        <f>INDEX('P-07 HACCP score'!$C$3:$E$7,MATCH(AG143,'P-07 HACCP score'!$B$3:$B$7,0),MATCH('D-14 Severity'!AC$2,'P-07 HACCP score'!$C$2:$E$2,0))</f>
        <v>0</v>
      </c>
      <c r="CA143" s="45">
        <f>INDEX('P-07 HACCP score'!$C$3:$E$7,MATCH(AH143,'P-07 HACCP score'!$B$3:$B$7,0),MATCH('D-14 Severity'!AD$2,'P-07 HACCP score'!$C$2:$E$2,0))</f>
        <v>0</v>
      </c>
      <c r="CB143" s="45">
        <f>INDEX('P-07 HACCP score'!$C$3:$E$7,MATCH(AI143,'P-07 HACCP score'!$B$3:$B$7,0),MATCH('D-14 Severity'!AE$2,'P-07 HACCP score'!$C$2:$E$2,0))</f>
        <v>0</v>
      </c>
      <c r="CC143" s="45">
        <f>INDEX('P-07 HACCP score'!$C$3:$E$7,MATCH(AJ143,'P-07 HACCP score'!$B$3:$B$7,0),MATCH('D-14 Severity'!AF$2,'P-07 HACCP score'!$C$2:$E$2,0))</f>
        <v>0</v>
      </c>
      <c r="CD143" s="45">
        <f>INDEX('P-07 HACCP score'!$C$3:$E$7,MATCH(AK143,'P-07 HACCP score'!$B$3:$B$7,0),MATCH('D-14 Severity'!AG$2,'P-07 HACCP score'!$C$2:$E$2,0))</f>
        <v>0</v>
      </c>
    </row>
    <row r="144" spans="1:82" x14ac:dyDescent="0.25">
      <c r="A144" s="37">
        <v>51980</v>
      </c>
      <c r="B144" s="38" t="s">
        <v>237</v>
      </c>
      <c r="C144" s="35" t="s">
        <v>80</v>
      </c>
      <c r="D144" s="30">
        <v>4</v>
      </c>
      <c r="E144" s="2" t="s">
        <v>63</v>
      </c>
      <c r="H144" s="1" t="str">
        <f t="shared" si="22"/>
        <v/>
      </c>
      <c r="O144" s="1" t="str">
        <f t="shared" si="23"/>
        <v/>
      </c>
      <c r="R144" s="1" t="s">
        <v>63</v>
      </c>
      <c r="T144" s="1" t="s">
        <v>62</v>
      </c>
      <c r="X144" s="1" t="str">
        <f t="shared" si="24"/>
        <v/>
      </c>
      <c r="AB144" s="1" t="s">
        <v>71</v>
      </c>
      <c r="AC144" s="1" t="s">
        <v>81</v>
      </c>
      <c r="AD144" s="1" t="s">
        <v>71</v>
      </c>
      <c r="AL144" s="1">
        <f t="shared" si="25"/>
        <v>2</v>
      </c>
      <c r="AM144" s="1">
        <f t="shared" si="26"/>
        <v>1</v>
      </c>
      <c r="AN144" s="1" t="str">
        <f t="shared" si="27"/>
        <v>HIGH</v>
      </c>
      <c r="AO144" s="1" t="str">
        <f t="shared" si="31"/>
        <v>N</v>
      </c>
      <c r="AP144" s="1" t="s">
        <v>64</v>
      </c>
      <c r="AQ144" s="1" t="str">
        <f t="shared" si="28"/>
        <v>HIGH</v>
      </c>
      <c r="AR144" s="46" t="s">
        <v>63</v>
      </c>
      <c r="AS144" s="46" t="s">
        <v>65</v>
      </c>
      <c r="AT144" s="46" t="s">
        <v>64</v>
      </c>
      <c r="AU144" s="46" t="str">
        <f t="shared" si="30"/>
        <v>N</v>
      </c>
      <c r="AW144" s="46" t="str">
        <f t="shared" si="29"/>
        <v>HIGH</v>
      </c>
      <c r="AX144" s="45">
        <f>INDEX('P-07 HACCP score'!$C$3:$E$7,MATCH(E144,'P-07 HACCP score'!$B$3:$B$7,0),MATCH('D-14 Severity'!A$2,'P-07 HACCP score'!$C$2:$E$2,0))</f>
        <v>3</v>
      </c>
      <c r="AY144" s="45">
        <f>INDEX('P-07 HACCP score'!$C$3:$E$7,MATCH(F144,'P-07 HACCP score'!$B$3:$B$7,0),MATCH('D-14 Severity'!B$2,'P-07 HACCP score'!$C$2:$E$2,0))</f>
        <v>0</v>
      </c>
      <c r="AZ144" s="45">
        <f>INDEX('P-07 HACCP score'!$C$3:$E$7,MATCH(G144,'P-07 HACCP score'!$B$3:$B$7,0),MATCH('D-14 Severity'!C$2,'P-07 HACCP score'!$C$2:$E$2,0))</f>
        <v>0</v>
      </c>
      <c r="BA144" s="45" t="e">
        <f>INDEX('P-07 HACCP score'!$C$3:$E$7,MATCH(H144,'P-07 HACCP score'!$B$3:$B$7,0),MATCH('D-14 Severity'!D$2,'P-07 HACCP score'!$C$2:$E$2,0))</f>
        <v>#N/A</v>
      </c>
      <c r="BB144" s="47">
        <f>INDEX('P-07 HACCP score'!$C$3:$E$7,MATCH(I144,'P-07 HACCP score'!$B$3:$B$7,0),MATCH('D-14 Severity'!E$2,'P-07 HACCP score'!$C$2:$E$2,0))</f>
        <v>0</v>
      </c>
      <c r="BC144" s="47">
        <f>INDEX('P-07 HACCP score'!$C$3:$E$7,MATCH(J144,'P-07 HACCP score'!$B$3:$B$7,0),MATCH('D-14 Severity'!F$2,'P-07 HACCP score'!$C$2:$E$2,0))</f>
        <v>0</v>
      </c>
      <c r="BD144" s="47">
        <f>INDEX('P-07 HACCP score'!$C$3:$E$7,MATCH(K144,'P-07 HACCP score'!$B$3:$B$7,0),MATCH('D-14 Severity'!G$2,'P-07 HACCP score'!$C$2:$E$2,0))</f>
        <v>0</v>
      </c>
      <c r="BE144" s="47">
        <f>INDEX('P-07 HACCP score'!$C$3:$E$7,MATCH(L144,'P-07 HACCP score'!$B$3:$B$7,0),MATCH('D-14 Severity'!H$2,'P-07 HACCP score'!$C$2:$E$2,0))</f>
        <v>0</v>
      </c>
      <c r="BF144" s="45">
        <f>INDEX('P-07 HACCP score'!$C$3:$E$7,MATCH(M144,'P-07 HACCP score'!$B$3:$B$7,0),MATCH('D-14 Severity'!I$2,'P-07 HACCP score'!$C$2:$E$2,0))</f>
        <v>0</v>
      </c>
      <c r="BG144" s="45">
        <f>INDEX('P-07 HACCP score'!$C$3:$E$7,MATCH(N144,'P-07 HACCP score'!$B$3:$B$7,0),MATCH('D-14 Severity'!J$2,'P-07 HACCP score'!$C$2:$E$2,0))</f>
        <v>0</v>
      </c>
      <c r="BH144" s="45" t="e">
        <f>INDEX('P-07 HACCP score'!$C$3:$E$7,MATCH(O144,'P-07 HACCP score'!$B$3:$B$7,0),MATCH('D-14 Severity'!K$2,'P-07 HACCP score'!$C$2:$E$2,0))</f>
        <v>#N/A</v>
      </c>
      <c r="BI144" s="48">
        <f>INDEX('P-07 HACCP score'!$C$3:$E$7,MATCH(P144,'P-07 HACCP score'!$B$3:$B$7,0),MATCH('D-14 Severity'!L$2,'P-07 HACCP score'!$C$2:$E$2,0))</f>
        <v>0</v>
      </c>
      <c r="BJ144" s="48">
        <f>INDEX('P-07 HACCP score'!$C$3:$E$7,MATCH(Q144,'P-07 HACCP score'!$B$3:$B$7,0),MATCH('D-14 Severity'!M$2,'P-07 HACCP score'!$C$2:$E$2,0))</f>
        <v>0</v>
      </c>
      <c r="BK144" s="45">
        <f>INDEX('P-07 HACCP score'!$C$3:$E$7,MATCH(R144,'P-07 HACCP score'!$B$3:$B$7,0),MATCH('D-14 Severity'!N$2,'P-07 HACCP score'!$C$2:$E$2,0))</f>
        <v>5</v>
      </c>
      <c r="BL144" s="45">
        <f>INDEX('P-07 HACCP score'!$C$3:$E$7,MATCH(S144,'P-07 HACCP score'!$B$3:$B$7,0),MATCH('D-14 Severity'!O$2,'P-07 HACCP score'!$C$2:$E$2,0))</f>
        <v>0</v>
      </c>
      <c r="BM144" s="45">
        <f>INDEX('P-07 HACCP score'!$C$3:$E$7,MATCH(T144,'P-07 HACCP score'!$B$3:$B$7,0),MATCH('D-14 Severity'!P$2,'P-07 HACCP score'!$C$2:$E$2,0))</f>
        <v>1.5</v>
      </c>
      <c r="BN144" s="45">
        <f>INDEX('P-07 HACCP score'!$C$3:$E$7,MATCH(U144,'P-07 HACCP score'!$B$3:$B$7,0),MATCH('D-14 Severity'!Q$2,'P-07 HACCP score'!$C$2:$E$2,0))</f>
        <v>0</v>
      </c>
      <c r="BO144" s="45">
        <f>INDEX('P-07 HACCP score'!$C$3:$E$7,MATCH(V144,'P-07 HACCP score'!$B$3:$B$7,0),MATCH('D-14 Severity'!R$2,'P-07 HACCP score'!$C$2:$E$2,0))</f>
        <v>0</v>
      </c>
      <c r="BP144" s="45">
        <f>INDEX('P-07 HACCP score'!$C$3:$E$7,MATCH(W144,'P-07 HACCP score'!$B$3:$B$7,0),MATCH('D-14 Severity'!S$2,'P-07 HACCP score'!$C$2:$E$2,0))</f>
        <v>0</v>
      </c>
      <c r="BQ144" s="45" t="e">
        <f>INDEX('P-07 HACCP score'!$C$3:$E$7,MATCH(X144,'P-07 HACCP score'!$B$3:$B$7,0),MATCH('D-14 Severity'!T$2,'P-07 HACCP score'!$C$2:$E$2,0))</f>
        <v>#N/A</v>
      </c>
      <c r="BR144" s="49">
        <f>INDEX('P-07 HACCP score'!$C$3:$E$7,MATCH(Y144,'P-07 HACCP score'!$B$3:$B$7,0),MATCH('D-14 Severity'!U$2,'P-07 HACCP score'!$C$2:$E$2,0))</f>
        <v>0</v>
      </c>
      <c r="BS144" s="49">
        <f>INDEX('P-07 HACCP score'!$C$3:$E$7,MATCH(Z144,'P-07 HACCP score'!$B$3:$B$7,0),MATCH('D-14 Severity'!V$2,'P-07 HACCP score'!$C$2:$E$2,0))</f>
        <v>0</v>
      </c>
      <c r="BT144" s="49">
        <f>INDEX('P-07 HACCP score'!$C$3:$E$7,MATCH(AA144,'P-07 HACCP score'!$B$3:$B$7,0),MATCH('D-14 Severity'!W$2,'P-07 HACCP score'!$C$2:$E$2,0))</f>
        <v>0</v>
      </c>
      <c r="BU144" s="45">
        <f>INDEX('P-07 HACCP score'!$C$3:$E$7,MATCH(AB144,'P-07 HACCP score'!$B$3:$B$7,0),MATCH('D-14 Severity'!X$2,'P-07 HACCP score'!$C$2:$E$2,0))</f>
        <v>15</v>
      </c>
      <c r="BV144" s="45">
        <f>INDEX('P-07 HACCP score'!$C$3:$E$7,MATCH(AC144,'P-07 HACCP score'!$B$3:$B$7,0),MATCH('D-14 Severity'!Y$2,'P-07 HACCP score'!$C$2:$E$2,0))</f>
        <v>3</v>
      </c>
      <c r="BW144" s="45">
        <f>INDEX('P-07 HACCP score'!$C$3:$E$7,MATCH(AD144,'P-07 HACCP score'!$B$3:$B$7,0),MATCH('D-14 Severity'!Z$2,'P-07 HACCP score'!$C$2:$E$2,0))</f>
        <v>5</v>
      </c>
      <c r="BX144" s="45">
        <f>INDEX('P-07 HACCP score'!$C$3:$E$7,MATCH(AE144,'P-07 HACCP score'!$B$3:$B$7,0),MATCH('D-14 Severity'!AA$2,'P-07 HACCP score'!$C$2:$E$2,0))</f>
        <v>0</v>
      </c>
      <c r="BY144" s="45">
        <f>INDEX('P-07 HACCP score'!$C$3:$E$7,MATCH(AF144,'P-07 HACCP score'!$B$3:$B$7,0),MATCH('D-14 Severity'!AB$2,'P-07 HACCP score'!$C$2:$E$2,0))</f>
        <v>0</v>
      </c>
      <c r="BZ144" s="45">
        <f>INDEX('P-07 HACCP score'!$C$3:$E$7,MATCH(AG144,'P-07 HACCP score'!$B$3:$B$7,0),MATCH('D-14 Severity'!AC$2,'P-07 HACCP score'!$C$2:$E$2,0))</f>
        <v>0</v>
      </c>
      <c r="CA144" s="45">
        <f>INDEX('P-07 HACCP score'!$C$3:$E$7,MATCH(AH144,'P-07 HACCP score'!$B$3:$B$7,0),MATCH('D-14 Severity'!AD$2,'P-07 HACCP score'!$C$2:$E$2,0))</f>
        <v>0</v>
      </c>
      <c r="CB144" s="45">
        <f>INDEX('P-07 HACCP score'!$C$3:$E$7,MATCH(AI144,'P-07 HACCP score'!$B$3:$B$7,0),MATCH('D-14 Severity'!AE$2,'P-07 HACCP score'!$C$2:$E$2,0))</f>
        <v>0</v>
      </c>
      <c r="CC144" s="45">
        <f>INDEX('P-07 HACCP score'!$C$3:$E$7,MATCH(AJ144,'P-07 HACCP score'!$B$3:$B$7,0),MATCH('D-14 Severity'!AF$2,'P-07 HACCP score'!$C$2:$E$2,0))</f>
        <v>0</v>
      </c>
      <c r="CD144" s="45">
        <f>INDEX('P-07 HACCP score'!$C$3:$E$7,MATCH(AK144,'P-07 HACCP score'!$B$3:$B$7,0),MATCH('D-14 Severity'!AG$2,'P-07 HACCP score'!$C$2:$E$2,0))</f>
        <v>0</v>
      </c>
    </row>
    <row r="145" spans="1:82" x14ac:dyDescent="0.25">
      <c r="A145" s="23">
        <v>51971</v>
      </c>
      <c r="B145" s="40" t="s">
        <v>238</v>
      </c>
      <c r="C145" s="36" t="s">
        <v>80</v>
      </c>
      <c r="D145" s="31">
        <v>4</v>
      </c>
      <c r="H145" s="1" t="str">
        <f t="shared" si="22"/>
        <v/>
      </c>
      <c r="O145" s="1" t="str">
        <f t="shared" si="23"/>
        <v/>
      </c>
      <c r="R145" s="23" t="s">
        <v>63</v>
      </c>
      <c r="T145" s="23" t="s">
        <v>62</v>
      </c>
      <c r="X145" s="1" t="str">
        <f t="shared" si="24"/>
        <v/>
      </c>
      <c r="AB145" s="23" t="s">
        <v>71</v>
      </c>
      <c r="AC145" s="23" t="s">
        <v>81</v>
      </c>
      <c r="AD145" s="23" t="s">
        <v>71</v>
      </c>
      <c r="AL145" s="1">
        <f t="shared" si="25"/>
        <v>2</v>
      </c>
      <c r="AM145" s="1">
        <f t="shared" si="26"/>
        <v>1</v>
      </c>
      <c r="AN145" s="1" t="str">
        <f t="shared" si="27"/>
        <v>HIGH</v>
      </c>
      <c r="AO145" s="1" t="str">
        <f t="shared" si="31"/>
        <v>N</v>
      </c>
      <c r="AP145" s="1" t="s">
        <v>64</v>
      </c>
      <c r="AQ145" s="1" t="str">
        <f t="shared" si="28"/>
        <v>HIGH</v>
      </c>
      <c r="AU145" s="46" t="str">
        <f t="shared" si="30"/>
        <v>N</v>
      </c>
      <c r="AW145" s="46" t="str">
        <f t="shared" si="29"/>
        <v>HIGH</v>
      </c>
      <c r="AX145" s="45">
        <f>INDEX('P-07 HACCP score'!$C$3:$E$7,MATCH(E145,'P-07 HACCP score'!$B$3:$B$7,0),MATCH('D-14 Severity'!A$2,'P-07 HACCP score'!$C$2:$E$2,0))</f>
        <v>0</v>
      </c>
      <c r="AY145" s="45">
        <f>INDEX('P-07 HACCP score'!$C$3:$E$7,MATCH(F145,'P-07 HACCP score'!$B$3:$B$7,0),MATCH('D-14 Severity'!B$2,'P-07 HACCP score'!$C$2:$E$2,0))</f>
        <v>0</v>
      </c>
      <c r="AZ145" s="45">
        <f>INDEX('P-07 HACCP score'!$C$3:$E$7,MATCH(G145,'P-07 HACCP score'!$B$3:$B$7,0),MATCH('D-14 Severity'!C$2,'P-07 HACCP score'!$C$2:$E$2,0))</f>
        <v>0</v>
      </c>
      <c r="BA145" s="45" t="e">
        <f>INDEX('P-07 HACCP score'!$C$3:$E$7,MATCH(H145,'P-07 HACCP score'!$B$3:$B$7,0),MATCH('D-14 Severity'!D$2,'P-07 HACCP score'!$C$2:$E$2,0))</f>
        <v>#N/A</v>
      </c>
      <c r="BB145" s="47">
        <f>INDEX('P-07 HACCP score'!$C$3:$E$7,MATCH(I145,'P-07 HACCP score'!$B$3:$B$7,0),MATCH('D-14 Severity'!E$2,'P-07 HACCP score'!$C$2:$E$2,0))</f>
        <v>0</v>
      </c>
      <c r="BC145" s="47">
        <f>INDEX('P-07 HACCP score'!$C$3:$E$7,MATCH(J145,'P-07 HACCP score'!$B$3:$B$7,0),MATCH('D-14 Severity'!F$2,'P-07 HACCP score'!$C$2:$E$2,0))</f>
        <v>0</v>
      </c>
      <c r="BD145" s="47">
        <f>INDEX('P-07 HACCP score'!$C$3:$E$7,MATCH(K145,'P-07 HACCP score'!$B$3:$B$7,0),MATCH('D-14 Severity'!G$2,'P-07 HACCP score'!$C$2:$E$2,0))</f>
        <v>0</v>
      </c>
      <c r="BE145" s="47">
        <f>INDEX('P-07 HACCP score'!$C$3:$E$7,MATCH(L145,'P-07 HACCP score'!$B$3:$B$7,0),MATCH('D-14 Severity'!H$2,'P-07 HACCP score'!$C$2:$E$2,0))</f>
        <v>0</v>
      </c>
      <c r="BF145" s="45">
        <f>INDEX('P-07 HACCP score'!$C$3:$E$7,MATCH(M145,'P-07 HACCP score'!$B$3:$B$7,0),MATCH('D-14 Severity'!I$2,'P-07 HACCP score'!$C$2:$E$2,0))</f>
        <v>0</v>
      </c>
      <c r="BG145" s="45">
        <f>INDEX('P-07 HACCP score'!$C$3:$E$7,MATCH(N145,'P-07 HACCP score'!$B$3:$B$7,0),MATCH('D-14 Severity'!J$2,'P-07 HACCP score'!$C$2:$E$2,0))</f>
        <v>0</v>
      </c>
      <c r="BH145" s="45" t="e">
        <f>INDEX('P-07 HACCP score'!$C$3:$E$7,MATCH(O145,'P-07 HACCP score'!$B$3:$B$7,0),MATCH('D-14 Severity'!K$2,'P-07 HACCP score'!$C$2:$E$2,0))</f>
        <v>#N/A</v>
      </c>
      <c r="BI145" s="48">
        <f>INDEX('P-07 HACCP score'!$C$3:$E$7,MATCH(P145,'P-07 HACCP score'!$B$3:$B$7,0),MATCH('D-14 Severity'!L$2,'P-07 HACCP score'!$C$2:$E$2,0))</f>
        <v>0</v>
      </c>
      <c r="BJ145" s="48">
        <f>INDEX('P-07 HACCP score'!$C$3:$E$7,MATCH(Q145,'P-07 HACCP score'!$B$3:$B$7,0),MATCH('D-14 Severity'!M$2,'P-07 HACCP score'!$C$2:$E$2,0))</f>
        <v>0</v>
      </c>
      <c r="BK145" s="45">
        <f>INDEX('P-07 HACCP score'!$C$3:$E$7,MATCH(R145,'P-07 HACCP score'!$B$3:$B$7,0),MATCH('D-14 Severity'!N$2,'P-07 HACCP score'!$C$2:$E$2,0))</f>
        <v>5</v>
      </c>
      <c r="BL145" s="45">
        <f>INDEX('P-07 HACCP score'!$C$3:$E$7,MATCH(S145,'P-07 HACCP score'!$B$3:$B$7,0),MATCH('D-14 Severity'!O$2,'P-07 HACCP score'!$C$2:$E$2,0))</f>
        <v>0</v>
      </c>
      <c r="BM145" s="45">
        <f>INDEX('P-07 HACCP score'!$C$3:$E$7,MATCH(T145,'P-07 HACCP score'!$B$3:$B$7,0),MATCH('D-14 Severity'!P$2,'P-07 HACCP score'!$C$2:$E$2,0))</f>
        <v>1.5</v>
      </c>
      <c r="BN145" s="45">
        <f>INDEX('P-07 HACCP score'!$C$3:$E$7,MATCH(U145,'P-07 HACCP score'!$B$3:$B$7,0),MATCH('D-14 Severity'!Q$2,'P-07 HACCP score'!$C$2:$E$2,0))</f>
        <v>0</v>
      </c>
      <c r="BO145" s="45">
        <f>INDEX('P-07 HACCP score'!$C$3:$E$7,MATCH(V145,'P-07 HACCP score'!$B$3:$B$7,0),MATCH('D-14 Severity'!R$2,'P-07 HACCP score'!$C$2:$E$2,0))</f>
        <v>0</v>
      </c>
      <c r="BP145" s="45">
        <f>INDEX('P-07 HACCP score'!$C$3:$E$7,MATCH(W145,'P-07 HACCP score'!$B$3:$B$7,0),MATCH('D-14 Severity'!S$2,'P-07 HACCP score'!$C$2:$E$2,0))</f>
        <v>0</v>
      </c>
      <c r="BQ145" s="45" t="e">
        <f>INDEX('P-07 HACCP score'!$C$3:$E$7,MATCH(X145,'P-07 HACCP score'!$B$3:$B$7,0),MATCH('D-14 Severity'!T$2,'P-07 HACCP score'!$C$2:$E$2,0))</f>
        <v>#N/A</v>
      </c>
      <c r="BR145" s="49">
        <f>INDEX('P-07 HACCP score'!$C$3:$E$7,MATCH(Y145,'P-07 HACCP score'!$B$3:$B$7,0),MATCH('D-14 Severity'!U$2,'P-07 HACCP score'!$C$2:$E$2,0))</f>
        <v>0</v>
      </c>
      <c r="BS145" s="49">
        <f>INDEX('P-07 HACCP score'!$C$3:$E$7,MATCH(Z145,'P-07 HACCP score'!$B$3:$B$7,0),MATCH('D-14 Severity'!V$2,'P-07 HACCP score'!$C$2:$E$2,0))</f>
        <v>0</v>
      </c>
      <c r="BT145" s="49">
        <f>INDEX('P-07 HACCP score'!$C$3:$E$7,MATCH(AA145,'P-07 HACCP score'!$B$3:$B$7,0),MATCH('D-14 Severity'!W$2,'P-07 HACCP score'!$C$2:$E$2,0))</f>
        <v>0</v>
      </c>
      <c r="BU145" s="45">
        <f>INDEX('P-07 HACCP score'!$C$3:$E$7,MATCH(AB145,'P-07 HACCP score'!$B$3:$B$7,0),MATCH('D-14 Severity'!X$2,'P-07 HACCP score'!$C$2:$E$2,0))</f>
        <v>15</v>
      </c>
      <c r="BV145" s="45">
        <f>INDEX('P-07 HACCP score'!$C$3:$E$7,MATCH(AC145,'P-07 HACCP score'!$B$3:$B$7,0),MATCH('D-14 Severity'!Y$2,'P-07 HACCP score'!$C$2:$E$2,0))</f>
        <v>3</v>
      </c>
      <c r="BW145" s="45">
        <f>INDEX('P-07 HACCP score'!$C$3:$E$7,MATCH(AD145,'P-07 HACCP score'!$B$3:$B$7,0),MATCH('D-14 Severity'!Z$2,'P-07 HACCP score'!$C$2:$E$2,0))</f>
        <v>5</v>
      </c>
      <c r="BX145" s="45">
        <f>INDEX('P-07 HACCP score'!$C$3:$E$7,MATCH(AE145,'P-07 HACCP score'!$B$3:$B$7,0),MATCH('D-14 Severity'!AA$2,'P-07 HACCP score'!$C$2:$E$2,0))</f>
        <v>0</v>
      </c>
      <c r="BY145" s="45">
        <f>INDEX('P-07 HACCP score'!$C$3:$E$7,MATCH(AF145,'P-07 HACCP score'!$B$3:$B$7,0),MATCH('D-14 Severity'!AB$2,'P-07 HACCP score'!$C$2:$E$2,0))</f>
        <v>0</v>
      </c>
      <c r="BZ145" s="45">
        <f>INDEX('P-07 HACCP score'!$C$3:$E$7,MATCH(AG145,'P-07 HACCP score'!$B$3:$B$7,0),MATCH('D-14 Severity'!AC$2,'P-07 HACCP score'!$C$2:$E$2,0))</f>
        <v>0</v>
      </c>
      <c r="CA145" s="45">
        <f>INDEX('P-07 HACCP score'!$C$3:$E$7,MATCH(AH145,'P-07 HACCP score'!$B$3:$B$7,0),MATCH('D-14 Severity'!AD$2,'P-07 HACCP score'!$C$2:$E$2,0))</f>
        <v>0</v>
      </c>
      <c r="CB145" s="45">
        <f>INDEX('P-07 HACCP score'!$C$3:$E$7,MATCH(AI145,'P-07 HACCP score'!$B$3:$B$7,0),MATCH('D-14 Severity'!AE$2,'P-07 HACCP score'!$C$2:$E$2,0))</f>
        <v>0</v>
      </c>
      <c r="CC145" s="45">
        <f>INDEX('P-07 HACCP score'!$C$3:$E$7,MATCH(AJ145,'P-07 HACCP score'!$B$3:$B$7,0),MATCH('D-14 Severity'!AF$2,'P-07 HACCP score'!$C$2:$E$2,0))</f>
        <v>0</v>
      </c>
      <c r="CD145" s="45">
        <f>INDEX('P-07 HACCP score'!$C$3:$E$7,MATCH(AK145,'P-07 HACCP score'!$B$3:$B$7,0),MATCH('D-14 Severity'!AG$2,'P-07 HACCP score'!$C$2:$E$2,0))</f>
        <v>0</v>
      </c>
    </row>
    <row r="146" spans="1:82" x14ac:dyDescent="0.25">
      <c r="A146" s="37">
        <v>51960</v>
      </c>
      <c r="B146" s="38" t="s">
        <v>239</v>
      </c>
      <c r="C146" s="35" t="s">
        <v>80</v>
      </c>
      <c r="D146" s="30">
        <v>4</v>
      </c>
      <c r="E146" s="2" t="s">
        <v>63</v>
      </c>
      <c r="H146" s="1" t="str">
        <f t="shared" si="22"/>
        <v/>
      </c>
      <c r="O146" s="1" t="str">
        <f t="shared" si="23"/>
        <v/>
      </c>
      <c r="R146" s="1" t="s">
        <v>63</v>
      </c>
      <c r="T146" s="1" t="s">
        <v>62</v>
      </c>
      <c r="X146" s="1" t="str">
        <f t="shared" si="24"/>
        <v/>
      </c>
      <c r="AB146" s="1" t="s">
        <v>71</v>
      </c>
      <c r="AC146" s="1" t="s">
        <v>71</v>
      </c>
      <c r="AD146" s="1" t="s">
        <v>71</v>
      </c>
      <c r="AL146" s="1">
        <f t="shared" si="25"/>
        <v>3</v>
      </c>
      <c r="AM146" s="1">
        <f t="shared" si="26"/>
        <v>1</v>
      </c>
      <c r="AN146" s="1" t="str">
        <f t="shared" si="27"/>
        <v>HIGH</v>
      </c>
      <c r="AO146" s="1" t="str">
        <f t="shared" si="31"/>
        <v>N</v>
      </c>
      <c r="AP146" s="1" t="s">
        <v>64</v>
      </c>
      <c r="AQ146" s="1" t="str">
        <f t="shared" si="28"/>
        <v>HIGH</v>
      </c>
      <c r="AR146" s="46" t="s">
        <v>63</v>
      </c>
      <c r="AS146" s="46" t="s">
        <v>65</v>
      </c>
      <c r="AT146" s="46" t="s">
        <v>64</v>
      </c>
      <c r="AU146" s="46" t="str">
        <f t="shared" si="30"/>
        <v>N</v>
      </c>
      <c r="AW146" s="46" t="str">
        <f t="shared" si="29"/>
        <v>HIGH</v>
      </c>
      <c r="AX146" s="45">
        <f>INDEX('P-07 HACCP score'!$C$3:$E$7,MATCH(E146,'P-07 HACCP score'!$B$3:$B$7,0),MATCH('D-14 Severity'!A$2,'P-07 HACCP score'!$C$2:$E$2,0))</f>
        <v>3</v>
      </c>
      <c r="AY146" s="45">
        <f>INDEX('P-07 HACCP score'!$C$3:$E$7,MATCH(F146,'P-07 HACCP score'!$B$3:$B$7,0),MATCH('D-14 Severity'!B$2,'P-07 HACCP score'!$C$2:$E$2,0))</f>
        <v>0</v>
      </c>
      <c r="AZ146" s="45">
        <f>INDEX('P-07 HACCP score'!$C$3:$E$7,MATCH(G146,'P-07 HACCP score'!$B$3:$B$7,0),MATCH('D-14 Severity'!C$2,'P-07 HACCP score'!$C$2:$E$2,0))</f>
        <v>0</v>
      </c>
      <c r="BA146" s="45" t="e">
        <f>INDEX('P-07 HACCP score'!$C$3:$E$7,MATCH(H146,'P-07 HACCP score'!$B$3:$B$7,0),MATCH('D-14 Severity'!D$2,'P-07 HACCP score'!$C$2:$E$2,0))</f>
        <v>#N/A</v>
      </c>
      <c r="BB146" s="47">
        <f>INDEX('P-07 HACCP score'!$C$3:$E$7,MATCH(I146,'P-07 HACCP score'!$B$3:$B$7,0),MATCH('D-14 Severity'!E$2,'P-07 HACCP score'!$C$2:$E$2,0))</f>
        <v>0</v>
      </c>
      <c r="BC146" s="47">
        <f>INDEX('P-07 HACCP score'!$C$3:$E$7,MATCH(J146,'P-07 HACCP score'!$B$3:$B$7,0),MATCH('D-14 Severity'!F$2,'P-07 HACCP score'!$C$2:$E$2,0))</f>
        <v>0</v>
      </c>
      <c r="BD146" s="47">
        <f>INDEX('P-07 HACCP score'!$C$3:$E$7,MATCH(K146,'P-07 HACCP score'!$B$3:$B$7,0),MATCH('D-14 Severity'!G$2,'P-07 HACCP score'!$C$2:$E$2,0))</f>
        <v>0</v>
      </c>
      <c r="BE146" s="47">
        <f>INDEX('P-07 HACCP score'!$C$3:$E$7,MATCH(L146,'P-07 HACCP score'!$B$3:$B$7,0),MATCH('D-14 Severity'!H$2,'P-07 HACCP score'!$C$2:$E$2,0))</f>
        <v>0</v>
      </c>
      <c r="BF146" s="45">
        <f>INDEX('P-07 HACCP score'!$C$3:$E$7,MATCH(M146,'P-07 HACCP score'!$B$3:$B$7,0),MATCH('D-14 Severity'!I$2,'P-07 HACCP score'!$C$2:$E$2,0))</f>
        <v>0</v>
      </c>
      <c r="BG146" s="45">
        <f>INDEX('P-07 HACCP score'!$C$3:$E$7,MATCH(N146,'P-07 HACCP score'!$B$3:$B$7,0),MATCH('D-14 Severity'!J$2,'P-07 HACCP score'!$C$2:$E$2,0))</f>
        <v>0</v>
      </c>
      <c r="BH146" s="45" t="e">
        <f>INDEX('P-07 HACCP score'!$C$3:$E$7,MATCH(O146,'P-07 HACCP score'!$B$3:$B$7,0),MATCH('D-14 Severity'!K$2,'P-07 HACCP score'!$C$2:$E$2,0))</f>
        <v>#N/A</v>
      </c>
      <c r="BI146" s="48">
        <f>INDEX('P-07 HACCP score'!$C$3:$E$7,MATCH(P146,'P-07 HACCP score'!$B$3:$B$7,0),MATCH('D-14 Severity'!L$2,'P-07 HACCP score'!$C$2:$E$2,0))</f>
        <v>0</v>
      </c>
      <c r="BJ146" s="48">
        <f>INDEX('P-07 HACCP score'!$C$3:$E$7,MATCH(Q146,'P-07 HACCP score'!$B$3:$B$7,0),MATCH('D-14 Severity'!M$2,'P-07 HACCP score'!$C$2:$E$2,0))</f>
        <v>0</v>
      </c>
      <c r="BK146" s="45">
        <f>INDEX('P-07 HACCP score'!$C$3:$E$7,MATCH(R146,'P-07 HACCP score'!$B$3:$B$7,0),MATCH('D-14 Severity'!N$2,'P-07 HACCP score'!$C$2:$E$2,0))</f>
        <v>5</v>
      </c>
      <c r="BL146" s="45">
        <f>INDEX('P-07 HACCP score'!$C$3:$E$7,MATCH(S146,'P-07 HACCP score'!$B$3:$B$7,0),MATCH('D-14 Severity'!O$2,'P-07 HACCP score'!$C$2:$E$2,0))</f>
        <v>0</v>
      </c>
      <c r="BM146" s="45">
        <f>INDEX('P-07 HACCP score'!$C$3:$E$7,MATCH(T146,'P-07 HACCP score'!$B$3:$B$7,0),MATCH('D-14 Severity'!P$2,'P-07 HACCP score'!$C$2:$E$2,0))</f>
        <v>1.5</v>
      </c>
      <c r="BN146" s="45">
        <f>INDEX('P-07 HACCP score'!$C$3:$E$7,MATCH(U146,'P-07 HACCP score'!$B$3:$B$7,0),MATCH('D-14 Severity'!Q$2,'P-07 HACCP score'!$C$2:$E$2,0))</f>
        <v>0</v>
      </c>
      <c r="BO146" s="45">
        <f>INDEX('P-07 HACCP score'!$C$3:$E$7,MATCH(V146,'P-07 HACCP score'!$B$3:$B$7,0),MATCH('D-14 Severity'!R$2,'P-07 HACCP score'!$C$2:$E$2,0))</f>
        <v>0</v>
      </c>
      <c r="BP146" s="45">
        <f>INDEX('P-07 HACCP score'!$C$3:$E$7,MATCH(W146,'P-07 HACCP score'!$B$3:$B$7,0),MATCH('D-14 Severity'!S$2,'P-07 HACCP score'!$C$2:$E$2,0))</f>
        <v>0</v>
      </c>
      <c r="BQ146" s="45" t="e">
        <f>INDEX('P-07 HACCP score'!$C$3:$E$7,MATCH(X146,'P-07 HACCP score'!$B$3:$B$7,0),MATCH('D-14 Severity'!T$2,'P-07 HACCP score'!$C$2:$E$2,0))</f>
        <v>#N/A</v>
      </c>
      <c r="BR146" s="49">
        <f>INDEX('P-07 HACCP score'!$C$3:$E$7,MATCH(Y146,'P-07 HACCP score'!$B$3:$B$7,0),MATCH('D-14 Severity'!U$2,'P-07 HACCP score'!$C$2:$E$2,0))</f>
        <v>0</v>
      </c>
      <c r="BS146" s="49">
        <f>INDEX('P-07 HACCP score'!$C$3:$E$7,MATCH(Z146,'P-07 HACCP score'!$B$3:$B$7,0),MATCH('D-14 Severity'!V$2,'P-07 HACCP score'!$C$2:$E$2,0))</f>
        <v>0</v>
      </c>
      <c r="BT146" s="49">
        <f>INDEX('P-07 HACCP score'!$C$3:$E$7,MATCH(AA146,'P-07 HACCP score'!$B$3:$B$7,0),MATCH('D-14 Severity'!W$2,'P-07 HACCP score'!$C$2:$E$2,0))</f>
        <v>0</v>
      </c>
      <c r="BU146" s="45">
        <f>INDEX('P-07 HACCP score'!$C$3:$E$7,MATCH(AB146,'P-07 HACCP score'!$B$3:$B$7,0),MATCH('D-14 Severity'!X$2,'P-07 HACCP score'!$C$2:$E$2,0))</f>
        <v>15</v>
      </c>
      <c r="BV146" s="45">
        <f>INDEX('P-07 HACCP score'!$C$3:$E$7,MATCH(AC146,'P-07 HACCP score'!$B$3:$B$7,0),MATCH('D-14 Severity'!Y$2,'P-07 HACCP score'!$C$2:$E$2,0))</f>
        <v>5</v>
      </c>
      <c r="BW146" s="45">
        <f>INDEX('P-07 HACCP score'!$C$3:$E$7,MATCH(AD146,'P-07 HACCP score'!$B$3:$B$7,0),MATCH('D-14 Severity'!Z$2,'P-07 HACCP score'!$C$2:$E$2,0))</f>
        <v>5</v>
      </c>
      <c r="BX146" s="45">
        <f>INDEX('P-07 HACCP score'!$C$3:$E$7,MATCH(AE146,'P-07 HACCP score'!$B$3:$B$7,0),MATCH('D-14 Severity'!AA$2,'P-07 HACCP score'!$C$2:$E$2,0))</f>
        <v>0</v>
      </c>
      <c r="BY146" s="45">
        <f>INDEX('P-07 HACCP score'!$C$3:$E$7,MATCH(AF146,'P-07 HACCP score'!$B$3:$B$7,0),MATCH('D-14 Severity'!AB$2,'P-07 HACCP score'!$C$2:$E$2,0))</f>
        <v>0</v>
      </c>
      <c r="BZ146" s="45">
        <f>INDEX('P-07 HACCP score'!$C$3:$E$7,MATCH(AG146,'P-07 HACCP score'!$B$3:$B$7,0),MATCH('D-14 Severity'!AC$2,'P-07 HACCP score'!$C$2:$E$2,0))</f>
        <v>0</v>
      </c>
      <c r="CA146" s="45">
        <f>INDEX('P-07 HACCP score'!$C$3:$E$7,MATCH(AH146,'P-07 HACCP score'!$B$3:$B$7,0),MATCH('D-14 Severity'!AD$2,'P-07 HACCP score'!$C$2:$E$2,0))</f>
        <v>0</v>
      </c>
      <c r="CB146" s="45">
        <f>INDEX('P-07 HACCP score'!$C$3:$E$7,MATCH(AI146,'P-07 HACCP score'!$B$3:$B$7,0),MATCH('D-14 Severity'!AE$2,'P-07 HACCP score'!$C$2:$E$2,0))</f>
        <v>0</v>
      </c>
      <c r="CC146" s="45">
        <f>INDEX('P-07 HACCP score'!$C$3:$E$7,MATCH(AJ146,'P-07 HACCP score'!$B$3:$B$7,0),MATCH('D-14 Severity'!AF$2,'P-07 HACCP score'!$C$2:$E$2,0))</f>
        <v>0</v>
      </c>
      <c r="CD146" s="45">
        <f>INDEX('P-07 HACCP score'!$C$3:$E$7,MATCH(AK146,'P-07 HACCP score'!$B$3:$B$7,0),MATCH('D-14 Severity'!AG$2,'P-07 HACCP score'!$C$2:$E$2,0))</f>
        <v>0</v>
      </c>
    </row>
    <row r="147" spans="1:82" x14ac:dyDescent="0.25">
      <c r="A147" s="39">
        <v>30545</v>
      </c>
      <c r="B147" s="38" t="s">
        <v>240</v>
      </c>
      <c r="C147" s="35" t="s">
        <v>241</v>
      </c>
      <c r="D147" s="30">
        <v>5</v>
      </c>
      <c r="H147" s="1" t="str">
        <f t="shared" si="22"/>
        <v/>
      </c>
      <c r="O147" s="1" t="str">
        <f t="shared" si="23"/>
        <v/>
      </c>
      <c r="R147" s="1" t="s">
        <v>63</v>
      </c>
      <c r="T147" s="1" t="s">
        <v>62</v>
      </c>
      <c r="X147" s="1" t="str">
        <f t="shared" si="24"/>
        <v/>
      </c>
      <c r="AL147" s="1">
        <f t="shared" si="25"/>
        <v>1</v>
      </c>
      <c r="AM147" s="1">
        <f t="shared" si="26"/>
        <v>0</v>
      </c>
      <c r="AN147" s="1" t="str">
        <f t="shared" si="27"/>
        <v>LOW</v>
      </c>
      <c r="AO147" s="1" t="str">
        <f t="shared" si="31"/>
        <v>N</v>
      </c>
      <c r="AP147" s="1" t="s">
        <v>64</v>
      </c>
      <c r="AQ147" s="1" t="str">
        <f t="shared" si="28"/>
        <v>LOW</v>
      </c>
      <c r="AR147" s="46" t="s">
        <v>63</v>
      </c>
      <c r="AS147" s="46" t="s">
        <v>65</v>
      </c>
      <c r="AT147" s="46" t="s">
        <v>64</v>
      </c>
      <c r="AU147" s="46" t="str">
        <f t="shared" si="30"/>
        <v>N</v>
      </c>
      <c r="AW147" s="46" t="str">
        <f t="shared" si="29"/>
        <v>LOW</v>
      </c>
      <c r="AX147" s="45">
        <f>INDEX('P-07 HACCP score'!$C$3:$E$7,MATCH(E147,'P-07 HACCP score'!$B$3:$B$7,0),MATCH('D-14 Severity'!A$2,'P-07 HACCP score'!$C$2:$E$2,0))</f>
        <v>0</v>
      </c>
      <c r="AY147" s="45">
        <f>INDEX('P-07 HACCP score'!$C$3:$E$7,MATCH(F147,'P-07 HACCP score'!$B$3:$B$7,0),MATCH('D-14 Severity'!B$2,'P-07 HACCP score'!$C$2:$E$2,0))</f>
        <v>0</v>
      </c>
      <c r="AZ147" s="45">
        <f>INDEX('P-07 HACCP score'!$C$3:$E$7,MATCH(G147,'P-07 HACCP score'!$B$3:$B$7,0),MATCH('D-14 Severity'!C$2,'P-07 HACCP score'!$C$2:$E$2,0))</f>
        <v>0</v>
      </c>
      <c r="BA147" s="45" t="e">
        <f>INDEX('P-07 HACCP score'!$C$3:$E$7,MATCH(H147,'P-07 HACCP score'!$B$3:$B$7,0),MATCH('D-14 Severity'!D$2,'P-07 HACCP score'!$C$2:$E$2,0))</f>
        <v>#N/A</v>
      </c>
      <c r="BB147" s="47">
        <f>INDEX('P-07 HACCP score'!$C$3:$E$7,MATCH(I147,'P-07 HACCP score'!$B$3:$B$7,0),MATCH('D-14 Severity'!E$2,'P-07 HACCP score'!$C$2:$E$2,0))</f>
        <v>0</v>
      </c>
      <c r="BC147" s="47">
        <f>INDEX('P-07 HACCP score'!$C$3:$E$7,MATCH(J147,'P-07 HACCP score'!$B$3:$B$7,0),MATCH('D-14 Severity'!F$2,'P-07 HACCP score'!$C$2:$E$2,0))</f>
        <v>0</v>
      </c>
      <c r="BD147" s="47">
        <f>INDEX('P-07 HACCP score'!$C$3:$E$7,MATCH(K147,'P-07 HACCP score'!$B$3:$B$7,0),MATCH('D-14 Severity'!G$2,'P-07 HACCP score'!$C$2:$E$2,0))</f>
        <v>0</v>
      </c>
      <c r="BE147" s="47">
        <f>INDEX('P-07 HACCP score'!$C$3:$E$7,MATCH(L147,'P-07 HACCP score'!$B$3:$B$7,0),MATCH('D-14 Severity'!H$2,'P-07 HACCP score'!$C$2:$E$2,0))</f>
        <v>0</v>
      </c>
      <c r="BF147" s="45">
        <f>INDEX('P-07 HACCP score'!$C$3:$E$7,MATCH(M147,'P-07 HACCP score'!$B$3:$B$7,0),MATCH('D-14 Severity'!I$2,'P-07 HACCP score'!$C$2:$E$2,0))</f>
        <v>0</v>
      </c>
      <c r="BG147" s="45">
        <f>INDEX('P-07 HACCP score'!$C$3:$E$7,MATCH(N147,'P-07 HACCP score'!$B$3:$B$7,0),MATCH('D-14 Severity'!J$2,'P-07 HACCP score'!$C$2:$E$2,0))</f>
        <v>0</v>
      </c>
      <c r="BH147" s="45" t="e">
        <f>INDEX('P-07 HACCP score'!$C$3:$E$7,MATCH(O147,'P-07 HACCP score'!$B$3:$B$7,0),MATCH('D-14 Severity'!K$2,'P-07 HACCP score'!$C$2:$E$2,0))</f>
        <v>#N/A</v>
      </c>
      <c r="BI147" s="48">
        <f>INDEX('P-07 HACCP score'!$C$3:$E$7,MATCH(P147,'P-07 HACCP score'!$B$3:$B$7,0),MATCH('D-14 Severity'!L$2,'P-07 HACCP score'!$C$2:$E$2,0))</f>
        <v>0</v>
      </c>
      <c r="BJ147" s="48">
        <f>INDEX('P-07 HACCP score'!$C$3:$E$7,MATCH(Q147,'P-07 HACCP score'!$B$3:$B$7,0),MATCH('D-14 Severity'!M$2,'P-07 HACCP score'!$C$2:$E$2,0))</f>
        <v>0</v>
      </c>
      <c r="BK147" s="45">
        <f>INDEX('P-07 HACCP score'!$C$3:$E$7,MATCH(R147,'P-07 HACCP score'!$B$3:$B$7,0),MATCH('D-14 Severity'!N$2,'P-07 HACCP score'!$C$2:$E$2,0))</f>
        <v>5</v>
      </c>
      <c r="BL147" s="45">
        <f>INDEX('P-07 HACCP score'!$C$3:$E$7,MATCH(S147,'P-07 HACCP score'!$B$3:$B$7,0),MATCH('D-14 Severity'!O$2,'P-07 HACCP score'!$C$2:$E$2,0))</f>
        <v>0</v>
      </c>
      <c r="BM147" s="45">
        <f>INDEX('P-07 HACCP score'!$C$3:$E$7,MATCH(T147,'P-07 HACCP score'!$B$3:$B$7,0),MATCH('D-14 Severity'!P$2,'P-07 HACCP score'!$C$2:$E$2,0))</f>
        <v>1.5</v>
      </c>
      <c r="BN147" s="45">
        <f>INDEX('P-07 HACCP score'!$C$3:$E$7,MATCH(U147,'P-07 HACCP score'!$B$3:$B$7,0),MATCH('D-14 Severity'!Q$2,'P-07 HACCP score'!$C$2:$E$2,0))</f>
        <v>0</v>
      </c>
      <c r="BO147" s="45">
        <f>INDEX('P-07 HACCP score'!$C$3:$E$7,MATCH(V147,'P-07 HACCP score'!$B$3:$B$7,0),MATCH('D-14 Severity'!R$2,'P-07 HACCP score'!$C$2:$E$2,0))</f>
        <v>0</v>
      </c>
      <c r="BP147" s="45">
        <f>INDEX('P-07 HACCP score'!$C$3:$E$7,MATCH(W147,'P-07 HACCP score'!$B$3:$B$7,0),MATCH('D-14 Severity'!S$2,'P-07 HACCP score'!$C$2:$E$2,0))</f>
        <v>0</v>
      </c>
      <c r="BQ147" s="45" t="e">
        <f>INDEX('P-07 HACCP score'!$C$3:$E$7,MATCH(X147,'P-07 HACCP score'!$B$3:$B$7,0),MATCH('D-14 Severity'!T$2,'P-07 HACCP score'!$C$2:$E$2,0))</f>
        <v>#N/A</v>
      </c>
      <c r="BR147" s="49">
        <f>INDEX('P-07 HACCP score'!$C$3:$E$7,MATCH(Y147,'P-07 HACCP score'!$B$3:$B$7,0),MATCH('D-14 Severity'!U$2,'P-07 HACCP score'!$C$2:$E$2,0))</f>
        <v>0</v>
      </c>
      <c r="BS147" s="49">
        <f>INDEX('P-07 HACCP score'!$C$3:$E$7,MATCH(Z147,'P-07 HACCP score'!$B$3:$B$7,0),MATCH('D-14 Severity'!V$2,'P-07 HACCP score'!$C$2:$E$2,0))</f>
        <v>0</v>
      </c>
      <c r="BT147" s="49">
        <f>INDEX('P-07 HACCP score'!$C$3:$E$7,MATCH(AA147,'P-07 HACCP score'!$B$3:$B$7,0),MATCH('D-14 Severity'!W$2,'P-07 HACCP score'!$C$2:$E$2,0))</f>
        <v>0</v>
      </c>
      <c r="BU147" s="45">
        <f>INDEX('P-07 HACCP score'!$C$3:$E$7,MATCH(AB147,'P-07 HACCP score'!$B$3:$B$7,0),MATCH('D-14 Severity'!X$2,'P-07 HACCP score'!$C$2:$E$2,0))</f>
        <v>0</v>
      </c>
      <c r="BV147" s="45">
        <f>INDEX('P-07 HACCP score'!$C$3:$E$7,MATCH(AC147,'P-07 HACCP score'!$B$3:$B$7,0),MATCH('D-14 Severity'!Y$2,'P-07 HACCP score'!$C$2:$E$2,0))</f>
        <v>0</v>
      </c>
      <c r="BW147" s="45">
        <f>INDEX('P-07 HACCP score'!$C$3:$E$7,MATCH(AD147,'P-07 HACCP score'!$B$3:$B$7,0),MATCH('D-14 Severity'!Z$2,'P-07 HACCP score'!$C$2:$E$2,0))</f>
        <v>0</v>
      </c>
      <c r="BX147" s="45">
        <f>INDEX('P-07 HACCP score'!$C$3:$E$7,MATCH(AE147,'P-07 HACCP score'!$B$3:$B$7,0),MATCH('D-14 Severity'!AA$2,'P-07 HACCP score'!$C$2:$E$2,0))</f>
        <v>0</v>
      </c>
      <c r="BY147" s="45">
        <f>INDEX('P-07 HACCP score'!$C$3:$E$7,MATCH(AF147,'P-07 HACCP score'!$B$3:$B$7,0),MATCH('D-14 Severity'!AB$2,'P-07 HACCP score'!$C$2:$E$2,0))</f>
        <v>0</v>
      </c>
      <c r="BZ147" s="45">
        <f>INDEX('P-07 HACCP score'!$C$3:$E$7,MATCH(AG147,'P-07 HACCP score'!$B$3:$B$7,0),MATCH('D-14 Severity'!AC$2,'P-07 HACCP score'!$C$2:$E$2,0))</f>
        <v>0</v>
      </c>
      <c r="CA147" s="45">
        <f>INDEX('P-07 HACCP score'!$C$3:$E$7,MATCH(AH147,'P-07 HACCP score'!$B$3:$B$7,0),MATCH('D-14 Severity'!AD$2,'P-07 HACCP score'!$C$2:$E$2,0))</f>
        <v>0</v>
      </c>
      <c r="CB147" s="45">
        <f>INDEX('P-07 HACCP score'!$C$3:$E$7,MATCH(AI147,'P-07 HACCP score'!$B$3:$B$7,0),MATCH('D-14 Severity'!AE$2,'P-07 HACCP score'!$C$2:$E$2,0))</f>
        <v>0</v>
      </c>
      <c r="CC147" s="45">
        <f>INDEX('P-07 HACCP score'!$C$3:$E$7,MATCH(AJ147,'P-07 HACCP score'!$B$3:$B$7,0),MATCH('D-14 Severity'!AF$2,'P-07 HACCP score'!$C$2:$E$2,0))</f>
        <v>0</v>
      </c>
      <c r="CD147" s="45">
        <f>INDEX('P-07 HACCP score'!$C$3:$E$7,MATCH(AK147,'P-07 HACCP score'!$B$3:$B$7,0),MATCH('D-14 Severity'!AG$2,'P-07 HACCP score'!$C$2:$E$2,0))</f>
        <v>0</v>
      </c>
    </row>
    <row r="148" spans="1:82" x14ac:dyDescent="0.25">
      <c r="A148" s="37">
        <v>53270</v>
      </c>
      <c r="B148" s="40" t="s">
        <v>242</v>
      </c>
      <c r="C148" s="35" t="s">
        <v>136</v>
      </c>
      <c r="D148" s="30">
        <v>6</v>
      </c>
      <c r="E148" s="2" t="s">
        <v>63</v>
      </c>
      <c r="H148" s="1" t="str">
        <f t="shared" si="22"/>
        <v/>
      </c>
      <c r="O148" s="1" t="str">
        <f t="shared" si="23"/>
        <v>L</v>
      </c>
      <c r="P148" s="6" t="s">
        <v>63</v>
      </c>
      <c r="R148" s="1" t="s">
        <v>71</v>
      </c>
      <c r="S148" s="1" t="s">
        <v>71</v>
      </c>
      <c r="T148" s="1" t="s">
        <v>81</v>
      </c>
      <c r="U148" s="1" t="s">
        <v>63</v>
      </c>
      <c r="X148" s="1" t="str">
        <f t="shared" si="24"/>
        <v/>
      </c>
      <c r="AL148" s="1">
        <f t="shared" si="25"/>
        <v>2</v>
      </c>
      <c r="AM148" s="1">
        <f t="shared" si="26"/>
        <v>1</v>
      </c>
      <c r="AN148" s="1" t="str">
        <f t="shared" si="27"/>
        <v>HIGH</v>
      </c>
      <c r="AO148" s="1" t="str">
        <f t="shared" si="31"/>
        <v>N</v>
      </c>
      <c r="AP148" s="1" t="s">
        <v>64</v>
      </c>
      <c r="AQ148" s="1" t="str">
        <f t="shared" si="28"/>
        <v>HIGH</v>
      </c>
      <c r="AR148" s="46" t="s">
        <v>63</v>
      </c>
      <c r="AS148" s="46" t="s">
        <v>65</v>
      </c>
      <c r="AT148" s="46" t="s">
        <v>64</v>
      </c>
      <c r="AU148" s="46" t="str">
        <f t="shared" si="30"/>
        <v>N</v>
      </c>
      <c r="AW148" s="46" t="str">
        <f t="shared" si="29"/>
        <v>HIGH</v>
      </c>
      <c r="AX148" s="45">
        <f>INDEX('P-07 HACCP score'!$C$3:$E$7,MATCH(E148,'P-07 HACCP score'!$B$3:$B$7,0),MATCH('D-14 Severity'!A$2,'P-07 HACCP score'!$C$2:$E$2,0))</f>
        <v>3</v>
      </c>
      <c r="AY148" s="45">
        <f>INDEX('P-07 HACCP score'!$C$3:$E$7,MATCH(F148,'P-07 HACCP score'!$B$3:$B$7,0),MATCH('D-14 Severity'!B$2,'P-07 HACCP score'!$C$2:$E$2,0))</f>
        <v>0</v>
      </c>
      <c r="AZ148" s="45">
        <f>INDEX('P-07 HACCP score'!$C$3:$E$7,MATCH(G148,'P-07 HACCP score'!$B$3:$B$7,0),MATCH('D-14 Severity'!C$2,'P-07 HACCP score'!$C$2:$E$2,0))</f>
        <v>0</v>
      </c>
      <c r="BA148" s="45" t="e">
        <f>INDEX('P-07 HACCP score'!$C$3:$E$7,MATCH(H148,'P-07 HACCP score'!$B$3:$B$7,0),MATCH('D-14 Severity'!D$2,'P-07 HACCP score'!$C$2:$E$2,0))</f>
        <v>#N/A</v>
      </c>
      <c r="BB148" s="47">
        <f>INDEX('P-07 HACCP score'!$C$3:$E$7,MATCH(I148,'P-07 HACCP score'!$B$3:$B$7,0),MATCH('D-14 Severity'!E$2,'P-07 HACCP score'!$C$2:$E$2,0))</f>
        <v>0</v>
      </c>
      <c r="BC148" s="47">
        <f>INDEX('P-07 HACCP score'!$C$3:$E$7,MATCH(J148,'P-07 HACCP score'!$B$3:$B$7,0),MATCH('D-14 Severity'!F$2,'P-07 HACCP score'!$C$2:$E$2,0))</f>
        <v>0</v>
      </c>
      <c r="BD148" s="47">
        <f>INDEX('P-07 HACCP score'!$C$3:$E$7,MATCH(K148,'P-07 HACCP score'!$B$3:$B$7,0),MATCH('D-14 Severity'!G$2,'P-07 HACCP score'!$C$2:$E$2,0))</f>
        <v>0</v>
      </c>
      <c r="BE148" s="47">
        <f>INDEX('P-07 HACCP score'!$C$3:$E$7,MATCH(L148,'P-07 HACCP score'!$B$3:$B$7,0),MATCH('D-14 Severity'!H$2,'P-07 HACCP score'!$C$2:$E$2,0))</f>
        <v>0</v>
      </c>
      <c r="BF148" s="45">
        <f>INDEX('P-07 HACCP score'!$C$3:$E$7,MATCH(M148,'P-07 HACCP score'!$B$3:$B$7,0),MATCH('D-14 Severity'!I$2,'P-07 HACCP score'!$C$2:$E$2,0))</f>
        <v>0</v>
      </c>
      <c r="BG148" s="45">
        <f>INDEX('P-07 HACCP score'!$C$3:$E$7,MATCH(N148,'P-07 HACCP score'!$B$3:$B$7,0),MATCH('D-14 Severity'!J$2,'P-07 HACCP score'!$C$2:$E$2,0))</f>
        <v>0</v>
      </c>
      <c r="BH148" s="45">
        <f>INDEX('P-07 HACCP score'!$C$3:$E$7,MATCH(O148,'P-07 HACCP score'!$B$3:$B$7,0),MATCH('D-14 Severity'!K$2,'P-07 HACCP score'!$C$2:$E$2,0))</f>
        <v>3</v>
      </c>
      <c r="BI148" s="48">
        <f>INDEX('P-07 HACCP score'!$C$3:$E$7,MATCH(P148,'P-07 HACCP score'!$B$3:$B$7,0),MATCH('D-14 Severity'!L$2,'P-07 HACCP score'!$C$2:$E$2,0))</f>
        <v>3</v>
      </c>
      <c r="BJ148" s="48">
        <f>INDEX('P-07 HACCP score'!$C$3:$E$7,MATCH(Q148,'P-07 HACCP score'!$B$3:$B$7,0),MATCH('D-14 Severity'!M$2,'P-07 HACCP score'!$C$2:$E$2,0))</f>
        <v>0</v>
      </c>
      <c r="BK148" s="45">
        <f>INDEX('P-07 HACCP score'!$C$3:$E$7,MATCH(R148,'P-07 HACCP score'!$B$3:$B$7,0),MATCH('D-14 Severity'!N$2,'P-07 HACCP score'!$C$2:$E$2,0))</f>
        <v>25</v>
      </c>
      <c r="BL148" s="45">
        <f>INDEX('P-07 HACCP score'!$C$3:$E$7,MATCH(S148,'P-07 HACCP score'!$B$3:$B$7,0),MATCH('D-14 Severity'!O$2,'P-07 HACCP score'!$C$2:$E$2,0))</f>
        <v>5</v>
      </c>
      <c r="BM148" s="45">
        <f>INDEX('P-07 HACCP score'!$C$3:$E$7,MATCH(T148,'P-07 HACCP score'!$B$3:$B$7,0),MATCH('D-14 Severity'!P$2,'P-07 HACCP score'!$C$2:$E$2,0))</f>
        <v>9</v>
      </c>
      <c r="BN148" s="45">
        <f>INDEX('P-07 HACCP score'!$C$3:$E$7,MATCH(U148,'P-07 HACCP score'!$B$3:$B$7,0),MATCH('D-14 Severity'!Q$2,'P-07 HACCP score'!$C$2:$E$2,0))</f>
        <v>3</v>
      </c>
      <c r="BO148" s="45">
        <f>INDEX('P-07 HACCP score'!$C$3:$E$7,MATCH(V148,'P-07 HACCP score'!$B$3:$B$7,0),MATCH('D-14 Severity'!R$2,'P-07 HACCP score'!$C$2:$E$2,0))</f>
        <v>0</v>
      </c>
      <c r="BP148" s="45">
        <f>INDEX('P-07 HACCP score'!$C$3:$E$7,MATCH(W148,'P-07 HACCP score'!$B$3:$B$7,0),MATCH('D-14 Severity'!S$2,'P-07 HACCP score'!$C$2:$E$2,0))</f>
        <v>0</v>
      </c>
      <c r="BQ148" s="45" t="e">
        <f>INDEX('P-07 HACCP score'!$C$3:$E$7,MATCH(X148,'P-07 HACCP score'!$B$3:$B$7,0),MATCH('D-14 Severity'!T$2,'P-07 HACCP score'!$C$2:$E$2,0))</f>
        <v>#N/A</v>
      </c>
      <c r="BR148" s="49">
        <f>INDEX('P-07 HACCP score'!$C$3:$E$7,MATCH(Y148,'P-07 HACCP score'!$B$3:$B$7,0),MATCH('D-14 Severity'!U$2,'P-07 HACCP score'!$C$2:$E$2,0))</f>
        <v>0</v>
      </c>
      <c r="BS148" s="49">
        <f>INDEX('P-07 HACCP score'!$C$3:$E$7,MATCH(Z148,'P-07 HACCP score'!$B$3:$B$7,0),MATCH('D-14 Severity'!V$2,'P-07 HACCP score'!$C$2:$E$2,0))</f>
        <v>0</v>
      </c>
      <c r="BT148" s="49">
        <f>INDEX('P-07 HACCP score'!$C$3:$E$7,MATCH(AA148,'P-07 HACCP score'!$B$3:$B$7,0),MATCH('D-14 Severity'!W$2,'P-07 HACCP score'!$C$2:$E$2,0))</f>
        <v>0</v>
      </c>
      <c r="BU148" s="45">
        <f>INDEX('P-07 HACCP score'!$C$3:$E$7,MATCH(AB148,'P-07 HACCP score'!$B$3:$B$7,0),MATCH('D-14 Severity'!X$2,'P-07 HACCP score'!$C$2:$E$2,0))</f>
        <v>0</v>
      </c>
      <c r="BV148" s="45">
        <f>INDEX('P-07 HACCP score'!$C$3:$E$7,MATCH(AC148,'P-07 HACCP score'!$B$3:$B$7,0),MATCH('D-14 Severity'!Y$2,'P-07 HACCP score'!$C$2:$E$2,0))</f>
        <v>0</v>
      </c>
      <c r="BW148" s="45">
        <f>INDEX('P-07 HACCP score'!$C$3:$E$7,MATCH(AD148,'P-07 HACCP score'!$B$3:$B$7,0),MATCH('D-14 Severity'!Z$2,'P-07 HACCP score'!$C$2:$E$2,0))</f>
        <v>0</v>
      </c>
      <c r="BX148" s="45">
        <f>INDEX('P-07 HACCP score'!$C$3:$E$7,MATCH(AE148,'P-07 HACCP score'!$B$3:$B$7,0),MATCH('D-14 Severity'!AA$2,'P-07 HACCP score'!$C$2:$E$2,0))</f>
        <v>0</v>
      </c>
      <c r="BY148" s="45">
        <f>INDEX('P-07 HACCP score'!$C$3:$E$7,MATCH(AF148,'P-07 HACCP score'!$B$3:$B$7,0),MATCH('D-14 Severity'!AB$2,'P-07 HACCP score'!$C$2:$E$2,0))</f>
        <v>0</v>
      </c>
      <c r="BZ148" s="45">
        <f>INDEX('P-07 HACCP score'!$C$3:$E$7,MATCH(AG148,'P-07 HACCP score'!$B$3:$B$7,0),MATCH('D-14 Severity'!AC$2,'P-07 HACCP score'!$C$2:$E$2,0))</f>
        <v>0</v>
      </c>
      <c r="CA148" s="45">
        <f>INDEX('P-07 HACCP score'!$C$3:$E$7,MATCH(AH148,'P-07 HACCP score'!$B$3:$B$7,0),MATCH('D-14 Severity'!AD$2,'P-07 HACCP score'!$C$2:$E$2,0))</f>
        <v>0</v>
      </c>
      <c r="CB148" s="45">
        <f>INDEX('P-07 HACCP score'!$C$3:$E$7,MATCH(AI148,'P-07 HACCP score'!$B$3:$B$7,0),MATCH('D-14 Severity'!AE$2,'P-07 HACCP score'!$C$2:$E$2,0))</f>
        <v>0</v>
      </c>
      <c r="CC148" s="45">
        <f>INDEX('P-07 HACCP score'!$C$3:$E$7,MATCH(AJ148,'P-07 HACCP score'!$B$3:$B$7,0),MATCH('D-14 Severity'!AF$2,'P-07 HACCP score'!$C$2:$E$2,0))</f>
        <v>0</v>
      </c>
      <c r="CD148" s="45">
        <f>INDEX('P-07 HACCP score'!$C$3:$E$7,MATCH(AK148,'P-07 HACCP score'!$B$3:$B$7,0),MATCH('D-14 Severity'!AG$2,'P-07 HACCP score'!$C$2:$E$2,0))</f>
        <v>0</v>
      </c>
    </row>
    <row r="149" spans="1:82" x14ac:dyDescent="0.25">
      <c r="A149" s="37">
        <v>53200</v>
      </c>
      <c r="B149" s="40" t="s">
        <v>243</v>
      </c>
      <c r="C149" s="35" t="s">
        <v>136</v>
      </c>
      <c r="D149" s="30">
        <v>6</v>
      </c>
      <c r="E149" s="25" t="s">
        <v>62</v>
      </c>
      <c r="H149" s="1" t="str">
        <f t="shared" si="22"/>
        <v/>
      </c>
      <c r="O149" s="1" t="str">
        <f t="shared" si="23"/>
        <v/>
      </c>
      <c r="R149" s="1" t="s">
        <v>63</v>
      </c>
      <c r="S149" s="1" t="s">
        <v>63</v>
      </c>
      <c r="T149" s="1" t="s">
        <v>62</v>
      </c>
      <c r="U149" s="1" t="s">
        <v>63</v>
      </c>
      <c r="X149" s="1" t="str">
        <f t="shared" si="24"/>
        <v/>
      </c>
      <c r="AL149" s="1">
        <f t="shared" si="25"/>
        <v>1</v>
      </c>
      <c r="AM149" s="1">
        <f t="shared" si="26"/>
        <v>0</v>
      </c>
      <c r="AN149" s="1" t="str">
        <f t="shared" si="27"/>
        <v>LOW</v>
      </c>
      <c r="AO149" s="1" t="str">
        <f t="shared" si="31"/>
        <v>N</v>
      </c>
      <c r="AP149" s="1" t="s">
        <v>64</v>
      </c>
      <c r="AQ149" s="1" t="str">
        <f t="shared" si="28"/>
        <v>LOW</v>
      </c>
      <c r="AR149" s="46" t="s">
        <v>63</v>
      </c>
      <c r="AS149" s="46" t="s">
        <v>65</v>
      </c>
      <c r="AT149" s="46" t="s">
        <v>64</v>
      </c>
      <c r="AU149" s="46" t="str">
        <f t="shared" si="30"/>
        <v>N</v>
      </c>
      <c r="AW149" s="46" t="str">
        <f t="shared" si="29"/>
        <v>LOW</v>
      </c>
      <c r="AX149" s="45">
        <f>INDEX('P-07 HACCP score'!$C$3:$E$7,MATCH(E149,'P-07 HACCP score'!$B$3:$B$7,0),MATCH('D-14 Severity'!A$2,'P-07 HACCP score'!$C$2:$E$2,0))</f>
        <v>1.5</v>
      </c>
      <c r="AY149" s="45">
        <f>INDEX('P-07 HACCP score'!$C$3:$E$7,MATCH(F149,'P-07 HACCP score'!$B$3:$B$7,0),MATCH('D-14 Severity'!B$2,'P-07 HACCP score'!$C$2:$E$2,0))</f>
        <v>0</v>
      </c>
      <c r="AZ149" s="45">
        <f>INDEX('P-07 HACCP score'!$C$3:$E$7,MATCH(G149,'P-07 HACCP score'!$B$3:$B$7,0),MATCH('D-14 Severity'!C$2,'P-07 HACCP score'!$C$2:$E$2,0))</f>
        <v>0</v>
      </c>
      <c r="BA149" s="45" t="e">
        <f>INDEX('P-07 HACCP score'!$C$3:$E$7,MATCH(H149,'P-07 HACCP score'!$B$3:$B$7,0),MATCH('D-14 Severity'!D$2,'P-07 HACCP score'!$C$2:$E$2,0))</f>
        <v>#N/A</v>
      </c>
      <c r="BB149" s="47">
        <f>INDEX('P-07 HACCP score'!$C$3:$E$7,MATCH(I149,'P-07 HACCP score'!$B$3:$B$7,0),MATCH('D-14 Severity'!E$2,'P-07 HACCP score'!$C$2:$E$2,0))</f>
        <v>0</v>
      </c>
      <c r="BC149" s="47">
        <f>INDEX('P-07 HACCP score'!$C$3:$E$7,MATCH(J149,'P-07 HACCP score'!$B$3:$B$7,0),MATCH('D-14 Severity'!F$2,'P-07 HACCP score'!$C$2:$E$2,0))</f>
        <v>0</v>
      </c>
      <c r="BD149" s="47">
        <f>INDEX('P-07 HACCP score'!$C$3:$E$7,MATCH(K149,'P-07 HACCP score'!$B$3:$B$7,0),MATCH('D-14 Severity'!G$2,'P-07 HACCP score'!$C$2:$E$2,0))</f>
        <v>0</v>
      </c>
      <c r="BE149" s="47">
        <f>INDEX('P-07 HACCP score'!$C$3:$E$7,MATCH(L149,'P-07 HACCP score'!$B$3:$B$7,0),MATCH('D-14 Severity'!H$2,'P-07 HACCP score'!$C$2:$E$2,0))</f>
        <v>0</v>
      </c>
      <c r="BF149" s="45">
        <f>INDEX('P-07 HACCP score'!$C$3:$E$7,MATCH(M149,'P-07 HACCP score'!$B$3:$B$7,0),MATCH('D-14 Severity'!I$2,'P-07 HACCP score'!$C$2:$E$2,0))</f>
        <v>0</v>
      </c>
      <c r="BG149" s="45">
        <f>INDEX('P-07 HACCP score'!$C$3:$E$7,MATCH(N149,'P-07 HACCP score'!$B$3:$B$7,0),MATCH('D-14 Severity'!J$2,'P-07 HACCP score'!$C$2:$E$2,0))</f>
        <v>0</v>
      </c>
      <c r="BH149" s="45" t="e">
        <f>INDEX('P-07 HACCP score'!$C$3:$E$7,MATCH(O149,'P-07 HACCP score'!$B$3:$B$7,0),MATCH('D-14 Severity'!K$2,'P-07 HACCP score'!$C$2:$E$2,0))</f>
        <v>#N/A</v>
      </c>
      <c r="BI149" s="48">
        <f>INDEX('P-07 HACCP score'!$C$3:$E$7,MATCH(P149,'P-07 HACCP score'!$B$3:$B$7,0),MATCH('D-14 Severity'!L$2,'P-07 HACCP score'!$C$2:$E$2,0))</f>
        <v>0</v>
      </c>
      <c r="BJ149" s="48">
        <f>INDEX('P-07 HACCP score'!$C$3:$E$7,MATCH(Q149,'P-07 HACCP score'!$B$3:$B$7,0),MATCH('D-14 Severity'!M$2,'P-07 HACCP score'!$C$2:$E$2,0))</f>
        <v>0</v>
      </c>
      <c r="BK149" s="45">
        <f>INDEX('P-07 HACCP score'!$C$3:$E$7,MATCH(R149,'P-07 HACCP score'!$B$3:$B$7,0),MATCH('D-14 Severity'!N$2,'P-07 HACCP score'!$C$2:$E$2,0))</f>
        <v>5</v>
      </c>
      <c r="BL149" s="45">
        <f>INDEX('P-07 HACCP score'!$C$3:$E$7,MATCH(S149,'P-07 HACCP score'!$B$3:$B$7,0),MATCH('D-14 Severity'!O$2,'P-07 HACCP score'!$C$2:$E$2,0))</f>
        <v>1</v>
      </c>
      <c r="BM149" s="45">
        <f>INDEX('P-07 HACCP score'!$C$3:$E$7,MATCH(T149,'P-07 HACCP score'!$B$3:$B$7,0),MATCH('D-14 Severity'!P$2,'P-07 HACCP score'!$C$2:$E$2,0))</f>
        <v>1.5</v>
      </c>
      <c r="BN149" s="45">
        <f>INDEX('P-07 HACCP score'!$C$3:$E$7,MATCH(U149,'P-07 HACCP score'!$B$3:$B$7,0),MATCH('D-14 Severity'!Q$2,'P-07 HACCP score'!$C$2:$E$2,0))</f>
        <v>3</v>
      </c>
      <c r="BO149" s="45">
        <f>INDEX('P-07 HACCP score'!$C$3:$E$7,MATCH(V149,'P-07 HACCP score'!$B$3:$B$7,0),MATCH('D-14 Severity'!R$2,'P-07 HACCP score'!$C$2:$E$2,0))</f>
        <v>0</v>
      </c>
      <c r="BP149" s="45">
        <f>INDEX('P-07 HACCP score'!$C$3:$E$7,MATCH(W149,'P-07 HACCP score'!$B$3:$B$7,0),MATCH('D-14 Severity'!S$2,'P-07 HACCP score'!$C$2:$E$2,0))</f>
        <v>0</v>
      </c>
      <c r="BQ149" s="45" t="e">
        <f>INDEX('P-07 HACCP score'!$C$3:$E$7,MATCH(X149,'P-07 HACCP score'!$B$3:$B$7,0),MATCH('D-14 Severity'!T$2,'P-07 HACCP score'!$C$2:$E$2,0))</f>
        <v>#N/A</v>
      </c>
      <c r="BR149" s="49">
        <f>INDEX('P-07 HACCP score'!$C$3:$E$7,MATCH(Y149,'P-07 HACCP score'!$B$3:$B$7,0),MATCH('D-14 Severity'!U$2,'P-07 HACCP score'!$C$2:$E$2,0))</f>
        <v>0</v>
      </c>
      <c r="BS149" s="49">
        <f>INDEX('P-07 HACCP score'!$C$3:$E$7,MATCH(Z149,'P-07 HACCP score'!$B$3:$B$7,0),MATCH('D-14 Severity'!V$2,'P-07 HACCP score'!$C$2:$E$2,0))</f>
        <v>0</v>
      </c>
      <c r="BT149" s="49">
        <f>INDEX('P-07 HACCP score'!$C$3:$E$7,MATCH(AA149,'P-07 HACCP score'!$B$3:$B$7,0),MATCH('D-14 Severity'!W$2,'P-07 HACCP score'!$C$2:$E$2,0))</f>
        <v>0</v>
      </c>
      <c r="BU149" s="45">
        <f>INDEX('P-07 HACCP score'!$C$3:$E$7,MATCH(AB149,'P-07 HACCP score'!$B$3:$B$7,0),MATCH('D-14 Severity'!X$2,'P-07 HACCP score'!$C$2:$E$2,0))</f>
        <v>0</v>
      </c>
      <c r="BV149" s="45">
        <f>INDEX('P-07 HACCP score'!$C$3:$E$7,MATCH(AC149,'P-07 HACCP score'!$B$3:$B$7,0),MATCH('D-14 Severity'!Y$2,'P-07 HACCP score'!$C$2:$E$2,0))</f>
        <v>0</v>
      </c>
      <c r="BW149" s="45">
        <f>INDEX('P-07 HACCP score'!$C$3:$E$7,MATCH(AD149,'P-07 HACCP score'!$B$3:$B$7,0),MATCH('D-14 Severity'!Z$2,'P-07 HACCP score'!$C$2:$E$2,0))</f>
        <v>0</v>
      </c>
      <c r="BX149" s="45">
        <f>INDEX('P-07 HACCP score'!$C$3:$E$7,MATCH(AE149,'P-07 HACCP score'!$B$3:$B$7,0),MATCH('D-14 Severity'!AA$2,'P-07 HACCP score'!$C$2:$E$2,0))</f>
        <v>0</v>
      </c>
      <c r="BY149" s="45">
        <f>INDEX('P-07 HACCP score'!$C$3:$E$7,MATCH(AF149,'P-07 HACCP score'!$B$3:$B$7,0),MATCH('D-14 Severity'!AB$2,'P-07 HACCP score'!$C$2:$E$2,0))</f>
        <v>0</v>
      </c>
      <c r="BZ149" s="45">
        <f>INDEX('P-07 HACCP score'!$C$3:$E$7,MATCH(AG149,'P-07 HACCP score'!$B$3:$B$7,0),MATCH('D-14 Severity'!AC$2,'P-07 HACCP score'!$C$2:$E$2,0))</f>
        <v>0</v>
      </c>
      <c r="CA149" s="45">
        <f>INDEX('P-07 HACCP score'!$C$3:$E$7,MATCH(AH149,'P-07 HACCP score'!$B$3:$B$7,0),MATCH('D-14 Severity'!AD$2,'P-07 HACCP score'!$C$2:$E$2,0))</f>
        <v>0</v>
      </c>
      <c r="CB149" s="45">
        <f>INDEX('P-07 HACCP score'!$C$3:$E$7,MATCH(AI149,'P-07 HACCP score'!$B$3:$B$7,0),MATCH('D-14 Severity'!AE$2,'P-07 HACCP score'!$C$2:$E$2,0))</f>
        <v>0</v>
      </c>
      <c r="CC149" s="45">
        <f>INDEX('P-07 HACCP score'!$C$3:$E$7,MATCH(AJ149,'P-07 HACCP score'!$B$3:$B$7,0),MATCH('D-14 Severity'!AF$2,'P-07 HACCP score'!$C$2:$E$2,0))</f>
        <v>0</v>
      </c>
      <c r="CD149" s="45">
        <f>INDEX('P-07 HACCP score'!$C$3:$E$7,MATCH(AK149,'P-07 HACCP score'!$B$3:$B$7,0),MATCH('D-14 Severity'!AG$2,'P-07 HACCP score'!$C$2:$E$2,0))</f>
        <v>0</v>
      </c>
    </row>
    <row r="150" spans="1:82" x14ac:dyDescent="0.25">
      <c r="A150" s="37">
        <v>53360</v>
      </c>
      <c r="B150" s="36" t="s">
        <v>244</v>
      </c>
      <c r="C150" s="35" t="s">
        <v>96</v>
      </c>
      <c r="D150" s="30">
        <v>2</v>
      </c>
      <c r="E150" s="71" t="s">
        <v>62</v>
      </c>
      <c r="H150" s="1" t="str">
        <f t="shared" si="22"/>
        <v/>
      </c>
      <c r="O150" s="1" t="str">
        <f t="shared" si="23"/>
        <v>B</v>
      </c>
      <c r="P150" s="6" t="s">
        <v>62</v>
      </c>
      <c r="R150" s="68" t="s">
        <v>63</v>
      </c>
      <c r="S150" s="68" t="s">
        <v>63</v>
      </c>
      <c r="T150" s="68" t="s">
        <v>62</v>
      </c>
      <c r="U150" s="1" t="s">
        <v>63</v>
      </c>
      <c r="X150" s="1" t="str">
        <f t="shared" si="24"/>
        <v/>
      </c>
      <c r="AL150" s="73">
        <f t="shared" si="25"/>
        <v>1</v>
      </c>
      <c r="AM150" s="73">
        <f t="shared" si="26"/>
        <v>0</v>
      </c>
      <c r="AN150" s="73" t="str">
        <f t="shared" si="27"/>
        <v>LOW</v>
      </c>
      <c r="AO150" s="73" t="str">
        <f t="shared" si="31"/>
        <v>N</v>
      </c>
      <c r="AP150" s="73" t="s">
        <v>64</v>
      </c>
      <c r="AQ150" s="73" t="str">
        <f t="shared" si="28"/>
        <v>LOW</v>
      </c>
      <c r="AR150" s="46" t="s">
        <v>71</v>
      </c>
      <c r="AS150" s="46" t="s">
        <v>64</v>
      </c>
      <c r="AT150" s="46" t="s">
        <v>64</v>
      </c>
      <c r="AU150" s="46" t="str">
        <f t="shared" si="30"/>
        <v>N</v>
      </c>
      <c r="AW150" s="46" t="str">
        <f t="shared" si="29"/>
        <v>LOW</v>
      </c>
      <c r="AX150" s="45">
        <f>INDEX('P-07 HACCP score'!$C$3:$E$7,MATCH(E150,'P-07 HACCP score'!$B$3:$B$7,0),MATCH('D-14 Severity'!A$2,'P-07 HACCP score'!$C$2:$E$2,0))</f>
        <v>1.5</v>
      </c>
      <c r="AY150" s="45">
        <f>INDEX('P-07 HACCP score'!$C$3:$E$7,MATCH(F150,'P-07 HACCP score'!$B$3:$B$7,0),MATCH('D-14 Severity'!B$2,'P-07 HACCP score'!$C$2:$E$2,0))</f>
        <v>0</v>
      </c>
      <c r="AZ150" s="45">
        <f>INDEX('P-07 HACCP score'!$C$3:$E$7,MATCH(G150,'P-07 HACCP score'!$B$3:$B$7,0),MATCH('D-14 Severity'!C$2,'P-07 HACCP score'!$C$2:$E$2,0))</f>
        <v>0</v>
      </c>
      <c r="BA150" s="45" t="e">
        <f>INDEX('P-07 HACCP score'!$C$3:$E$7,MATCH(H150,'P-07 HACCP score'!$B$3:$B$7,0),MATCH('D-14 Severity'!D$2,'P-07 HACCP score'!$C$2:$E$2,0))</f>
        <v>#N/A</v>
      </c>
      <c r="BB150" s="47">
        <f>INDEX('P-07 HACCP score'!$C$3:$E$7,MATCH(I150,'P-07 HACCP score'!$B$3:$B$7,0),MATCH('D-14 Severity'!E$2,'P-07 HACCP score'!$C$2:$E$2,0))</f>
        <v>0</v>
      </c>
      <c r="BC150" s="47">
        <f>INDEX('P-07 HACCP score'!$C$3:$E$7,MATCH(J150,'P-07 HACCP score'!$B$3:$B$7,0),MATCH('D-14 Severity'!F$2,'P-07 HACCP score'!$C$2:$E$2,0))</f>
        <v>0</v>
      </c>
      <c r="BD150" s="47">
        <f>INDEX('P-07 HACCP score'!$C$3:$E$7,MATCH(K150,'P-07 HACCP score'!$B$3:$B$7,0),MATCH('D-14 Severity'!G$2,'P-07 HACCP score'!$C$2:$E$2,0))</f>
        <v>0</v>
      </c>
      <c r="BE150" s="47">
        <f>INDEX('P-07 HACCP score'!$C$3:$E$7,MATCH(L150,'P-07 HACCP score'!$B$3:$B$7,0),MATCH('D-14 Severity'!H$2,'P-07 HACCP score'!$C$2:$E$2,0))</f>
        <v>0</v>
      </c>
      <c r="BF150" s="45">
        <f>INDEX('P-07 HACCP score'!$C$3:$E$7,MATCH(M150,'P-07 HACCP score'!$B$3:$B$7,0),MATCH('D-14 Severity'!I$2,'P-07 HACCP score'!$C$2:$E$2,0))</f>
        <v>0</v>
      </c>
      <c r="BG150" s="45">
        <f>INDEX('P-07 HACCP score'!$C$3:$E$7,MATCH(N150,'P-07 HACCP score'!$B$3:$B$7,0),MATCH('D-14 Severity'!J$2,'P-07 HACCP score'!$C$2:$E$2,0))</f>
        <v>0</v>
      </c>
      <c r="BH150" s="45">
        <f>INDEX('P-07 HACCP score'!$C$3:$E$7,MATCH(O150,'P-07 HACCP score'!$B$3:$B$7,0),MATCH('D-14 Severity'!K$2,'P-07 HACCP score'!$C$2:$E$2,0))</f>
        <v>1.5</v>
      </c>
      <c r="BI150" s="48">
        <f>INDEX('P-07 HACCP score'!$C$3:$E$7,MATCH(P150,'P-07 HACCP score'!$B$3:$B$7,0),MATCH('D-14 Severity'!L$2,'P-07 HACCP score'!$C$2:$E$2,0))</f>
        <v>1.5</v>
      </c>
      <c r="BJ150" s="48">
        <f>INDEX('P-07 HACCP score'!$C$3:$E$7,MATCH(Q150,'P-07 HACCP score'!$B$3:$B$7,0),MATCH('D-14 Severity'!M$2,'P-07 HACCP score'!$C$2:$E$2,0))</f>
        <v>0</v>
      </c>
      <c r="BK150" s="45">
        <f>INDEX('P-07 HACCP score'!$C$3:$E$7,MATCH(R150,'P-07 HACCP score'!$B$3:$B$7,0),MATCH('D-14 Severity'!N$2,'P-07 HACCP score'!$C$2:$E$2,0))</f>
        <v>5</v>
      </c>
      <c r="BL150" s="45">
        <f>INDEX('P-07 HACCP score'!$C$3:$E$7,MATCH(S150,'P-07 HACCP score'!$B$3:$B$7,0),MATCH('D-14 Severity'!O$2,'P-07 HACCP score'!$C$2:$E$2,0))</f>
        <v>1</v>
      </c>
      <c r="BM150" s="45">
        <f>INDEX('P-07 HACCP score'!$C$3:$E$7,MATCH(T150,'P-07 HACCP score'!$B$3:$B$7,0),MATCH('D-14 Severity'!P$2,'P-07 HACCP score'!$C$2:$E$2,0))</f>
        <v>1.5</v>
      </c>
      <c r="BN150" s="45">
        <f>INDEX('P-07 HACCP score'!$C$3:$E$7,MATCH(U150,'P-07 HACCP score'!$B$3:$B$7,0),MATCH('D-14 Severity'!Q$2,'P-07 HACCP score'!$C$2:$E$2,0))</f>
        <v>3</v>
      </c>
      <c r="BO150" s="45">
        <f>INDEX('P-07 HACCP score'!$C$3:$E$7,MATCH(V150,'P-07 HACCP score'!$B$3:$B$7,0),MATCH('D-14 Severity'!R$2,'P-07 HACCP score'!$C$2:$E$2,0))</f>
        <v>0</v>
      </c>
      <c r="BP150" s="45">
        <f>INDEX('P-07 HACCP score'!$C$3:$E$7,MATCH(W150,'P-07 HACCP score'!$B$3:$B$7,0),MATCH('D-14 Severity'!S$2,'P-07 HACCP score'!$C$2:$E$2,0))</f>
        <v>0</v>
      </c>
      <c r="BQ150" s="45" t="e">
        <f>INDEX('P-07 HACCP score'!$C$3:$E$7,MATCH(X150,'P-07 HACCP score'!$B$3:$B$7,0),MATCH('D-14 Severity'!T$2,'P-07 HACCP score'!$C$2:$E$2,0))</f>
        <v>#N/A</v>
      </c>
      <c r="BR150" s="49">
        <f>INDEX('P-07 HACCP score'!$C$3:$E$7,MATCH(Y150,'P-07 HACCP score'!$B$3:$B$7,0),MATCH('D-14 Severity'!U$2,'P-07 HACCP score'!$C$2:$E$2,0))</f>
        <v>0</v>
      </c>
      <c r="BS150" s="49">
        <f>INDEX('P-07 HACCP score'!$C$3:$E$7,MATCH(Z150,'P-07 HACCP score'!$B$3:$B$7,0),MATCH('D-14 Severity'!V$2,'P-07 HACCP score'!$C$2:$E$2,0))</f>
        <v>0</v>
      </c>
      <c r="BT150" s="49">
        <f>INDEX('P-07 HACCP score'!$C$3:$E$7,MATCH(AA150,'P-07 HACCP score'!$B$3:$B$7,0),MATCH('D-14 Severity'!W$2,'P-07 HACCP score'!$C$2:$E$2,0))</f>
        <v>0</v>
      </c>
      <c r="BU150" s="45">
        <f>INDEX('P-07 HACCP score'!$C$3:$E$7,MATCH(AB150,'P-07 HACCP score'!$B$3:$B$7,0),MATCH('D-14 Severity'!X$2,'P-07 HACCP score'!$C$2:$E$2,0))</f>
        <v>0</v>
      </c>
      <c r="BV150" s="45">
        <f>INDEX('P-07 HACCP score'!$C$3:$E$7,MATCH(AC150,'P-07 HACCP score'!$B$3:$B$7,0),MATCH('D-14 Severity'!Y$2,'P-07 HACCP score'!$C$2:$E$2,0))</f>
        <v>0</v>
      </c>
      <c r="BW150" s="45">
        <f>INDEX('P-07 HACCP score'!$C$3:$E$7,MATCH(AD150,'P-07 HACCP score'!$B$3:$B$7,0),MATCH('D-14 Severity'!Z$2,'P-07 HACCP score'!$C$2:$E$2,0))</f>
        <v>0</v>
      </c>
      <c r="BX150" s="45">
        <f>INDEX('P-07 HACCP score'!$C$3:$E$7,MATCH(AE150,'P-07 HACCP score'!$B$3:$B$7,0),MATCH('D-14 Severity'!AA$2,'P-07 HACCP score'!$C$2:$E$2,0))</f>
        <v>0</v>
      </c>
      <c r="BY150" s="45">
        <f>INDEX('P-07 HACCP score'!$C$3:$E$7,MATCH(AF150,'P-07 HACCP score'!$B$3:$B$7,0),MATCH('D-14 Severity'!AB$2,'P-07 HACCP score'!$C$2:$E$2,0))</f>
        <v>0</v>
      </c>
      <c r="BZ150" s="45">
        <f>INDEX('P-07 HACCP score'!$C$3:$E$7,MATCH(AG150,'P-07 HACCP score'!$B$3:$B$7,0),MATCH('D-14 Severity'!AC$2,'P-07 HACCP score'!$C$2:$E$2,0))</f>
        <v>0</v>
      </c>
      <c r="CA150" s="45">
        <f>INDEX('P-07 HACCP score'!$C$3:$E$7,MATCH(AH150,'P-07 HACCP score'!$B$3:$B$7,0),MATCH('D-14 Severity'!AD$2,'P-07 HACCP score'!$C$2:$E$2,0))</f>
        <v>0</v>
      </c>
      <c r="CB150" s="45">
        <f>INDEX('P-07 HACCP score'!$C$3:$E$7,MATCH(AI150,'P-07 HACCP score'!$B$3:$B$7,0),MATCH('D-14 Severity'!AE$2,'P-07 HACCP score'!$C$2:$E$2,0))</f>
        <v>0</v>
      </c>
      <c r="CC150" s="45">
        <f>INDEX('P-07 HACCP score'!$C$3:$E$7,MATCH(AJ150,'P-07 HACCP score'!$B$3:$B$7,0),MATCH('D-14 Severity'!AF$2,'P-07 HACCP score'!$C$2:$E$2,0))</f>
        <v>0</v>
      </c>
      <c r="CD150" s="45">
        <f>INDEX('P-07 HACCP score'!$C$3:$E$7,MATCH(AK150,'P-07 HACCP score'!$B$3:$B$7,0),MATCH('D-14 Severity'!AG$2,'P-07 HACCP score'!$C$2:$E$2,0))</f>
        <v>0</v>
      </c>
    </row>
    <row r="151" spans="1:82" x14ac:dyDescent="0.25">
      <c r="A151" s="37">
        <v>52045</v>
      </c>
      <c r="B151" s="38" t="s">
        <v>245</v>
      </c>
      <c r="C151" s="35" t="s">
        <v>80</v>
      </c>
      <c r="D151" s="30">
        <v>4</v>
      </c>
      <c r="E151" s="2" t="s">
        <v>63</v>
      </c>
      <c r="H151" s="1" t="str">
        <f t="shared" si="22"/>
        <v/>
      </c>
      <c r="O151" s="1" t="str">
        <f t="shared" si="23"/>
        <v>L</v>
      </c>
      <c r="P151" s="70" t="s">
        <v>62</v>
      </c>
      <c r="Q151" s="6" t="s">
        <v>63</v>
      </c>
      <c r="R151" s="1" t="s">
        <v>63</v>
      </c>
      <c r="T151" s="1" t="s">
        <v>62</v>
      </c>
      <c r="X151" s="1" t="str">
        <f t="shared" si="24"/>
        <v/>
      </c>
      <c r="AB151" s="1" t="s">
        <v>71</v>
      </c>
      <c r="AC151" s="1" t="s">
        <v>81</v>
      </c>
      <c r="AD151" s="1" t="s">
        <v>81</v>
      </c>
      <c r="AF151" s="23" t="s">
        <v>62</v>
      </c>
      <c r="AL151" s="1">
        <f t="shared" si="25"/>
        <v>1</v>
      </c>
      <c r="AM151" s="1">
        <f t="shared" si="26"/>
        <v>1</v>
      </c>
      <c r="AN151" s="1" t="str">
        <f t="shared" si="27"/>
        <v>HIGH</v>
      </c>
      <c r="AO151" s="1" t="str">
        <f t="shared" si="31"/>
        <v>N</v>
      </c>
      <c r="AP151" s="1" t="s">
        <v>64</v>
      </c>
      <c r="AQ151" s="1" t="str">
        <f t="shared" si="28"/>
        <v>HIGH</v>
      </c>
      <c r="AR151" s="46" t="s">
        <v>63</v>
      </c>
      <c r="AS151" s="46" t="s">
        <v>65</v>
      </c>
      <c r="AT151" s="46" t="s">
        <v>64</v>
      </c>
      <c r="AU151" s="46" t="str">
        <f t="shared" si="30"/>
        <v>N</v>
      </c>
      <c r="AW151" s="46" t="str">
        <f t="shared" si="29"/>
        <v>HIGH</v>
      </c>
      <c r="AX151" s="45">
        <f>INDEX('P-07 HACCP score'!$C$3:$E$7,MATCH(E151,'P-07 HACCP score'!$B$3:$B$7,0),MATCH('D-14 Severity'!A$2,'P-07 HACCP score'!$C$2:$E$2,0))</f>
        <v>3</v>
      </c>
      <c r="AY151" s="45">
        <f>INDEX('P-07 HACCP score'!$C$3:$E$7,MATCH(F151,'P-07 HACCP score'!$B$3:$B$7,0),MATCH('D-14 Severity'!B$2,'P-07 HACCP score'!$C$2:$E$2,0))</f>
        <v>0</v>
      </c>
      <c r="AZ151" s="45">
        <f>INDEX('P-07 HACCP score'!$C$3:$E$7,MATCH(G151,'P-07 HACCP score'!$B$3:$B$7,0),MATCH('D-14 Severity'!C$2,'P-07 HACCP score'!$C$2:$E$2,0))</f>
        <v>0</v>
      </c>
      <c r="BA151" s="45" t="e">
        <f>INDEX('P-07 HACCP score'!$C$3:$E$7,MATCH(H151,'P-07 HACCP score'!$B$3:$B$7,0),MATCH('D-14 Severity'!D$2,'P-07 HACCP score'!$C$2:$E$2,0))</f>
        <v>#N/A</v>
      </c>
      <c r="BB151" s="47">
        <f>INDEX('P-07 HACCP score'!$C$3:$E$7,MATCH(I151,'P-07 HACCP score'!$B$3:$B$7,0),MATCH('D-14 Severity'!E$2,'P-07 HACCP score'!$C$2:$E$2,0))</f>
        <v>0</v>
      </c>
      <c r="BC151" s="47">
        <f>INDEX('P-07 HACCP score'!$C$3:$E$7,MATCH(J151,'P-07 HACCP score'!$B$3:$B$7,0),MATCH('D-14 Severity'!F$2,'P-07 HACCP score'!$C$2:$E$2,0))</f>
        <v>0</v>
      </c>
      <c r="BD151" s="47">
        <f>INDEX('P-07 HACCP score'!$C$3:$E$7,MATCH(K151,'P-07 HACCP score'!$B$3:$B$7,0),MATCH('D-14 Severity'!G$2,'P-07 HACCP score'!$C$2:$E$2,0))</f>
        <v>0</v>
      </c>
      <c r="BE151" s="47">
        <f>INDEX('P-07 HACCP score'!$C$3:$E$7,MATCH(L151,'P-07 HACCP score'!$B$3:$B$7,0),MATCH('D-14 Severity'!H$2,'P-07 HACCP score'!$C$2:$E$2,0))</f>
        <v>0</v>
      </c>
      <c r="BF151" s="45">
        <f>INDEX('P-07 HACCP score'!$C$3:$E$7,MATCH(M151,'P-07 HACCP score'!$B$3:$B$7,0),MATCH('D-14 Severity'!I$2,'P-07 HACCP score'!$C$2:$E$2,0))</f>
        <v>0</v>
      </c>
      <c r="BG151" s="45">
        <f>INDEX('P-07 HACCP score'!$C$3:$E$7,MATCH(N151,'P-07 HACCP score'!$B$3:$B$7,0),MATCH('D-14 Severity'!J$2,'P-07 HACCP score'!$C$2:$E$2,0))</f>
        <v>0</v>
      </c>
      <c r="BH151" s="45">
        <f>INDEX('P-07 HACCP score'!$C$3:$E$7,MATCH(O151,'P-07 HACCP score'!$B$3:$B$7,0),MATCH('D-14 Severity'!K$2,'P-07 HACCP score'!$C$2:$E$2,0))</f>
        <v>3</v>
      </c>
      <c r="BI151" s="48">
        <f>INDEX('P-07 HACCP score'!$C$3:$E$7,MATCH(P151,'P-07 HACCP score'!$B$3:$B$7,0),MATCH('D-14 Severity'!L$2,'P-07 HACCP score'!$C$2:$E$2,0))</f>
        <v>1.5</v>
      </c>
      <c r="BJ151" s="48">
        <f>INDEX('P-07 HACCP score'!$C$3:$E$7,MATCH(Q151,'P-07 HACCP score'!$B$3:$B$7,0),MATCH('D-14 Severity'!M$2,'P-07 HACCP score'!$C$2:$E$2,0))</f>
        <v>3</v>
      </c>
      <c r="BK151" s="45">
        <f>INDEX('P-07 HACCP score'!$C$3:$E$7,MATCH(R151,'P-07 HACCP score'!$B$3:$B$7,0),MATCH('D-14 Severity'!N$2,'P-07 HACCP score'!$C$2:$E$2,0))</f>
        <v>5</v>
      </c>
      <c r="BL151" s="45">
        <f>INDEX('P-07 HACCP score'!$C$3:$E$7,MATCH(S151,'P-07 HACCP score'!$B$3:$B$7,0),MATCH('D-14 Severity'!O$2,'P-07 HACCP score'!$C$2:$E$2,0))</f>
        <v>0</v>
      </c>
      <c r="BM151" s="45">
        <f>INDEX('P-07 HACCP score'!$C$3:$E$7,MATCH(T151,'P-07 HACCP score'!$B$3:$B$7,0),MATCH('D-14 Severity'!P$2,'P-07 HACCP score'!$C$2:$E$2,0))</f>
        <v>1.5</v>
      </c>
      <c r="BN151" s="45">
        <f>INDEX('P-07 HACCP score'!$C$3:$E$7,MATCH(U151,'P-07 HACCP score'!$B$3:$B$7,0),MATCH('D-14 Severity'!Q$2,'P-07 HACCP score'!$C$2:$E$2,0))</f>
        <v>0</v>
      </c>
      <c r="BO151" s="45">
        <f>INDEX('P-07 HACCP score'!$C$3:$E$7,MATCH(V151,'P-07 HACCP score'!$B$3:$B$7,0),MATCH('D-14 Severity'!R$2,'P-07 HACCP score'!$C$2:$E$2,0))</f>
        <v>0</v>
      </c>
      <c r="BP151" s="45">
        <f>INDEX('P-07 HACCP score'!$C$3:$E$7,MATCH(W151,'P-07 HACCP score'!$B$3:$B$7,0),MATCH('D-14 Severity'!S$2,'P-07 HACCP score'!$C$2:$E$2,0))</f>
        <v>0</v>
      </c>
      <c r="BQ151" s="45" t="e">
        <f>INDEX('P-07 HACCP score'!$C$3:$E$7,MATCH(X151,'P-07 HACCP score'!$B$3:$B$7,0),MATCH('D-14 Severity'!T$2,'P-07 HACCP score'!$C$2:$E$2,0))</f>
        <v>#N/A</v>
      </c>
      <c r="BR151" s="49">
        <f>INDEX('P-07 HACCP score'!$C$3:$E$7,MATCH(Y151,'P-07 HACCP score'!$B$3:$B$7,0),MATCH('D-14 Severity'!U$2,'P-07 HACCP score'!$C$2:$E$2,0))</f>
        <v>0</v>
      </c>
      <c r="BS151" s="49">
        <f>INDEX('P-07 HACCP score'!$C$3:$E$7,MATCH(Z151,'P-07 HACCP score'!$B$3:$B$7,0),MATCH('D-14 Severity'!V$2,'P-07 HACCP score'!$C$2:$E$2,0))</f>
        <v>0</v>
      </c>
      <c r="BT151" s="49">
        <f>INDEX('P-07 HACCP score'!$C$3:$E$7,MATCH(AA151,'P-07 HACCP score'!$B$3:$B$7,0),MATCH('D-14 Severity'!W$2,'P-07 HACCP score'!$C$2:$E$2,0))</f>
        <v>0</v>
      </c>
      <c r="BU151" s="45">
        <f>INDEX('P-07 HACCP score'!$C$3:$E$7,MATCH(AB151,'P-07 HACCP score'!$B$3:$B$7,0),MATCH('D-14 Severity'!X$2,'P-07 HACCP score'!$C$2:$E$2,0))</f>
        <v>15</v>
      </c>
      <c r="BV151" s="45">
        <f>INDEX('P-07 HACCP score'!$C$3:$E$7,MATCH(AC151,'P-07 HACCP score'!$B$3:$B$7,0),MATCH('D-14 Severity'!Y$2,'P-07 HACCP score'!$C$2:$E$2,0))</f>
        <v>3</v>
      </c>
      <c r="BW151" s="45">
        <f>INDEX('P-07 HACCP score'!$C$3:$E$7,MATCH(AD151,'P-07 HACCP score'!$B$3:$B$7,0),MATCH('D-14 Severity'!Z$2,'P-07 HACCP score'!$C$2:$E$2,0))</f>
        <v>3</v>
      </c>
      <c r="BX151" s="45">
        <f>INDEX('P-07 HACCP score'!$C$3:$E$7,MATCH(AE151,'P-07 HACCP score'!$B$3:$B$7,0),MATCH('D-14 Severity'!AA$2,'P-07 HACCP score'!$C$2:$E$2,0))</f>
        <v>0</v>
      </c>
      <c r="BY151" s="45">
        <f>INDEX('P-07 HACCP score'!$C$3:$E$7,MATCH(AF151,'P-07 HACCP score'!$B$3:$B$7,0),MATCH('D-14 Severity'!AB$2,'P-07 HACCP score'!$C$2:$E$2,0))</f>
        <v>1.5</v>
      </c>
      <c r="BZ151" s="45">
        <f>INDEX('P-07 HACCP score'!$C$3:$E$7,MATCH(AG151,'P-07 HACCP score'!$B$3:$B$7,0),MATCH('D-14 Severity'!AC$2,'P-07 HACCP score'!$C$2:$E$2,0))</f>
        <v>0</v>
      </c>
      <c r="CA151" s="45">
        <f>INDEX('P-07 HACCP score'!$C$3:$E$7,MATCH(AH151,'P-07 HACCP score'!$B$3:$B$7,0),MATCH('D-14 Severity'!AD$2,'P-07 HACCP score'!$C$2:$E$2,0))</f>
        <v>0</v>
      </c>
      <c r="CB151" s="45">
        <f>INDEX('P-07 HACCP score'!$C$3:$E$7,MATCH(AI151,'P-07 HACCP score'!$B$3:$B$7,0),MATCH('D-14 Severity'!AE$2,'P-07 HACCP score'!$C$2:$E$2,0))</f>
        <v>0</v>
      </c>
      <c r="CC151" s="45">
        <f>INDEX('P-07 HACCP score'!$C$3:$E$7,MATCH(AJ151,'P-07 HACCP score'!$B$3:$B$7,0),MATCH('D-14 Severity'!AF$2,'P-07 HACCP score'!$C$2:$E$2,0))</f>
        <v>0</v>
      </c>
      <c r="CD151" s="45">
        <f>INDEX('P-07 HACCP score'!$C$3:$E$7,MATCH(AK151,'P-07 HACCP score'!$B$3:$B$7,0),MATCH('D-14 Severity'!AG$2,'P-07 HACCP score'!$C$2:$E$2,0))</f>
        <v>0</v>
      </c>
    </row>
    <row r="152" spans="1:82" x14ac:dyDescent="0.25">
      <c r="A152" s="39">
        <v>52048</v>
      </c>
      <c r="B152" s="38" t="s">
        <v>246</v>
      </c>
      <c r="C152" s="35" t="s">
        <v>80</v>
      </c>
      <c r="D152" s="30">
        <v>4</v>
      </c>
      <c r="E152" s="2" t="s">
        <v>63</v>
      </c>
      <c r="H152" s="1" t="str">
        <f t="shared" si="22"/>
        <v/>
      </c>
      <c r="O152" s="1" t="str">
        <f t="shared" si="23"/>
        <v>L</v>
      </c>
      <c r="P152" s="70" t="s">
        <v>62</v>
      </c>
      <c r="Q152" s="6" t="s">
        <v>63</v>
      </c>
      <c r="R152" s="1" t="s">
        <v>63</v>
      </c>
      <c r="T152" s="1" t="s">
        <v>62</v>
      </c>
      <c r="X152" s="1" t="str">
        <f t="shared" si="24"/>
        <v/>
      </c>
      <c r="AB152" s="1" t="s">
        <v>71</v>
      </c>
      <c r="AC152" s="1" t="s">
        <v>81</v>
      </c>
      <c r="AD152" s="1" t="s">
        <v>81</v>
      </c>
      <c r="AF152" s="23" t="s">
        <v>62</v>
      </c>
      <c r="AL152" s="1">
        <f t="shared" si="25"/>
        <v>1</v>
      </c>
      <c r="AM152" s="1">
        <f t="shared" si="26"/>
        <v>1</v>
      </c>
      <c r="AN152" s="1" t="str">
        <f t="shared" si="27"/>
        <v>HIGH</v>
      </c>
      <c r="AO152" s="1" t="str">
        <f t="shared" si="31"/>
        <v>N</v>
      </c>
      <c r="AP152" s="1" t="s">
        <v>64</v>
      </c>
      <c r="AQ152" s="1" t="str">
        <f t="shared" si="28"/>
        <v>HIGH</v>
      </c>
      <c r="AR152" s="46" t="s">
        <v>63</v>
      </c>
      <c r="AS152" s="46" t="s">
        <v>65</v>
      </c>
      <c r="AT152" s="46" t="s">
        <v>64</v>
      </c>
      <c r="AU152" s="46" t="str">
        <f t="shared" si="30"/>
        <v>N</v>
      </c>
      <c r="AW152" s="46" t="str">
        <f t="shared" si="29"/>
        <v>HIGH</v>
      </c>
      <c r="AX152" s="45">
        <f>INDEX('P-07 HACCP score'!$C$3:$E$7,MATCH(E152,'P-07 HACCP score'!$B$3:$B$7,0),MATCH('D-14 Severity'!A$2,'P-07 HACCP score'!$C$2:$E$2,0))</f>
        <v>3</v>
      </c>
      <c r="AY152" s="45">
        <f>INDEX('P-07 HACCP score'!$C$3:$E$7,MATCH(F152,'P-07 HACCP score'!$B$3:$B$7,0),MATCH('D-14 Severity'!B$2,'P-07 HACCP score'!$C$2:$E$2,0))</f>
        <v>0</v>
      </c>
      <c r="AZ152" s="45">
        <f>INDEX('P-07 HACCP score'!$C$3:$E$7,MATCH(G152,'P-07 HACCP score'!$B$3:$B$7,0),MATCH('D-14 Severity'!C$2,'P-07 HACCP score'!$C$2:$E$2,0))</f>
        <v>0</v>
      </c>
      <c r="BA152" s="45" t="e">
        <f>INDEX('P-07 HACCP score'!$C$3:$E$7,MATCH(H152,'P-07 HACCP score'!$B$3:$B$7,0),MATCH('D-14 Severity'!D$2,'P-07 HACCP score'!$C$2:$E$2,0))</f>
        <v>#N/A</v>
      </c>
      <c r="BB152" s="47">
        <f>INDEX('P-07 HACCP score'!$C$3:$E$7,MATCH(I152,'P-07 HACCP score'!$B$3:$B$7,0),MATCH('D-14 Severity'!E$2,'P-07 HACCP score'!$C$2:$E$2,0))</f>
        <v>0</v>
      </c>
      <c r="BC152" s="47">
        <f>INDEX('P-07 HACCP score'!$C$3:$E$7,MATCH(J152,'P-07 HACCP score'!$B$3:$B$7,0),MATCH('D-14 Severity'!F$2,'P-07 HACCP score'!$C$2:$E$2,0))</f>
        <v>0</v>
      </c>
      <c r="BD152" s="47">
        <f>INDEX('P-07 HACCP score'!$C$3:$E$7,MATCH(K152,'P-07 HACCP score'!$B$3:$B$7,0),MATCH('D-14 Severity'!G$2,'P-07 HACCP score'!$C$2:$E$2,0))</f>
        <v>0</v>
      </c>
      <c r="BE152" s="47">
        <f>INDEX('P-07 HACCP score'!$C$3:$E$7,MATCH(L152,'P-07 HACCP score'!$B$3:$B$7,0),MATCH('D-14 Severity'!H$2,'P-07 HACCP score'!$C$2:$E$2,0))</f>
        <v>0</v>
      </c>
      <c r="BF152" s="45">
        <f>INDEX('P-07 HACCP score'!$C$3:$E$7,MATCH(M152,'P-07 HACCP score'!$B$3:$B$7,0),MATCH('D-14 Severity'!I$2,'P-07 HACCP score'!$C$2:$E$2,0))</f>
        <v>0</v>
      </c>
      <c r="BG152" s="45">
        <f>INDEX('P-07 HACCP score'!$C$3:$E$7,MATCH(N152,'P-07 HACCP score'!$B$3:$B$7,0),MATCH('D-14 Severity'!J$2,'P-07 HACCP score'!$C$2:$E$2,0))</f>
        <v>0</v>
      </c>
      <c r="BH152" s="45">
        <f>INDEX('P-07 HACCP score'!$C$3:$E$7,MATCH(O152,'P-07 HACCP score'!$B$3:$B$7,0),MATCH('D-14 Severity'!K$2,'P-07 HACCP score'!$C$2:$E$2,0))</f>
        <v>3</v>
      </c>
      <c r="BI152" s="48">
        <f>INDEX('P-07 HACCP score'!$C$3:$E$7,MATCH(P152,'P-07 HACCP score'!$B$3:$B$7,0),MATCH('D-14 Severity'!L$2,'P-07 HACCP score'!$C$2:$E$2,0))</f>
        <v>1.5</v>
      </c>
      <c r="BJ152" s="48">
        <f>INDEX('P-07 HACCP score'!$C$3:$E$7,MATCH(Q152,'P-07 HACCP score'!$B$3:$B$7,0),MATCH('D-14 Severity'!M$2,'P-07 HACCP score'!$C$2:$E$2,0))</f>
        <v>3</v>
      </c>
      <c r="BK152" s="45">
        <f>INDEX('P-07 HACCP score'!$C$3:$E$7,MATCH(R152,'P-07 HACCP score'!$B$3:$B$7,0),MATCH('D-14 Severity'!N$2,'P-07 HACCP score'!$C$2:$E$2,0))</f>
        <v>5</v>
      </c>
      <c r="BL152" s="45">
        <f>INDEX('P-07 HACCP score'!$C$3:$E$7,MATCH(S152,'P-07 HACCP score'!$B$3:$B$7,0),MATCH('D-14 Severity'!O$2,'P-07 HACCP score'!$C$2:$E$2,0))</f>
        <v>0</v>
      </c>
      <c r="BM152" s="45">
        <f>INDEX('P-07 HACCP score'!$C$3:$E$7,MATCH(T152,'P-07 HACCP score'!$B$3:$B$7,0),MATCH('D-14 Severity'!P$2,'P-07 HACCP score'!$C$2:$E$2,0))</f>
        <v>1.5</v>
      </c>
      <c r="BN152" s="45">
        <f>INDEX('P-07 HACCP score'!$C$3:$E$7,MATCH(U152,'P-07 HACCP score'!$B$3:$B$7,0),MATCH('D-14 Severity'!Q$2,'P-07 HACCP score'!$C$2:$E$2,0))</f>
        <v>0</v>
      </c>
      <c r="BO152" s="45">
        <f>INDEX('P-07 HACCP score'!$C$3:$E$7,MATCH(V152,'P-07 HACCP score'!$B$3:$B$7,0),MATCH('D-14 Severity'!R$2,'P-07 HACCP score'!$C$2:$E$2,0))</f>
        <v>0</v>
      </c>
      <c r="BP152" s="45">
        <f>INDEX('P-07 HACCP score'!$C$3:$E$7,MATCH(W152,'P-07 HACCP score'!$B$3:$B$7,0),MATCH('D-14 Severity'!S$2,'P-07 HACCP score'!$C$2:$E$2,0))</f>
        <v>0</v>
      </c>
      <c r="BQ152" s="45" t="e">
        <f>INDEX('P-07 HACCP score'!$C$3:$E$7,MATCH(X152,'P-07 HACCP score'!$B$3:$B$7,0),MATCH('D-14 Severity'!T$2,'P-07 HACCP score'!$C$2:$E$2,0))</f>
        <v>#N/A</v>
      </c>
      <c r="BR152" s="49">
        <f>INDEX('P-07 HACCP score'!$C$3:$E$7,MATCH(Y152,'P-07 HACCP score'!$B$3:$B$7,0),MATCH('D-14 Severity'!U$2,'P-07 HACCP score'!$C$2:$E$2,0))</f>
        <v>0</v>
      </c>
      <c r="BS152" s="49">
        <f>INDEX('P-07 HACCP score'!$C$3:$E$7,MATCH(Z152,'P-07 HACCP score'!$B$3:$B$7,0),MATCH('D-14 Severity'!V$2,'P-07 HACCP score'!$C$2:$E$2,0))</f>
        <v>0</v>
      </c>
      <c r="BT152" s="49">
        <f>INDEX('P-07 HACCP score'!$C$3:$E$7,MATCH(AA152,'P-07 HACCP score'!$B$3:$B$7,0),MATCH('D-14 Severity'!W$2,'P-07 HACCP score'!$C$2:$E$2,0))</f>
        <v>0</v>
      </c>
      <c r="BU152" s="45">
        <f>INDEX('P-07 HACCP score'!$C$3:$E$7,MATCH(AB152,'P-07 HACCP score'!$B$3:$B$7,0),MATCH('D-14 Severity'!X$2,'P-07 HACCP score'!$C$2:$E$2,0))</f>
        <v>15</v>
      </c>
      <c r="BV152" s="45">
        <f>INDEX('P-07 HACCP score'!$C$3:$E$7,MATCH(AC152,'P-07 HACCP score'!$B$3:$B$7,0),MATCH('D-14 Severity'!Y$2,'P-07 HACCP score'!$C$2:$E$2,0))</f>
        <v>3</v>
      </c>
      <c r="BW152" s="45">
        <f>INDEX('P-07 HACCP score'!$C$3:$E$7,MATCH(AD152,'P-07 HACCP score'!$B$3:$B$7,0),MATCH('D-14 Severity'!Z$2,'P-07 HACCP score'!$C$2:$E$2,0))</f>
        <v>3</v>
      </c>
      <c r="BX152" s="45">
        <f>INDEX('P-07 HACCP score'!$C$3:$E$7,MATCH(AE152,'P-07 HACCP score'!$B$3:$B$7,0),MATCH('D-14 Severity'!AA$2,'P-07 HACCP score'!$C$2:$E$2,0))</f>
        <v>0</v>
      </c>
      <c r="BY152" s="45">
        <f>INDEX('P-07 HACCP score'!$C$3:$E$7,MATCH(AF152,'P-07 HACCP score'!$B$3:$B$7,0),MATCH('D-14 Severity'!AB$2,'P-07 HACCP score'!$C$2:$E$2,0))</f>
        <v>1.5</v>
      </c>
      <c r="BZ152" s="45">
        <f>INDEX('P-07 HACCP score'!$C$3:$E$7,MATCH(AG152,'P-07 HACCP score'!$B$3:$B$7,0),MATCH('D-14 Severity'!AC$2,'P-07 HACCP score'!$C$2:$E$2,0))</f>
        <v>0</v>
      </c>
      <c r="CA152" s="45">
        <f>INDEX('P-07 HACCP score'!$C$3:$E$7,MATCH(AH152,'P-07 HACCP score'!$B$3:$B$7,0),MATCH('D-14 Severity'!AD$2,'P-07 HACCP score'!$C$2:$E$2,0))</f>
        <v>0</v>
      </c>
      <c r="CB152" s="45">
        <f>INDEX('P-07 HACCP score'!$C$3:$E$7,MATCH(AI152,'P-07 HACCP score'!$B$3:$B$7,0),MATCH('D-14 Severity'!AE$2,'P-07 HACCP score'!$C$2:$E$2,0))</f>
        <v>0</v>
      </c>
      <c r="CC152" s="45">
        <f>INDEX('P-07 HACCP score'!$C$3:$E$7,MATCH(AJ152,'P-07 HACCP score'!$B$3:$B$7,0),MATCH('D-14 Severity'!AF$2,'P-07 HACCP score'!$C$2:$E$2,0))</f>
        <v>0</v>
      </c>
      <c r="CD152" s="45">
        <f>INDEX('P-07 HACCP score'!$C$3:$E$7,MATCH(AK152,'P-07 HACCP score'!$B$3:$B$7,0),MATCH('D-14 Severity'!AG$2,'P-07 HACCP score'!$C$2:$E$2,0))</f>
        <v>0</v>
      </c>
    </row>
    <row r="153" spans="1:82" x14ac:dyDescent="0.25">
      <c r="A153" s="37">
        <v>50690</v>
      </c>
      <c r="B153" s="38" t="s">
        <v>247</v>
      </c>
      <c r="C153" s="35" t="s">
        <v>96</v>
      </c>
      <c r="D153" s="30">
        <v>1</v>
      </c>
      <c r="H153" s="1" t="str">
        <f t="shared" si="22"/>
        <v/>
      </c>
      <c r="O153" s="1" t="str">
        <f t="shared" si="23"/>
        <v/>
      </c>
      <c r="X153" s="1" t="str">
        <f t="shared" si="24"/>
        <v/>
      </c>
      <c r="AL153" s="1">
        <f t="shared" si="25"/>
        <v>0</v>
      </c>
      <c r="AM153" s="1">
        <f t="shared" si="26"/>
        <v>0</v>
      </c>
      <c r="AN153" s="1" t="str">
        <f t="shared" si="27"/>
        <v>LOW</v>
      </c>
      <c r="AO153" s="1" t="str">
        <f t="shared" si="31"/>
        <v>N</v>
      </c>
      <c r="AP153" s="1" t="s">
        <v>64</v>
      </c>
      <c r="AQ153" s="1" t="str">
        <f t="shared" si="28"/>
        <v>LOW</v>
      </c>
      <c r="AR153" s="46" t="s">
        <v>63</v>
      </c>
      <c r="AS153" s="46" t="s">
        <v>64</v>
      </c>
      <c r="AT153" s="46" t="s">
        <v>64</v>
      </c>
      <c r="AU153" s="46" t="str">
        <f t="shared" si="30"/>
        <v>N</v>
      </c>
      <c r="AW153" s="46" t="str">
        <f t="shared" si="29"/>
        <v>LOW</v>
      </c>
      <c r="AX153" s="45">
        <f>INDEX('P-07 HACCP score'!$C$3:$E$7,MATCH(E153,'P-07 HACCP score'!$B$3:$B$7,0),MATCH('D-14 Severity'!A$2,'P-07 HACCP score'!$C$2:$E$2,0))</f>
        <v>0</v>
      </c>
      <c r="AY153" s="45">
        <f>INDEX('P-07 HACCP score'!$C$3:$E$7,MATCH(F153,'P-07 HACCP score'!$B$3:$B$7,0),MATCH('D-14 Severity'!B$2,'P-07 HACCP score'!$C$2:$E$2,0))</f>
        <v>0</v>
      </c>
      <c r="AZ153" s="45">
        <f>INDEX('P-07 HACCP score'!$C$3:$E$7,MATCH(G153,'P-07 HACCP score'!$B$3:$B$7,0),MATCH('D-14 Severity'!C$2,'P-07 HACCP score'!$C$2:$E$2,0))</f>
        <v>0</v>
      </c>
      <c r="BA153" s="45" t="e">
        <f>INDEX('P-07 HACCP score'!$C$3:$E$7,MATCH(H153,'P-07 HACCP score'!$B$3:$B$7,0),MATCH('D-14 Severity'!D$2,'P-07 HACCP score'!$C$2:$E$2,0))</f>
        <v>#N/A</v>
      </c>
      <c r="BB153" s="47">
        <f>INDEX('P-07 HACCP score'!$C$3:$E$7,MATCH(I153,'P-07 HACCP score'!$B$3:$B$7,0),MATCH('D-14 Severity'!E$2,'P-07 HACCP score'!$C$2:$E$2,0))</f>
        <v>0</v>
      </c>
      <c r="BC153" s="47">
        <f>INDEX('P-07 HACCP score'!$C$3:$E$7,MATCH(J153,'P-07 HACCP score'!$B$3:$B$7,0),MATCH('D-14 Severity'!F$2,'P-07 HACCP score'!$C$2:$E$2,0))</f>
        <v>0</v>
      </c>
      <c r="BD153" s="47">
        <f>INDEX('P-07 HACCP score'!$C$3:$E$7,MATCH(K153,'P-07 HACCP score'!$B$3:$B$7,0),MATCH('D-14 Severity'!G$2,'P-07 HACCP score'!$C$2:$E$2,0))</f>
        <v>0</v>
      </c>
      <c r="BE153" s="47">
        <f>INDEX('P-07 HACCP score'!$C$3:$E$7,MATCH(L153,'P-07 HACCP score'!$B$3:$B$7,0),MATCH('D-14 Severity'!H$2,'P-07 HACCP score'!$C$2:$E$2,0))</f>
        <v>0</v>
      </c>
      <c r="BF153" s="45">
        <f>INDEX('P-07 HACCP score'!$C$3:$E$7,MATCH(M153,'P-07 HACCP score'!$B$3:$B$7,0),MATCH('D-14 Severity'!I$2,'P-07 HACCP score'!$C$2:$E$2,0))</f>
        <v>0</v>
      </c>
      <c r="BG153" s="45">
        <f>INDEX('P-07 HACCP score'!$C$3:$E$7,MATCH(N153,'P-07 HACCP score'!$B$3:$B$7,0),MATCH('D-14 Severity'!J$2,'P-07 HACCP score'!$C$2:$E$2,0))</f>
        <v>0</v>
      </c>
      <c r="BH153" s="45" t="e">
        <f>INDEX('P-07 HACCP score'!$C$3:$E$7,MATCH(O153,'P-07 HACCP score'!$B$3:$B$7,0),MATCH('D-14 Severity'!K$2,'P-07 HACCP score'!$C$2:$E$2,0))</f>
        <v>#N/A</v>
      </c>
      <c r="BI153" s="48">
        <f>INDEX('P-07 HACCP score'!$C$3:$E$7,MATCH(P153,'P-07 HACCP score'!$B$3:$B$7,0),MATCH('D-14 Severity'!L$2,'P-07 HACCP score'!$C$2:$E$2,0))</f>
        <v>0</v>
      </c>
      <c r="BJ153" s="48">
        <f>INDEX('P-07 HACCP score'!$C$3:$E$7,MATCH(Q153,'P-07 HACCP score'!$B$3:$B$7,0),MATCH('D-14 Severity'!M$2,'P-07 HACCP score'!$C$2:$E$2,0))</f>
        <v>0</v>
      </c>
      <c r="BK153" s="45">
        <f>INDEX('P-07 HACCP score'!$C$3:$E$7,MATCH(R153,'P-07 HACCP score'!$B$3:$B$7,0),MATCH('D-14 Severity'!N$2,'P-07 HACCP score'!$C$2:$E$2,0))</f>
        <v>0</v>
      </c>
      <c r="BL153" s="45">
        <f>INDEX('P-07 HACCP score'!$C$3:$E$7,MATCH(S153,'P-07 HACCP score'!$B$3:$B$7,0),MATCH('D-14 Severity'!O$2,'P-07 HACCP score'!$C$2:$E$2,0))</f>
        <v>0</v>
      </c>
      <c r="BM153" s="45">
        <f>INDEX('P-07 HACCP score'!$C$3:$E$7,MATCH(T153,'P-07 HACCP score'!$B$3:$B$7,0),MATCH('D-14 Severity'!P$2,'P-07 HACCP score'!$C$2:$E$2,0))</f>
        <v>0</v>
      </c>
      <c r="BN153" s="45">
        <f>INDEX('P-07 HACCP score'!$C$3:$E$7,MATCH(U153,'P-07 HACCP score'!$B$3:$B$7,0),MATCH('D-14 Severity'!Q$2,'P-07 HACCP score'!$C$2:$E$2,0))</f>
        <v>0</v>
      </c>
      <c r="BO153" s="45">
        <f>INDEX('P-07 HACCP score'!$C$3:$E$7,MATCH(V153,'P-07 HACCP score'!$B$3:$B$7,0),MATCH('D-14 Severity'!R$2,'P-07 HACCP score'!$C$2:$E$2,0))</f>
        <v>0</v>
      </c>
      <c r="BP153" s="45">
        <f>INDEX('P-07 HACCP score'!$C$3:$E$7,MATCH(W153,'P-07 HACCP score'!$B$3:$B$7,0),MATCH('D-14 Severity'!S$2,'P-07 HACCP score'!$C$2:$E$2,0))</f>
        <v>0</v>
      </c>
      <c r="BQ153" s="45" t="e">
        <f>INDEX('P-07 HACCP score'!$C$3:$E$7,MATCH(X153,'P-07 HACCP score'!$B$3:$B$7,0),MATCH('D-14 Severity'!T$2,'P-07 HACCP score'!$C$2:$E$2,0))</f>
        <v>#N/A</v>
      </c>
      <c r="BR153" s="49">
        <f>INDEX('P-07 HACCP score'!$C$3:$E$7,MATCH(Y153,'P-07 HACCP score'!$B$3:$B$7,0),MATCH('D-14 Severity'!U$2,'P-07 HACCP score'!$C$2:$E$2,0))</f>
        <v>0</v>
      </c>
      <c r="BS153" s="49">
        <f>INDEX('P-07 HACCP score'!$C$3:$E$7,MATCH(Z153,'P-07 HACCP score'!$B$3:$B$7,0),MATCH('D-14 Severity'!V$2,'P-07 HACCP score'!$C$2:$E$2,0))</f>
        <v>0</v>
      </c>
      <c r="BT153" s="49">
        <f>INDEX('P-07 HACCP score'!$C$3:$E$7,MATCH(AA153,'P-07 HACCP score'!$B$3:$B$7,0),MATCH('D-14 Severity'!W$2,'P-07 HACCP score'!$C$2:$E$2,0))</f>
        <v>0</v>
      </c>
      <c r="BU153" s="45">
        <f>INDEX('P-07 HACCP score'!$C$3:$E$7,MATCH(AB153,'P-07 HACCP score'!$B$3:$B$7,0),MATCH('D-14 Severity'!X$2,'P-07 HACCP score'!$C$2:$E$2,0))</f>
        <v>0</v>
      </c>
      <c r="BV153" s="45">
        <f>INDEX('P-07 HACCP score'!$C$3:$E$7,MATCH(AC153,'P-07 HACCP score'!$B$3:$B$7,0),MATCH('D-14 Severity'!Y$2,'P-07 HACCP score'!$C$2:$E$2,0))</f>
        <v>0</v>
      </c>
      <c r="BW153" s="45">
        <f>INDEX('P-07 HACCP score'!$C$3:$E$7,MATCH(AD153,'P-07 HACCP score'!$B$3:$B$7,0),MATCH('D-14 Severity'!Z$2,'P-07 HACCP score'!$C$2:$E$2,0))</f>
        <v>0</v>
      </c>
      <c r="BX153" s="45">
        <f>INDEX('P-07 HACCP score'!$C$3:$E$7,MATCH(AE153,'P-07 HACCP score'!$B$3:$B$7,0),MATCH('D-14 Severity'!AA$2,'P-07 HACCP score'!$C$2:$E$2,0))</f>
        <v>0</v>
      </c>
      <c r="BY153" s="45">
        <f>INDEX('P-07 HACCP score'!$C$3:$E$7,MATCH(AF153,'P-07 HACCP score'!$B$3:$B$7,0),MATCH('D-14 Severity'!AB$2,'P-07 HACCP score'!$C$2:$E$2,0))</f>
        <v>0</v>
      </c>
      <c r="BZ153" s="45">
        <f>INDEX('P-07 HACCP score'!$C$3:$E$7,MATCH(AG153,'P-07 HACCP score'!$B$3:$B$7,0),MATCH('D-14 Severity'!AC$2,'P-07 HACCP score'!$C$2:$E$2,0))</f>
        <v>0</v>
      </c>
      <c r="CA153" s="45">
        <f>INDEX('P-07 HACCP score'!$C$3:$E$7,MATCH(AH153,'P-07 HACCP score'!$B$3:$B$7,0),MATCH('D-14 Severity'!AD$2,'P-07 HACCP score'!$C$2:$E$2,0))</f>
        <v>0</v>
      </c>
      <c r="CB153" s="45">
        <f>INDEX('P-07 HACCP score'!$C$3:$E$7,MATCH(AI153,'P-07 HACCP score'!$B$3:$B$7,0),MATCH('D-14 Severity'!AE$2,'P-07 HACCP score'!$C$2:$E$2,0))</f>
        <v>0</v>
      </c>
      <c r="CC153" s="45">
        <f>INDEX('P-07 HACCP score'!$C$3:$E$7,MATCH(AJ153,'P-07 HACCP score'!$B$3:$B$7,0),MATCH('D-14 Severity'!AF$2,'P-07 HACCP score'!$C$2:$E$2,0))</f>
        <v>0</v>
      </c>
      <c r="CD153" s="45">
        <f>INDEX('P-07 HACCP score'!$C$3:$E$7,MATCH(AK153,'P-07 HACCP score'!$B$3:$B$7,0),MATCH('D-14 Severity'!AG$2,'P-07 HACCP score'!$C$2:$E$2,0))</f>
        <v>0</v>
      </c>
    </row>
    <row r="154" spans="1:82" x14ac:dyDescent="0.25">
      <c r="A154" s="37">
        <v>54010</v>
      </c>
      <c r="B154" s="38" t="s">
        <v>248</v>
      </c>
      <c r="C154" s="35" t="s">
        <v>130</v>
      </c>
      <c r="D154" s="30">
        <v>4</v>
      </c>
      <c r="F154" s="1" t="s">
        <v>63</v>
      </c>
      <c r="H154" s="1" t="str">
        <f t="shared" si="22"/>
        <v/>
      </c>
      <c r="O154" s="1" t="str">
        <f t="shared" si="23"/>
        <v/>
      </c>
      <c r="X154" s="1" t="str">
        <f t="shared" si="24"/>
        <v/>
      </c>
      <c r="AB154" s="1" t="s">
        <v>63</v>
      </c>
      <c r="AC154" s="1" t="s">
        <v>63</v>
      </c>
      <c r="AE154" s="1" t="s">
        <v>63</v>
      </c>
      <c r="AF154" s="1" t="s">
        <v>62</v>
      </c>
      <c r="AL154" s="1">
        <f t="shared" si="25"/>
        <v>0</v>
      </c>
      <c r="AM154" s="1">
        <f t="shared" si="26"/>
        <v>0</v>
      </c>
      <c r="AN154" s="1" t="str">
        <f t="shared" si="27"/>
        <v>LOW</v>
      </c>
      <c r="AO154" s="1" t="str">
        <f t="shared" si="31"/>
        <v>N</v>
      </c>
      <c r="AP154" s="1" t="s">
        <v>64</v>
      </c>
      <c r="AQ154" s="1" t="str">
        <f t="shared" si="28"/>
        <v>LOW</v>
      </c>
      <c r="AR154" s="46" t="s">
        <v>63</v>
      </c>
      <c r="AS154" s="46" t="s">
        <v>65</v>
      </c>
      <c r="AT154" s="46" t="s">
        <v>64</v>
      </c>
      <c r="AU154" s="46" t="str">
        <f t="shared" si="30"/>
        <v>N</v>
      </c>
      <c r="AW154" s="46" t="str">
        <f t="shared" si="29"/>
        <v>LOW</v>
      </c>
      <c r="AX154" s="45">
        <f>INDEX('P-07 HACCP score'!$C$3:$E$7,MATCH(E154,'P-07 HACCP score'!$B$3:$B$7,0),MATCH('D-14 Severity'!A$2,'P-07 HACCP score'!$C$2:$E$2,0))</f>
        <v>0</v>
      </c>
      <c r="AY154" s="45">
        <f>INDEX('P-07 HACCP score'!$C$3:$E$7,MATCH(F154,'P-07 HACCP score'!$B$3:$B$7,0),MATCH('D-14 Severity'!B$2,'P-07 HACCP score'!$C$2:$E$2,0))</f>
        <v>3</v>
      </c>
      <c r="AZ154" s="45">
        <f>INDEX('P-07 HACCP score'!$C$3:$E$7,MATCH(G154,'P-07 HACCP score'!$B$3:$B$7,0),MATCH('D-14 Severity'!C$2,'P-07 HACCP score'!$C$2:$E$2,0))</f>
        <v>0</v>
      </c>
      <c r="BA154" s="45" t="e">
        <f>INDEX('P-07 HACCP score'!$C$3:$E$7,MATCH(H154,'P-07 HACCP score'!$B$3:$B$7,0),MATCH('D-14 Severity'!D$2,'P-07 HACCP score'!$C$2:$E$2,0))</f>
        <v>#N/A</v>
      </c>
      <c r="BB154" s="47">
        <f>INDEX('P-07 HACCP score'!$C$3:$E$7,MATCH(I154,'P-07 HACCP score'!$B$3:$B$7,0),MATCH('D-14 Severity'!E$2,'P-07 HACCP score'!$C$2:$E$2,0))</f>
        <v>0</v>
      </c>
      <c r="BC154" s="47">
        <f>INDEX('P-07 HACCP score'!$C$3:$E$7,MATCH(J154,'P-07 HACCP score'!$B$3:$B$7,0),MATCH('D-14 Severity'!F$2,'P-07 HACCP score'!$C$2:$E$2,0))</f>
        <v>0</v>
      </c>
      <c r="BD154" s="47">
        <f>INDEX('P-07 HACCP score'!$C$3:$E$7,MATCH(K154,'P-07 HACCP score'!$B$3:$B$7,0),MATCH('D-14 Severity'!G$2,'P-07 HACCP score'!$C$2:$E$2,0))</f>
        <v>0</v>
      </c>
      <c r="BE154" s="47">
        <f>INDEX('P-07 HACCP score'!$C$3:$E$7,MATCH(L154,'P-07 HACCP score'!$B$3:$B$7,0),MATCH('D-14 Severity'!H$2,'P-07 HACCP score'!$C$2:$E$2,0))</f>
        <v>0</v>
      </c>
      <c r="BF154" s="45">
        <f>INDEX('P-07 HACCP score'!$C$3:$E$7,MATCH(M154,'P-07 HACCP score'!$B$3:$B$7,0),MATCH('D-14 Severity'!I$2,'P-07 HACCP score'!$C$2:$E$2,0))</f>
        <v>0</v>
      </c>
      <c r="BG154" s="45">
        <f>INDEX('P-07 HACCP score'!$C$3:$E$7,MATCH(N154,'P-07 HACCP score'!$B$3:$B$7,0),MATCH('D-14 Severity'!J$2,'P-07 HACCP score'!$C$2:$E$2,0))</f>
        <v>0</v>
      </c>
      <c r="BH154" s="45" t="e">
        <f>INDEX('P-07 HACCP score'!$C$3:$E$7,MATCH(O154,'P-07 HACCP score'!$B$3:$B$7,0),MATCH('D-14 Severity'!K$2,'P-07 HACCP score'!$C$2:$E$2,0))</f>
        <v>#N/A</v>
      </c>
      <c r="BI154" s="48">
        <f>INDEX('P-07 HACCP score'!$C$3:$E$7,MATCH(P154,'P-07 HACCP score'!$B$3:$B$7,0),MATCH('D-14 Severity'!L$2,'P-07 HACCP score'!$C$2:$E$2,0))</f>
        <v>0</v>
      </c>
      <c r="BJ154" s="48">
        <f>INDEX('P-07 HACCP score'!$C$3:$E$7,MATCH(Q154,'P-07 HACCP score'!$B$3:$B$7,0),MATCH('D-14 Severity'!M$2,'P-07 HACCP score'!$C$2:$E$2,0))</f>
        <v>0</v>
      </c>
      <c r="BK154" s="45">
        <f>INDEX('P-07 HACCP score'!$C$3:$E$7,MATCH(R154,'P-07 HACCP score'!$B$3:$B$7,0),MATCH('D-14 Severity'!N$2,'P-07 HACCP score'!$C$2:$E$2,0))</f>
        <v>0</v>
      </c>
      <c r="BL154" s="45">
        <f>INDEX('P-07 HACCP score'!$C$3:$E$7,MATCH(S154,'P-07 HACCP score'!$B$3:$B$7,0),MATCH('D-14 Severity'!O$2,'P-07 HACCP score'!$C$2:$E$2,0))</f>
        <v>0</v>
      </c>
      <c r="BM154" s="45">
        <f>INDEX('P-07 HACCP score'!$C$3:$E$7,MATCH(T154,'P-07 HACCP score'!$B$3:$B$7,0),MATCH('D-14 Severity'!P$2,'P-07 HACCP score'!$C$2:$E$2,0))</f>
        <v>0</v>
      </c>
      <c r="BN154" s="45">
        <f>INDEX('P-07 HACCP score'!$C$3:$E$7,MATCH(U154,'P-07 HACCP score'!$B$3:$B$7,0),MATCH('D-14 Severity'!Q$2,'P-07 HACCP score'!$C$2:$E$2,0))</f>
        <v>0</v>
      </c>
      <c r="BO154" s="45">
        <f>INDEX('P-07 HACCP score'!$C$3:$E$7,MATCH(V154,'P-07 HACCP score'!$B$3:$B$7,0),MATCH('D-14 Severity'!R$2,'P-07 HACCP score'!$C$2:$E$2,0))</f>
        <v>0</v>
      </c>
      <c r="BP154" s="45">
        <f>INDEX('P-07 HACCP score'!$C$3:$E$7,MATCH(W154,'P-07 HACCP score'!$B$3:$B$7,0),MATCH('D-14 Severity'!S$2,'P-07 HACCP score'!$C$2:$E$2,0))</f>
        <v>0</v>
      </c>
      <c r="BQ154" s="45" t="e">
        <f>INDEX('P-07 HACCP score'!$C$3:$E$7,MATCH(X154,'P-07 HACCP score'!$B$3:$B$7,0),MATCH('D-14 Severity'!T$2,'P-07 HACCP score'!$C$2:$E$2,0))</f>
        <v>#N/A</v>
      </c>
      <c r="BR154" s="49">
        <f>INDEX('P-07 HACCP score'!$C$3:$E$7,MATCH(Y154,'P-07 HACCP score'!$B$3:$B$7,0),MATCH('D-14 Severity'!U$2,'P-07 HACCP score'!$C$2:$E$2,0))</f>
        <v>0</v>
      </c>
      <c r="BS154" s="49">
        <f>INDEX('P-07 HACCP score'!$C$3:$E$7,MATCH(Z154,'P-07 HACCP score'!$B$3:$B$7,0),MATCH('D-14 Severity'!V$2,'P-07 HACCP score'!$C$2:$E$2,0))</f>
        <v>0</v>
      </c>
      <c r="BT154" s="49">
        <f>INDEX('P-07 HACCP score'!$C$3:$E$7,MATCH(AA154,'P-07 HACCP score'!$B$3:$B$7,0),MATCH('D-14 Severity'!W$2,'P-07 HACCP score'!$C$2:$E$2,0))</f>
        <v>0</v>
      </c>
      <c r="BU154" s="45">
        <f>INDEX('P-07 HACCP score'!$C$3:$E$7,MATCH(AB154,'P-07 HACCP score'!$B$3:$B$7,0),MATCH('D-14 Severity'!X$2,'P-07 HACCP score'!$C$2:$E$2,0))</f>
        <v>3</v>
      </c>
      <c r="BV154" s="45">
        <f>INDEX('P-07 HACCP score'!$C$3:$E$7,MATCH(AC154,'P-07 HACCP score'!$B$3:$B$7,0),MATCH('D-14 Severity'!Y$2,'P-07 HACCP score'!$C$2:$E$2,0))</f>
        <v>1</v>
      </c>
      <c r="BW154" s="45">
        <f>INDEX('P-07 HACCP score'!$C$3:$E$7,MATCH(AD154,'P-07 HACCP score'!$B$3:$B$7,0),MATCH('D-14 Severity'!Z$2,'P-07 HACCP score'!$C$2:$E$2,0))</f>
        <v>0</v>
      </c>
      <c r="BX154" s="45">
        <f>INDEX('P-07 HACCP score'!$C$3:$E$7,MATCH(AE154,'P-07 HACCP score'!$B$3:$B$7,0),MATCH('D-14 Severity'!AA$2,'P-07 HACCP score'!$C$2:$E$2,0))</f>
        <v>1</v>
      </c>
      <c r="BY154" s="45">
        <f>INDEX('P-07 HACCP score'!$C$3:$E$7,MATCH(AF154,'P-07 HACCP score'!$B$3:$B$7,0),MATCH('D-14 Severity'!AB$2,'P-07 HACCP score'!$C$2:$E$2,0))</f>
        <v>1.5</v>
      </c>
      <c r="BZ154" s="45">
        <f>INDEX('P-07 HACCP score'!$C$3:$E$7,MATCH(AG154,'P-07 HACCP score'!$B$3:$B$7,0),MATCH('D-14 Severity'!AC$2,'P-07 HACCP score'!$C$2:$E$2,0))</f>
        <v>0</v>
      </c>
      <c r="CA154" s="45">
        <f>INDEX('P-07 HACCP score'!$C$3:$E$7,MATCH(AH154,'P-07 HACCP score'!$B$3:$B$7,0),MATCH('D-14 Severity'!AD$2,'P-07 HACCP score'!$C$2:$E$2,0))</f>
        <v>0</v>
      </c>
      <c r="CB154" s="45">
        <f>INDEX('P-07 HACCP score'!$C$3:$E$7,MATCH(AI154,'P-07 HACCP score'!$B$3:$B$7,0),MATCH('D-14 Severity'!AE$2,'P-07 HACCP score'!$C$2:$E$2,0))</f>
        <v>0</v>
      </c>
      <c r="CC154" s="45">
        <f>INDEX('P-07 HACCP score'!$C$3:$E$7,MATCH(AJ154,'P-07 HACCP score'!$B$3:$B$7,0),MATCH('D-14 Severity'!AF$2,'P-07 HACCP score'!$C$2:$E$2,0))</f>
        <v>0</v>
      </c>
      <c r="CD154" s="45">
        <f>INDEX('P-07 HACCP score'!$C$3:$E$7,MATCH(AK154,'P-07 HACCP score'!$B$3:$B$7,0),MATCH('D-14 Severity'!AG$2,'P-07 HACCP score'!$C$2:$E$2,0))</f>
        <v>0</v>
      </c>
    </row>
    <row r="155" spans="1:82" x14ac:dyDescent="0.25">
      <c r="A155" s="37">
        <v>53851</v>
      </c>
      <c r="B155" s="38" t="s">
        <v>249</v>
      </c>
      <c r="C155" s="35" t="s">
        <v>130</v>
      </c>
      <c r="D155" s="30">
        <v>4</v>
      </c>
      <c r="F155" s="1" t="s">
        <v>63</v>
      </c>
      <c r="H155" s="1" t="str">
        <f t="shared" si="22"/>
        <v/>
      </c>
      <c r="O155" s="1" t="str">
        <f t="shared" si="23"/>
        <v/>
      </c>
      <c r="X155" s="1" t="str">
        <f t="shared" si="24"/>
        <v/>
      </c>
      <c r="AB155" s="1" t="s">
        <v>63</v>
      </c>
      <c r="AF155" s="1" t="s">
        <v>62</v>
      </c>
      <c r="AL155" s="1">
        <f t="shared" si="25"/>
        <v>0</v>
      </c>
      <c r="AM155" s="1">
        <f t="shared" si="26"/>
        <v>0</v>
      </c>
      <c r="AN155" s="1" t="str">
        <f t="shared" si="27"/>
        <v>LOW</v>
      </c>
      <c r="AO155" s="1" t="str">
        <f t="shared" si="31"/>
        <v>N</v>
      </c>
      <c r="AP155" s="1" t="s">
        <v>64</v>
      </c>
      <c r="AQ155" s="1" t="str">
        <f t="shared" si="28"/>
        <v>LOW</v>
      </c>
      <c r="AR155" s="46" t="s">
        <v>63</v>
      </c>
      <c r="AS155" s="46" t="s">
        <v>64</v>
      </c>
      <c r="AT155" s="46" t="s">
        <v>64</v>
      </c>
      <c r="AU155" s="46" t="str">
        <f t="shared" si="30"/>
        <v>N</v>
      </c>
      <c r="AW155" s="46" t="str">
        <f t="shared" si="29"/>
        <v>LOW</v>
      </c>
      <c r="AX155" s="45">
        <f>INDEX('P-07 HACCP score'!$C$3:$E$7,MATCH(E155,'P-07 HACCP score'!$B$3:$B$7,0),MATCH('D-14 Severity'!A$2,'P-07 HACCP score'!$C$2:$E$2,0))</f>
        <v>0</v>
      </c>
      <c r="AY155" s="45">
        <f>INDEX('P-07 HACCP score'!$C$3:$E$7,MATCH(F155,'P-07 HACCP score'!$B$3:$B$7,0),MATCH('D-14 Severity'!B$2,'P-07 HACCP score'!$C$2:$E$2,0))</f>
        <v>3</v>
      </c>
      <c r="AZ155" s="45">
        <f>INDEX('P-07 HACCP score'!$C$3:$E$7,MATCH(G155,'P-07 HACCP score'!$B$3:$B$7,0),MATCH('D-14 Severity'!C$2,'P-07 HACCP score'!$C$2:$E$2,0))</f>
        <v>0</v>
      </c>
      <c r="BA155" s="45" t="e">
        <f>INDEX('P-07 HACCP score'!$C$3:$E$7,MATCH(H155,'P-07 HACCP score'!$B$3:$B$7,0),MATCH('D-14 Severity'!D$2,'P-07 HACCP score'!$C$2:$E$2,0))</f>
        <v>#N/A</v>
      </c>
      <c r="BB155" s="47">
        <f>INDEX('P-07 HACCP score'!$C$3:$E$7,MATCH(I155,'P-07 HACCP score'!$B$3:$B$7,0),MATCH('D-14 Severity'!E$2,'P-07 HACCP score'!$C$2:$E$2,0))</f>
        <v>0</v>
      </c>
      <c r="BC155" s="47">
        <f>INDEX('P-07 HACCP score'!$C$3:$E$7,MATCH(J155,'P-07 HACCP score'!$B$3:$B$7,0),MATCH('D-14 Severity'!F$2,'P-07 HACCP score'!$C$2:$E$2,0))</f>
        <v>0</v>
      </c>
      <c r="BD155" s="47">
        <f>INDEX('P-07 HACCP score'!$C$3:$E$7,MATCH(K155,'P-07 HACCP score'!$B$3:$B$7,0),MATCH('D-14 Severity'!G$2,'P-07 HACCP score'!$C$2:$E$2,0))</f>
        <v>0</v>
      </c>
      <c r="BE155" s="47">
        <f>INDEX('P-07 HACCP score'!$C$3:$E$7,MATCH(L155,'P-07 HACCP score'!$B$3:$B$7,0),MATCH('D-14 Severity'!H$2,'P-07 HACCP score'!$C$2:$E$2,0))</f>
        <v>0</v>
      </c>
      <c r="BF155" s="45">
        <f>INDEX('P-07 HACCP score'!$C$3:$E$7,MATCH(M155,'P-07 HACCP score'!$B$3:$B$7,0),MATCH('D-14 Severity'!I$2,'P-07 HACCP score'!$C$2:$E$2,0))</f>
        <v>0</v>
      </c>
      <c r="BG155" s="45">
        <f>INDEX('P-07 HACCP score'!$C$3:$E$7,MATCH(N155,'P-07 HACCP score'!$B$3:$B$7,0),MATCH('D-14 Severity'!J$2,'P-07 HACCP score'!$C$2:$E$2,0))</f>
        <v>0</v>
      </c>
      <c r="BH155" s="45" t="e">
        <f>INDEX('P-07 HACCP score'!$C$3:$E$7,MATCH(O155,'P-07 HACCP score'!$B$3:$B$7,0),MATCH('D-14 Severity'!K$2,'P-07 HACCP score'!$C$2:$E$2,0))</f>
        <v>#N/A</v>
      </c>
      <c r="BI155" s="48">
        <f>INDEX('P-07 HACCP score'!$C$3:$E$7,MATCH(P155,'P-07 HACCP score'!$B$3:$B$7,0),MATCH('D-14 Severity'!L$2,'P-07 HACCP score'!$C$2:$E$2,0))</f>
        <v>0</v>
      </c>
      <c r="BJ155" s="48">
        <f>INDEX('P-07 HACCP score'!$C$3:$E$7,MATCH(Q155,'P-07 HACCP score'!$B$3:$B$7,0),MATCH('D-14 Severity'!M$2,'P-07 HACCP score'!$C$2:$E$2,0))</f>
        <v>0</v>
      </c>
      <c r="BK155" s="45">
        <f>INDEX('P-07 HACCP score'!$C$3:$E$7,MATCH(R155,'P-07 HACCP score'!$B$3:$B$7,0),MATCH('D-14 Severity'!N$2,'P-07 HACCP score'!$C$2:$E$2,0))</f>
        <v>0</v>
      </c>
      <c r="BL155" s="45">
        <f>INDEX('P-07 HACCP score'!$C$3:$E$7,MATCH(S155,'P-07 HACCP score'!$B$3:$B$7,0),MATCH('D-14 Severity'!O$2,'P-07 HACCP score'!$C$2:$E$2,0))</f>
        <v>0</v>
      </c>
      <c r="BM155" s="45">
        <f>INDEX('P-07 HACCP score'!$C$3:$E$7,MATCH(T155,'P-07 HACCP score'!$B$3:$B$7,0),MATCH('D-14 Severity'!P$2,'P-07 HACCP score'!$C$2:$E$2,0))</f>
        <v>0</v>
      </c>
      <c r="BN155" s="45">
        <f>INDEX('P-07 HACCP score'!$C$3:$E$7,MATCH(U155,'P-07 HACCP score'!$B$3:$B$7,0),MATCH('D-14 Severity'!Q$2,'P-07 HACCP score'!$C$2:$E$2,0))</f>
        <v>0</v>
      </c>
      <c r="BO155" s="45">
        <f>INDEX('P-07 HACCP score'!$C$3:$E$7,MATCH(V155,'P-07 HACCP score'!$B$3:$B$7,0),MATCH('D-14 Severity'!R$2,'P-07 HACCP score'!$C$2:$E$2,0))</f>
        <v>0</v>
      </c>
      <c r="BP155" s="45">
        <f>INDEX('P-07 HACCP score'!$C$3:$E$7,MATCH(W155,'P-07 HACCP score'!$B$3:$B$7,0),MATCH('D-14 Severity'!S$2,'P-07 HACCP score'!$C$2:$E$2,0))</f>
        <v>0</v>
      </c>
      <c r="BQ155" s="45" t="e">
        <f>INDEX('P-07 HACCP score'!$C$3:$E$7,MATCH(X155,'P-07 HACCP score'!$B$3:$B$7,0),MATCH('D-14 Severity'!T$2,'P-07 HACCP score'!$C$2:$E$2,0))</f>
        <v>#N/A</v>
      </c>
      <c r="BR155" s="49">
        <f>INDEX('P-07 HACCP score'!$C$3:$E$7,MATCH(Y155,'P-07 HACCP score'!$B$3:$B$7,0),MATCH('D-14 Severity'!U$2,'P-07 HACCP score'!$C$2:$E$2,0))</f>
        <v>0</v>
      </c>
      <c r="BS155" s="49">
        <f>INDEX('P-07 HACCP score'!$C$3:$E$7,MATCH(Z155,'P-07 HACCP score'!$B$3:$B$7,0),MATCH('D-14 Severity'!V$2,'P-07 HACCP score'!$C$2:$E$2,0))</f>
        <v>0</v>
      </c>
      <c r="BT155" s="49">
        <f>INDEX('P-07 HACCP score'!$C$3:$E$7,MATCH(AA155,'P-07 HACCP score'!$B$3:$B$7,0),MATCH('D-14 Severity'!W$2,'P-07 HACCP score'!$C$2:$E$2,0))</f>
        <v>0</v>
      </c>
      <c r="BU155" s="45">
        <f>INDEX('P-07 HACCP score'!$C$3:$E$7,MATCH(AB155,'P-07 HACCP score'!$B$3:$B$7,0),MATCH('D-14 Severity'!X$2,'P-07 HACCP score'!$C$2:$E$2,0))</f>
        <v>3</v>
      </c>
      <c r="BV155" s="45">
        <f>INDEX('P-07 HACCP score'!$C$3:$E$7,MATCH(AC155,'P-07 HACCP score'!$B$3:$B$7,0),MATCH('D-14 Severity'!Y$2,'P-07 HACCP score'!$C$2:$E$2,0))</f>
        <v>0</v>
      </c>
      <c r="BW155" s="45">
        <f>INDEX('P-07 HACCP score'!$C$3:$E$7,MATCH(AD155,'P-07 HACCP score'!$B$3:$B$7,0),MATCH('D-14 Severity'!Z$2,'P-07 HACCP score'!$C$2:$E$2,0))</f>
        <v>0</v>
      </c>
      <c r="BX155" s="45">
        <f>INDEX('P-07 HACCP score'!$C$3:$E$7,MATCH(AE155,'P-07 HACCP score'!$B$3:$B$7,0),MATCH('D-14 Severity'!AA$2,'P-07 HACCP score'!$C$2:$E$2,0))</f>
        <v>0</v>
      </c>
      <c r="BY155" s="45">
        <f>INDEX('P-07 HACCP score'!$C$3:$E$7,MATCH(AF155,'P-07 HACCP score'!$B$3:$B$7,0),MATCH('D-14 Severity'!AB$2,'P-07 HACCP score'!$C$2:$E$2,0))</f>
        <v>1.5</v>
      </c>
      <c r="BZ155" s="45">
        <f>INDEX('P-07 HACCP score'!$C$3:$E$7,MATCH(AG155,'P-07 HACCP score'!$B$3:$B$7,0),MATCH('D-14 Severity'!AC$2,'P-07 HACCP score'!$C$2:$E$2,0))</f>
        <v>0</v>
      </c>
      <c r="CA155" s="45">
        <f>INDEX('P-07 HACCP score'!$C$3:$E$7,MATCH(AH155,'P-07 HACCP score'!$B$3:$B$7,0),MATCH('D-14 Severity'!AD$2,'P-07 HACCP score'!$C$2:$E$2,0))</f>
        <v>0</v>
      </c>
      <c r="CB155" s="45">
        <f>INDEX('P-07 HACCP score'!$C$3:$E$7,MATCH(AI155,'P-07 HACCP score'!$B$3:$B$7,0),MATCH('D-14 Severity'!AE$2,'P-07 HACCP score'!$C$2:$E$2,0))</f>
        <v>0</v>
      </c>
      <c r="CC155" s="45">
        <f>INDEX('P-07 HACCP score'!$C$3:$E$7,MATCH(AJ155,'P-07 HACCP score'!$B$3:$B$7,0),MATCH('D-14 Severity'!AF$2,'P-07 HACCP score'!$C$2:$E$2,0))</f>
        <v>0</v>
      </c>
      <c r="CD155" s="45">
        <f>INDEX('P-07 HACCP score'!$C$3:$E$7,MATCH(AK155,'P-07 HACCP score'!$B$3:$B$7,0),MATCH('D-14 Severity'!AG$2,'P-07 HACCP score'!$C$2:$E$2,0))</f>
        <v>0</v>
      </c>
    </row>
    <row r="156" spans="1:82" x14ac:dyDescent="0.25">
      <c r="A156" s="37">
        <v>51805</v>
      </c>
      <c r="B156" s="38" t="s">
        <v>250</v>
      </c>
      <c r="C156" s="35" t="s">
        <v>156</v>
      </c>
      <c r="D156" s="30">
        <v>3</v>
      </c>
      <c r="E156" s="2" t="s">
        <v>62</v>
      </c>
      <c r="H156" s="1" t="str">
        <f t="shared" si="22"/>
        <v/>
      </c>
      <c r="O156" s="1" t="str">
        <f t="shared" si="23"/>
        <v/>
      </c>
      <c r="X156" s="1" t="str">
        <f t="shared" si="24"/>
        <v/>
      </c>
      <c r="AL156" s="1">
        <f t="shared" si="25"/>
        <v>0</v>
      </c>
      <c r="AM156" s="1">
        <f t="shared" si="26"/>
        <v>0</v>
      </c>
      <c r="AN156" s="1" t="str">
        <f t="shared" si="27"/>
        <v>LOW</v>
      </c>
      <c r="AO156" s="1" t="str">
        <f t="shared" si="31"/>
        <v>N</v>
      </c>
      <c r="AP156" s="1" t="s">
        <v>64</v>
      </c>
      <c r="AQ156" s="1" t="str">
        <f t="shared" si="28"/>
        <v>LOW</v>
      </c>
      <c r="AR156" s="46" t="s">
        <v>74</v>
      </c>
      <c r="AS156" s="46" t="s">
        <v>64</v>
      </c>
      <c r="AT156" s="46" t="s">
        <v>74</v>
      </c>
      <c r="AU156" s="46" t="str">
        <f t="shared" si="30"/>
        <v>N</v>
      </c>
      <c r="AW156" s="46" t="str">
        <f t="shared" si="29"/>
        <v>LOW</v>
      </c>
      <c r="AX156" s="45">
        <f>INDEX('P-07 HACCP score'!$C$3:$E$7,MATCH(E156,'P-07 HACCP score'!$B$3:$B$7,0),MATCH('D-14 Severity'!A$2,'P-07 HACCP score'!$C$2:$E$2,0))</f>
        <v>1.5</v>
      </c>
      <c r="AY156" s="45">
        <f>INDEX('P-07 HACCP score'!$C$3:$E$7,MATCH(F156,'P-07 HACCP score'!$B$3:$B$7,0),MATCH('D-14 Severity'!B$2,'P-07 HACCP score'!$C$2:$E$2,0))</f>
        <v>0</v>
      </c>
      <c r="AZ156" s="45">
        <f>INDEX('P-07 HACCP score'!$C$3:$E$7,MATCH(G156,'P-07 HACCP score'!$B$3:$B$7,0),MATCH('D-14 Severity'!C$2,'P-07 HACCP score'!$C$2:$E$2,0))</f>
        <v>0</v>
      </c>
      <c r="BA156" s="45" t="e">
        <f>INDEX('P-07 HACCP score'!$C$3:$E$7,MATCH(H156,'P-07 HACCP score'!$B$3:$B$7,0),MATCH('D-14 Severity'!D$2,'P-07 HACCP score'!$C$2:$E$2,0))</f>
        <v>#N/A</v>
      </c>
      <c r="BB156" s="47">
        <f>INDEX('P-07 HACCP score'!$C$3:$E$7,MATCH(I156,'P-07 HACCP score'!$B$3:$B$7,0),MATCH('D-14 Severity'!E$2,'P-07 HACCP score'!$C$2:$E$2,0))</f>
        <v>0</v>
      </c>
      <c r="BC156" s="47">
        <f>INDEX('P-07 HACCP score'!$C$3:$E$7,MATCH(J156,'P-07 HACCP score'!$B$3:$B$7,0),MATCH('D-14 Severity'!F$2,'P-07 HACCP score'!$C$2:$E$2,0))</f>
        <v>0</v>
      </c>
      <c r="BD156" s="47">
        <f>INDEX('P-07 HACCP score'!$C$3:$E$7,MATCH(K156,'P-07 HACCP score'!$B$3:$B$7,0),MATCH('D-14 Severity'!G$2,'P-07 HACCP score'!$C$2:$E$2,0))</f>
        <v>0</v>
      </c>
      <c r="BE156" s="47">
        <f>INDEX('P-07 HACCP score'!$C$3:$E$7,MATCH(L156,'P-07 HACCP score'!$B$3:$B$7,0),MATCH('D-14 Severity'!H$2,'P-07 HACCP score'!$C$2:$E$2,0))</f>
        <v>0</v>
      </c>
      <c r="BF156" s="45">
        <f>INDEX('P-07 HACCP score'!$C$3:$E$7,MATCH(M156,'P-07 HACCP score'!$B$3:$B$7,0),MATCH('D-14 Severity'!I$2,'P-07 HACCP score'!$C$2:$E$2,0))</f>
        <v>0</v>
      </c>
      <c r="BG156" s="45">
        <f>INDEX('P-07 HACCP score'!$C$3:$E$7,MATCH(N156,'P-07 HACCP score'!$B$3:$B$7,0),MATCH('D-14 Severity'!J$2,'P-07 HACCP score'!$C$2:$E$2,0))</f>
        <v>0</v>
      </c>
      <c r="BH156" s="45" t="e">
        <f>INDEX('P-07 HACCP score'!$C$3:$E$7,MATCH(O156,'P-07 HACCP score'!$B$3:$B$7,0),MATCH('D-14 Severity'!K$2,'P-07 HACCP score'!$C$2:$E$2,0))</f>
        <v>#N/A</v>
      </c>
      <c r="BI156" s="48">
        <f>INDEX('P-07 HACCP score'!$C$3:$E$7,MATCH(P156,'P-07 HACCP score'!$B$3:$B$7,0),MATCH('D-14 Severity'!L$2,'P-07 HACCP score'!$C$2:$E$2,0))</f>
        <v>0</v>
      </c>
      <c r="BJ156" s="48">
        <f>INDEX('P-07 HACCP score'!$C$3:$E$7,MATCH(Q156,'P-07 HACCP score'!$B$3:$B$7,0),MATCH('D-14 Severity'!M$2,'P-07 HACCP score'!$C$2:$E$2,0))</f>
        <v>0</v>
      </c>
      <c r="BK156" s="45">
        <f>INDEX('P-07 HACCP score'!$C$3:$E$7,MATCH(R156,'P-07 HACCP score'!$B$3:$B$7,0),MATCH('D-14 Severity'!N$2,'P-07 HACCP score'!$C$2:$E$2,0))</f>
        <v>0</v>
      </c>
      <c r="BL156" s="45">
        <f>INDEX('P-07 HACCP score'!$C$3:$E$7,MATCH(S156,'P-07 HACCP score'!$B$3:$B$7,0),MATCH('D-14 Severity'!O$2,'P-07 HACCP score'!$C$2:$E$2,0))</f>
        <v>0</v>
      </c>
      <c r="BM156" s="45">
        <f>INDEX('P-07 HACCP score'!$C$3:$E$7,MATCH(T156,'P-07 HACCP score'!$B$3:$B$7,0),MATCH('D-14 Severity'!P$2,'P-07 HACCP score'!$C$2:$E$2,0))</f>
        <v>0</v>
      </c>
      <c r="BN156" s="45">
        <f>INDEX('P-07 HACCP score'!$C$3:$E$7,MATCH(U156,'P-07 HACCP score'!$B$3:$B$7,0),MATCH('D-14 Severity'!Q$2,'P-07 HACCP score'!$C$2:$E$2,0))</f>
        <v>0</v>
      </c>
      <c r="BO156" s="45">
        <f>INDEX('P-07 HACCP score'!$C$3:$E$7,MATCH(V156,'P-07 HACCP score'!$B$3:$B$7,0),MATCH('D-14 Severity'!R$2,'P-07 HACCP score'!$C$2:$E$2,0))</f>
        <v>0</v>
      </c>
      <c r="BP156" s="45">
        <f>INDEX('P-07 HACCP score'!$C$3:$E$7,MATCH(W156,'P-07 HACCP score'!$B$3:$B$7,0),MATCH('D-14 Severity'!S$2,'P-07 HACCP score'!$C$2:$E$2,0))</f>
        <v>0</v>
      </c>
      <c r="BQ156" s="45" t="e">
        <f>INDEX('P-07 HACCP score'!$C$3:$E$7,MATCH(X156,'P-07 HACCP score'!$B$3:$B$7,0),MATCH('D-14 Severity'!T$2,'P-07 HACCP score'!$C$2:$E$2,0))</f>
        <v>#N/A</v>
      </c>
      <c r="BR156" s="49">
        <f>INDEX('P-07 HACCP score'!$C$3:$E$7,MATCH(Y156,'P-07 HACCP score'!$B$3:$B$7,0),MATCH('D-14 Severity'!U$2,'P-07 HACCP score'!$C$2:$E$2,0))</f>
        <v>0</v>
      </c>
      <c r="BS156" s="49">
        <f>INDEX('P-07 HACCP score'!$C$3:$E$7,MATCH(Z156,'P-07 HACCP score'!$B$3:$B$7,0),MATCH('D-14 Severity'!V$2,'P-07 HACCP score'!$C$2:$E$2,0))</f>
        <v>0</v>
      </c>
      <c r="BT156" s="49">
        <f>INDEX('P-07 HACCP score'!$C$3:$E$7,MATCH(AA156,'P-07 HACCP score'!$B$3:$B$7,0),MATCH('D-14 Severity'!W$2,'P-07 HACCP score'!$C$2:$E$2,0))</f>
        <v>0</v>
      </c>
      <c r="BU156" s="45">
        <f>INDEX('P-07 HACCP score'!$C$3:$E$7,MATCH(AB156,'P-07 HACCP score'!$B$3:$B$7,0),MATCH('D-14 Severity'!X$2,'P-07 HACCP score'!$C$2:$E$2,0))</f>
        <v>0</v>
      </c>
      <c r="BV156" s="45">
        <f>INDEX('P-07 HACCP score'!$C$3:$E$7,MATCH(AC156,'P-07 HACCP score'!$B$3:$B$7,0),MATCH('D-14 Severity'!Y$2,'P-07 HACCP score'!$C$2:$E$2,0))</f>
        <v>0</v>
      </c>
      <c r="BW156" s="45">
        <f>INDEX('P-07 HACCP score'!$C$3:$E$7,MATCH(AD156,'P-07 HACCP score'!$B$3:$B$7,0),MATCH('D-14 Severity'!Z$2,'P-07 HACCP score'!$C$2:$E$2,0))</f>
        <v>0</v>
      </c>
      <c r="BX156" s="45">
        <f>INDEX('P-07 HACCP score'!$C$3:$E$7,MATCH(AE156,'P-07 HACCP score'!$B$3:$B$7,0),MATCH('D-14 Severity'!AA$2,'P-07 HACCP score'!$C$2:$E$2,0))</f>
        <v>0</v>
      </c>
      <c r="BY156" s="45">
        <f>INDEX('P-07 HACCP score'!$C$3:$E$7,MATCH(AF156,'P-07 HACCP score'!$B$3:$B$7,0),MATCH('D-14 Severity'!AB$2,'P-07 HACCP score'!$C$2:$E$2,0))</f>
        <v>0</v>
      </c>
      <c r="BZ156" s="45">
        <f>INDEX('P-07 HACCP score'!$C$3:$E$7,MATCH(AG156,'P-07 HACCP score'!$B$3:$B$7,0),MATCH('D-14 Severity'!AC$2,'P-07 HACCP score'!$C$2:$E$2,0))</f>
        <v>0</v>
      </c>
      <c r="CA156" s="45">
        <f>INDEX('P-07 HACCP score'!$C$3:$E$7,MATCH(AH156,'P-07 HACCP score'!$B$3:$B$7,0),MATCH('D-14 Severity'!AD$2,'P-07 HACCP score'!$C$2:$E$2,0))</f>
        <v>0</v>
      </c>
      <c r="CB156" s="45">
        <f>INDEX('P-07 HACCP score'!$C$3:$E$7,MATCH(AI156,'P-07 HACCP score'!$B$3:$B$7,0),MATCH('D-14 Severity'!AE$2,'P-07 HACCP score'!$C$2:$E$2,0))</f>
        <v>0</v>
      </c>
      <c r="CC156" s="45">
        <f>INDEX('P-07 HACCP score'!$C$3:$E$7,MATCH(AJ156,'P-07 HACCP score'!$B$3:$B$7,0),MATCH('D-14 Severity'!AF$2,'P-07 HACCP score'!$C$2:$E$2,0))</f>
        <v>0</v>
      </c>
      <c r="CD156" s="45">
        <f>INDEX('P-07 HACCP score'!$C$3:$E$7,MATCH(AK156,'P-07 HACCP score'!$B$3:$B$7,0),MATCH('D-14 Severity'!AG$2,'P-07 HACCP score'!$C$2:$E$2,0))</f>
        <v>0</v>
      </c>
    </row>
    <row r="157" spans="1:82" x14ac:dyDescent="0.25">
      <c r="A157" s="37">
        <v>53405</v>
      </c>
      <c r="B157" s="38" t="s">
        <v>251</v>
      </c>
      <c r="C157" s="35" t="s">
        <v>120</v>
      </c>
      <c r="D157" s="30">
        <v>2</v>
      </c>
      <c r="E157" s="2" t="s">
        <v>62</v>
      </c>
      <c r="H157" s="1" t="str">
        <f t="shared" si="22"/>
        <v>B</v>
      </c>
      <c r="J157" s="72" t="s">
        <v>62</v>
      </c>
      <c r="O157" s="1" t="str">
        <f t="shared" si="23"/>
        <v/>
      </c>
      <c r="R157" s="1" t="s">
        <v>63</v>
      </c>
      <c r="S157" s="1" t="s">
        <v>63</v>
      </c>
      <c r="T157" s="1" t="s">
        <v>62</v>
      </c>
      <c r="U157" s="1" t="s">
        <v>63</v>
      </c>
      <c r="X157" s="1" t="str">
        <f t="shared" si="24"/>
        <v/>
      </c>
      <c r="AL157" s="1">
        <f t="shared" si="25"/>
        <v>1</v>
      </c>
      <c r="AM157" s="1">
        <f t="shared" si="26"/>
        <v>0</v>
      </c>
      <c r="AN157" s="1" t="str">
        <f t="shared" si="27"/>
        <v>LOW</v>
      </c>
      <c r="AO157" s="1" t="str">
        <f t="shared" si="31"/>
        <v>N</v>
      </c>
      <c r="AP157" s="1" t="s">
        <v>64</v>
      </c>
      <c r="AQ157" s="1" t="str">
        <f t="shared" si="28"/>
        <v>LOW</v>
      </c>
      <c r="AR157" s="46" t="s">
        <v>63</v>
      </c>
      <c r="AS157" s="46" t="s">
        <v>64</v>
      </c>
      <c r="AT157" s="46" t="s">
        <v>64</v>
      </c>
      <c r="AU157" s="46" t="str">
        <f t="shared" si="30"/>
        <v>N</v>
      </c>
      <c r="AW157" s="46" t="str">
        <f t="shared" si="29"/>
        <v>LOW</v>
      </c>
      <c r="AX157" s="45">
        <f>INDEX('P-07 HACCP score'!$C$3:$E$7,MATCH(E157,'P-07 HACCP score'!$B$3:$B$7,0),MATCH('D-14 Severity'!A$2,'P-07 HACCP score'!$C$2:$E$2,0))</f>
        <v>1.5</v>
      </c>
      <c r="AY157" s="45">
        <f>INDEX('P-07 HACCP score'!$C$3:$E$7,MATCH(F157,'P-07 HACCP score'!$B$3:$B$7,0),MATCH('D-14 Severity'!B$2,'P-07 HACCP score'!$C$2:$E$2,0))</f>
        <v>0</v>
      </c>
      <c r="AZ157" s="45">
        <f>INDEX('P-07 HACCP score'!$C$3:$E$7,MATCH(G157,'P-07 HACCP score'!$B$3:$B$7,0),MATCH('D-14 Severity'!C$2,'P-07 HACCP score'!$C$2:$E$2,0))</f>
        <v>0</v>
      </c>
      <c r="BA157" s="45">
        <f>INDEX('P-07 HACCP score'!$C$3:$E$7,MATCH(H157,'P-07 HACCP score'!$B$3:$B$7,0),MATCH('D-14 Severity'!D$2,'P-07 HACCP score'!$C$2:$E$2,0))</f>
        <v>1.5</v>
      </c>
      <c r="BB157" s="47">
        <f>INDEX('P-07 HACCP score'!$C$3:$E$7,MATCH(I157,'P-07 HACCP score'!$B$3:$B$7,0),MATCH('D-14 Severity'!E$2,'P-07 HACCP score'!$C$2:$E$2,0))</f>
        <v>0</v>
      </c>
      <c r="BC157" s="47">
        <f>INDEX('P-07 HACCP score'!$C$3:$E$7,MATCH(J157,'P-07 HACCP score'!$B$3:$B$7,0),MATCH('D-14 Severity'!F$2,'P-07 HACCP score'!$C$2:$E$2,0))</f>
        <v>1.5</v>
      </c>
      <c r="BD157" s="47">
        <f>INDEX('P-07 HACCP score'!$C$3:$E$7,MATCH(K157,'P-07 HACCP score'!$B$3:$B$7,0),MATCH('D-14 Severity'!G$2,'P-07 HACCP score'!$C$2:$E$2,0))</f>
        <v>0</v>
      </c>
      <c r="BE157" s="47">
        <f>INDEX('P-07 HACCP score'!$C$3:$E$7,MATCH(L157,'P-07 HACCP score'!$B$3:$B$7,0),MATCH('D-14 Severity'!H$2,'P-07 HACCP score'!$C$2:$E$2,0))</f>
        <v>0</v>
      </c>
      <c r="BF157" s="45">
        <f>INDEX('P-07 HACCP score'!$C$3:$E$7,MATCH(M157,'P-07 HACCP score'!$B$3:$B$7,0),MATCH('D-14 Severity'!I$2,'P-07 HACCP score'!$C$2:$E$2,0))</f>
        <v>0</v>
      </c>
      <c r="BG157" s="45">
        <f>INDEX('P-07 HACCP score'!$C$3:$E$7,MATCH(N157,'P-07 HACCP score'!$B$3:$B$7,0),MATCH('D-14 Severity'!J$2,'P-07 HACCP score'!$C$2:$E$2,0))</f>
        <v>0</v>
      </c>
      <c r="BH157" s="45" t="e">
        <f>INDEX('P-07 HACCP score'!$C$3:$E$7,MATCH(O157,'P-07 HACCP score'!$B$3:$B$7,0),MATCH('D-14 Severity'!K$2,'P-07 HACCP score'!$C$2:$E$2,0))</f>
        <v>#N/A</v>
      </c>
      <c r="BI157" s="48">
        <f>INDEX('P-07 HACCP score'!$C$3:$E$7,MATCH(P157,'P-07 HACCP score'!$B$3:$B$7,0),MATCH('D-14 Severity'!L$2,'P-07 HACCP score'!$C$2:$E$2,0))</f>
        <v>0</v>
      </c>
      <c r="BJ157" s="48">
        <f>INDEX('P-07 HACCP score'!$C$3:$E$7,MATCH(Q157,'P-07 HACCP score'!$B$3:$B$7,0),MATCH('D-14 Severity'!M$2,'P-07 HACCP score'!$C$2:$E$2,0))</f>
        <v>0</v>
      </c>
      <c r="BK157" s="45">
        <f>INDEX('P-07 HACCP score'!$C$3:$E$7,MATCH(R157,'P-07 HACCP score'!$B$3:$B$7,0),MATCH('D-14 Severity'!N$2,'P-07 HACCP score'!$C$2:$E$2,0))</f>
        <v>5</v>
      </c>
      <c r="BL157" s="45">
        <f>INDEX('P-07 HACCP score'!$C$3:$E$7,MATCH(S157,'P-07 HACCP score'!$B$3:$B$7,0),MATCH('D-14 Severity'!O$2,'P-07 HACCP score'!$C$2:$E$2,0))</f>
        <v>1</v>
      </c>
      <c r="BM157" s="45">
        <f>INDEX('P-07 HACCP score'!$C$3:$E$7,MATCH(T157,'P-07 HACCP score'!$B$3:$B$7,0),MATCH('D-14 Severity'!P$2,'P-07 HACCP score'!$C$2:$E$2,0))</f>
        <v>1.5</v>
      </c>
      <c r="BN157" s="45">
        <f>INDEX('P-07 HACCP score'!$C$3:$E$7,MATCH(U157,'P-07 HACCP score'!$B$3:$B$7,0),MATCH('D-14 Severity'!Q$2,'P-07 HACCP score'!$C$2:$E$2,0))</f>
        <v>3</v>
      </c>
      <c r="BO157" s="45">
        <f>INDEX('P-07 HACCP score'!$C$3:$E$7,MATCH(V157,'P-07 HACCP score'!$B$3:$B$7,0),MATCH('D-14 Severity'!R$2,'P-07 HACCP score'!$C$2:$E$2,0))</f>
        <v>0</v>
      </c>
      <c r="BP157" s="45">
        <f>INDEX('P-07 HACCP score'!$C$3:$E$7,MATCH(W157,'P-07 HACCP score'!$B$3:$B$7,0),MATCH('D-14 Severity'!S$2,'P-07 HACCP score'!$C$2:$E$2,0))</f>
        <v>0</v>
      </c>
      <c r="BQ157" s="45" t="e">
        <f>INDEX('P-07 HACCP score'!$C$3:$E$7,MATCH(X157,'P-07 HACCP score'!$B$3:$B$7,0),MATCH('D-14 Severity'!T$2,'P-07 HACCP score'!$C$2:$E$2,0))</f>
        <v>#N/A</v>
      </c>
      <c r="BR157" s="49">
        <f>INDEX('P-07 HACCP score'!$C$3:$E$7,MATCH(Y157,'P-07 HACCP score'!$B$3:$B$7,0),MATCH('D-14 Severity'!U$2,'P-07 HACCP score'!$C$2:$E$2,0))</f>
        <v>0</v>
      </c>
      <c r="BS157" s="49">
        <f>INDEX('P-07 HACCP score'!$C$3:$E$7,MATCH(Z157,'P-07 HACCP score'!$B$3:$B$7,0),MATCH('D-14 Severity'!V$2,'P-07 HACCP score'!$C$2:$E$2,0))</f>
        <v>0</v>
      </c>
      <c r="BT157" s="49">
        <f>INDEX('P-07 HACCP score'!$C$3:$E$7,MATCH(AA157,'P-07 HACCP score'!$B$3:$B$7,0),MATCH('D-14 Severity'!W$2,'P-07 HACCP score'!$C$2:$E$2,0))</f>
        <v>0</v>
      </c>
      <c r="BU157" s="45">
        <f>INDEX('P-07 HACCP score'!$C$3:$E$7,MATCH(AB157,'P-07 HACCP score'!$B$3:$B$7,0),MATCH('D-14 Severity'!X$2,'P-07 HACCP score'!$C$2:$E$2,0))</f>
        <v>0</v>
      </c>
      <c r="BV157" s="45">
        <f>INDEX('P-07 HACCP score'!$C$3:$E$7,MATCH(AC157,'P-07 HACCP score'!$B$3:$B$7,0),MATCH('D-14 Severity'!Y$2,'P-07 HACCP score'!$C$2:$E$2,0))</f>
        <v>0</v>
      </c>
      <c r="BW157" s="45">
        <f>INDEX('P-07 HACCP score'!$C$3:$E$7,MATCH(AD157,'P-07 HACCP score'!$B$3:$B$7,0),MATCH('D-14 Severity'!Z$2,'P-07 HACCP score'!$C$2:$E$2,0))</f>
        <v>0</v>
      </c>
      <c r="BX157" s="45">
        <f>INDEX('P-07 HACCP score'!$C$3:$E$7,MATCH(AE157,'P-07 HACCP score'!$B$3:$B$7,0),MATCH('D-14 Severity'!AA$2,'P-07 HACCP score'!$C$2:$E$2,0))</f>
        <v>0</v>
      </c>
      <c r="BY157" s="45">
        <f>INDEX('P-07 HACCP score'!$C$3:$E$7,MATCH(AF157,'P-07 HACCP score'!$B$3:$B$7,0),MATCH('D-14 Severity'!AB$2,'P-07 HACCP score'!$C$2:$E$2,0))</f>
        <v>0</v>
      </c>
      <c r="BZ157" s="45">
        <f>INDEX('P-07 HACCP score'!$C$3:$E$7,MATCH(AG157,'P-07 HACCP score'!$B$3:$B$7,0),MATCH('D-14 Severity'!AC$2,'P-07 HACCP score'!$C$2:$E$2,0))</f>
        <v>0</v>
      </c>
      <c r="CA157" s="45">
        <f>INDEX('P-07 HACCP score'!$C$3:$E$7,MATCH(AH157,'P-07 HACCP score'!$B$3:$B$7,0),MATCH('D-14 Severity'!AD$2,'P-07 HACCP score'!$C$2:$E$2,0))</f>
        <v>0</v>
      </c>
      <c r="CB157" s="45">
        <f>INDEX('P-07 HACCP score'!$C$3:$E$7,MATCH(AI157,'P-07 HACCP score'!$B$3:$B$7,0),MATCH('D-14 Severity'!AE$2,'P-07 HACCP score'!$C$2:$E$2,0))</f>
        <v>0</v>
      </c>
      <c r="CC157" s="45">
        <f>INDEX('P-07 HACCP score'!$C$3:$E$7,MATCH(AJ157,'P-07 HACCP score'!$B$3:$B$7,0),MATCH('D-14 Severity'!AF$2,'P-07 HACCP score'!$C$2:$E$2,0))</f>
        <v>0</v>
      </c>
      <c r="CD157" s="45">
        <f>INDEX('P-07 HACCP score'!$C$3:$E$7,MATCH(AK157,'P-07 HACCP score'!$B$3:$B$7,0),MATCH('D-14 Severity'!AG$2,'P-07 HACCP score'!$C$2:$E$2,0))</f>
        <v>0</v>
      </c>
    </row>
    <row r="158" spans="1:82" x14ac:dyDescent="0.25">
      <c r="A158" s="37">
        <v>53620</v>
      </c>
      <c r="B158" s="38" t="s">
        <v>252</v>
      </c>
      <c r="C158" s="35" t="s">
        <v>253</v>
      </c>
      <c r="D158" s="30">
        <v>4</v>
      </c>
      <c r="E158" s="2" t="s">
        <v>63</v>
      </c>
      <c r="H158" s="1" t="str">
        <f t="shared" si="22"/>
        <v/>
      </c>
      <c r="O158" s="1" t="str">
        <f t="shared" si="23"/>
        <v>L</v>
      </c>
      <c r="P158" s="6" t="s">
        <v>63</v>
      </c>
      <c r="Q158" s="6" t="s">
        <v>63</v>
      </c>
      <c r="R158" s="1" t="s">
        <v>81</v>
      </c>
      <c r="T158" s="1" t="s">
        <v>63</v>
      </c>
      <c r="X158" s="1" t="str">
        <f t="shared" si="24"/>
        <v/>
      </c>
      <c r="AB158" s="1" t="s">
        <v>71</v>
      </c>
      <c r="AL158" s="1">
        <f t="shared" si="25"/>
        <v>0</v>
      </c>
      <c r="AM158" s="1">
        <f t="shared" si="26"/>
        <v>2</v>
      </c>
      <c r="AN158" s="1" t="str">
        <f t="shared" si="27"/>
        <v>HIGH</v>
      </c>
      <c r="AO158" s="1" t="str">
        <f t="shared" si="31"/>
        <v>N</v>
      </c>
      <c r="AP158" s="1" t="s">
        <v>64</v>
      </c>
      <c r="AQ158" s="1" t="str">
        <f t="shared" si="28"/>
        <v>HIGH</v>
      </c>
      <c r="AR158" s="46" t="s">
        <v>63</v>
      </c>
      <c r="AS158" s="46" t="s">
        <v>65</v>
      </c>
      <c r="AT158" s="46" t="s">
        <v>64</v>
      </c>
      <c r="AU158" s="46" t="str">
        <f t="shared" si="30"/>
        <v>N</v>
      </c>
      <c r="AW158" s="46" t="str">
        <f t="shared" si="29"/>
        <v>HIGH</v>
      </c>
      <c r="AX158" s="45">
        <f>INDEX('P-07 HACCP score'!$C$3:$E$7,MATCH(E158,'P-07 HACCP score'!$B$3:$B$7,0),MATCH('D-14 Severity'!A$2,'P-07 HACCP score'!$C$2:$E$2,0))</f>
        <v>3</v>
      </c>
      <c r="AY158" s="45">
        <f>INDEX('P-07 HACCP score'!$C$3:$E$7,MATCH(F158,'P-07 HACCP score'!$B$3:$B$7,0),MATCH('D-14 Severity'!B$2,'P-07 HACCP score'!$C$2:$E$2,0))</f>
        <v>0</v>
      </c>
      <c r="AZ158" s="45">
        <f>INDEX('P-07 HACCP score'!$C$3:$E$7,MATCH(G158,'P-07 HACCP score'!$B$3:$B$7,0),MATCH('D-14 Severity'!C$2,'P-07 HACCP score'!$C$2:$E$2,0))</f>
        <v>0</v>
      </c>
      <c r="BA158" s="45" t="e">
        <f>INDEX('P-07 HACCP score'!$C$3:$E$7,MATCH(H158,'P-07 HACCP score'!$B$3:$B$7,0),MATCH('D-14 Severity'!D$2,'P-07 HACCP score'!$C$2:$E$2,0))</f>
        <v>#N/A</v>
      </c>
      <c r="BB158" s="47">
        <f>INDEX('P-07 HACCP score'!$C$3:$E$7,MATCH(I158,'P-07 HACCP score'!$B$3:$B$7,0),MATCH('D-14 Severity'!E$2,'P-07 HACCP score'!$C$2:$E$2,0))</f>
        <v>0</v>
      </c>
      <c r="BC158" s="47">
        <f>INDEX('P-07 HACCP score'!$C$3:$E$7,MATCH(J158,'P-07 HACCP score'!$B$3:$B$7,0),MATCH('D-14 Severity'!F$2,'P-07 HACCP score'!$C$2:$E$2,0))</f>
        <v>0</v>
      </c>
      <c r="BD158" s="47">
        <f>INDEX('P-07 HACCP score'!$C$3:$E$7,MATCH(K158,'P-07 HACCP score'!$B$3:$B$7,0),MATCH('D-14 Severity'!G$2,'P-07 HACCP score'!$C$2:$E$2,0))</f>
        <v>0</v>
      </c>
      <c r="BE158" s="47">
        <f>INDEX('P-07 HACCP score'!$C$3:$E$7,MATCH(L158,'P-07 HACCP score'!$B$3:$B$7,0),MATCH('D-14 Severity'!H$2,'P-07 HACCP score'!$C$2:$E$2,0))</f>
        <v>0</v>
      </c>
      <c r="BF158" s="45">
        <f>INDEX('P-07 HACCP score'!$C$3:$E$7,MATCH(M158,'P-07 HACCP score'!$B$3:$B$7,0),MATCH('D-14 Severity'!I$2,'P-07 HACCP score'!$C$2:$E$2,0))</f>
        <v>0</v>
      </c>
      <c r="BG158" s="45">
        <f>INDEX('P-07 HACCP score'!$C$3:$E$7,MATCH(N158,'P-07 HACCP score'!$B$3:$B$7,0),MATCH('D-14 Severity'!J$2,'P-07 HACCP score'!$C$2:$E$2,0))</f>
        <v>0</v>
      </c>
      <c r="BH158" s="45">
        <f>INDEX('P-07 HACCP score'!$C$3:$E$7,MATCH(O158,'P-07 HACCP score'!$B$3:$B$7,0),MATCH('D-14 Severity'!K$2,'P-07 HACCP score'!$C$2:$E$2,0))</f>
        <v>3</v>
      </c>
      <c r="BI158" s="48">
        <f>INDEX('P-07 HACCP score'!$C$3:$E$7,MATCH(P158,'P-07 HACCP score'!$B$3:$B$7,0),MATCH('D-14 Severity'!L$2,'P-07 HACCP score'!$C$2:$E$2,0))</f>
        <v>3</v>
      </c>
      <c r="BJ158" s="48">
        <f>INDEX('P-07 HACCP score'!$C$3:$E$7,MATCH(Q158,'P-07 HACCP score'!$B$3:$B$7,0),MATCH('D-14 Severity'!M$2,'P-07 HACCP score'!$C$2:$E$2,0))</f>
        <v>3</v>
      </c>
      <c r="BK158" s="45">
        <f>INDEX('P-07 HACCP score'!$C$3:$E$7,MATCH(R158,'P-07 HACCP score'!$B$3:$B$7,0),MATCH('D-14 Severity'!N$2,'P-07 HACCP score'!$C$2:$E$2,0))</f>
        <v>15</v>
      </c>
      <c r="BL158" s="45">
        <f>INDEX('P-07 HACCP score'!$C$3:$E$7,MATCH(S158,'P-07 HACCP score'!$B$3:$B$7,0),MATCH('D-14 Severity'!O$2,'P-07 HACCP score'!$C$2:$E$2,0))</f>
        <v>0</v>
      </c>
      <c r="BM158" s="45">
        <f>INDEX('P-07 HACCP score'!$C$3:$E$7,MATCH(T158,'P-07 HACCP score'!$B$3:$B$7,0),MATCH('D-14 Severity'!P$2,'P-07 HACCP score'!$C$2:$E$2,0))</f>
        <v>3</v>
      </c>
      <c r="BN158" s="45">
        <f>INDEX('P-07 HACCP score'!$C$3:$E$7,MATCH(U158,'P-07 HACCP score'!$B$3:$B$7,0),MATCH('D-14 Severity'!Q$2,'P-07 HACCP score'!$C$2:$E$2,0))</f>
        <v>0</v>
      </c>
      <c r="BO158" s="45">
        <f>INDEX('P-07 HACCP score'!$C$3:$E$7,MATCH(V158,'P-07 HACCP score'!$B$3:$B$7,0),MATCH('D-14 Severity'!R$2,'P-07 HACCP score'!$C$2:$E$2,0))</f>
        <v>0</v>
      </c>
      <c r="BP158" s="45">
        <f>INDEX('P-07 HACCP score'!$C$3:$E$7,MATCH(W158,'P-07 HACCP score'!$B$3:$B$7,0),MATCH('D-14 Severity'!S$2,'P-07 HACCP score'!$C$2:$E$2,0))</f>
        <v>0</v>
      </c>
      <c r="BQ158" s="45" t="e">
        <f>INDEX('P-07 HACCP score'!$C$3:$E$7,MATCH(X158,'P-07 HACCP score'!$B$3:$B$7,0),MATCH('D-14 Severity'!T$2,'P-07 HACCP score'!$C$2:$E$2,0))</f>
        <v>#N/A</v>
      </c>
      <c r="BR158" s="49">
        <f>INDEX('P-07 HACCP score'!$C$3:$E$7,MATCH(Y158,'P-07 HACCP score'!$B$3:$B$7,0),MATCH('D-14 Severity'!U$2,'P-07 HACCP score'!$C$2:$E$2,0))</f>
        <v>0</v>
      </c>
      <c r="BS158" s="49">
        <f>INDEX('P-07 HACCP score'!$C$3:$E$7,MATCH(Z158,'P-07 HACCP score'!$B$3:$B$7,0),MATCH('D-14 Severity'!V$2,'P-07 HACCP score'!$C$2:$E$2,0))</f>
        <v>0</v>
      </c>
      <c r="BT158" s="49">
        <f>INDEX('P-07 HACCP score'!$C$3:$E$7,MATCH(AA158,'P-07 HACCP score'!$B$3:$B$7,0),MATCH('D-14 Severity'!W$2,'P-07 HACCP score'!$C$2:$E$2,0))</f>
        <v>0</v>
      </c>
      <c r="BU158" s="45">
        <f>INDEX('P-07 HACCP score'!$C$3:$E$7,MATCH(AB158,'P-07 HACCP score'!$B$3:$B$7,0),MATCH('D-14 Severity'!X$2,'P-07 HACCP score'!$C$2:$E$2,0))</f>
        <v>15</v>
      </c>
      <c r="BV158" s="45">
        <f>INDEX('P-07 HACCP score'!$C$3:$E$7,MATCH(AC158,'P-07 HACCP score'!$B$3:$B$7,0),MATCH('D-14 Severity'!Y$2,'P-07 HACCP score'!$C$2:$E$2,0))</f>
        <v>0</v>
      </c>
      <c r="BW158" s="45">
        <f>INDEX('P-07 HACCP score'!$C$3:$E$7,MATCH(AD158,'P-07 HACCP score'!$B$3:$B$7,0),MATCH('D-14 Severity'!Z$2,'P-07 HACCP score'!$C$2:$E$2,0))</f>
        <v>0</v>
      </c>
      <c r="BX158" s="45">
        <f>INDEX('P-07 HACCP score'!$C$3:$E$7,MATCH(AE158,'P-07 HACCP score'!$B$3:$B$7,0),MATCH('D-14 Severity'!AA$2,'P-07 HACCP score'!$C$2:$E$2,0))</f>
        <v>0</v>
      </c>
      <c r="BY158" s="45">
        <f>INDEX('P-07 HACCP score'!$C$3:$E$7,MATCH(AF158,'P-07 HACCP score'!$B$3:$B$7,0),MATCH('D-14 Severity'!AB$2,'P-07 HACCP score'!$C$2:$E$2,0))</f>
        <v>0</v>
      </c>
      <c r="BZ158" s="45">
        <f>INDEX('P-07 HACCP score'!$C$3:$E$7,MATCH(AG158,'P-07 HACCP score'!$B$3:$B$7,0),MATCH('D-14 Severity'!AC$2,'P-07 HACCP score'!$C$2:$E$2,0))</f>
        <v>0</v>
      </c>
      <c r="CA158" s="45">
        <f>INDEX('P-07 HACCP score'!$C$3:$E$7,MATCH(AH158,'P-07 HACCP score'!$B$3:$B$7,0),MATCH('D-14 Severity'!AD$2,'P-07 HACCP score'!$C$2:$E$2,0))</f>
        <v>0</v>
      </c>
      <c r="CB158" s="45">
        <f>INDEX('P-07 HACCP score'!$C$3:$E$7,MATCH(AI158,'P-07 HACCP score'!$B$3:$B$7,0),MATCH('D-14 Severity'!AE$2,'P-07 HACCP score'!$C$2:$E$2,0))</f>
        <v>0</v>
      </c>
      <c r="CC158" s="45">
        <f>INDEX('P-07 HACCP score'!$C$3:$E$7,MATCH(AJ158,'P-07 HACCP score'!$B$3:$B$7,0),MATCH('D-14 Severity'!AF$2,'P-07 HACCP score'!$C$2:$E$2,0))</f>
        <v>0</v>
      </c>
      <c r="CD158" s="45">
        <f>INDEX('P-07 HACCP score'!$C$3:$E$7,MATCH(AK158,'P-07 HACCP score'!$B$3:$B$7,0),MATCH('D-14 Severity'!AG$2,'P-07 HACCP score'!$C$2:$E$2,0))</f>
        <v>0</v>
      </c>
    </row>
    <row r="159" spans="1:82" x14ac:dyDescent="0.25">
      <c r="A159" s="37">
        <v>51910</v>
      </c>
      <c r="B159" s="38" t="s">
        <v>254</v>
      </c>
      <c r="C159" s="35" t="s">
        <v>253</v>
      </c>
      <c r="D159" s="30">
        <v>4</v>
      </c>
      <c r="E159" s="2" t="s">
        <v>63</v>
      </c>
      <c r="H159" s="1" t="str">
        <f t="shared" si="22"/>
        <v/>
      </c>
      <c r="O159" s="1" t="str">
        <f t="shared" si="23"/>
        <v>L</v>
      </c>
      <c r="P159" s="6" t="s">
        <v>63</v>
      </c>
      <c r="R159" s="1" t="s">
        <v>81</v>
      </c>
      <c r="S159" s="23" t="s">
        <v>81</v>
      </c>
      <c r="T159" s="1" t="s">
        <v>63</v>
      </c>
      <c r="X159" s="1" t="str">
        <f t="shared" si="24"/>
        <v/>
      </c>
      <c r="AL159" s="1">
        <f t="shared" si="25"/>
        <v>0</v>
      </c>
      <c r="AM159" s="1">
        <f t="shared" si="26"/>
        <v>1</v>
      </c>
      <c r="AN159" s="1" t="str">
        <f t="shared" si="27"/>
        <v>HIGH</v>
      </c>
      <c r="AO159" s="1" t="str">
        <f t="shared" si="31"/>
        <v>N</v>
      </c>
      <c r="AP159" s="1" t="s">
        <v>64</v>
      </c>
      <c r="AQ159" s="1" t="str">
        <f t="shared" si="28"/>
        <v>HIGH</v>
      </c>
      <c r="AR159" s="46" t="s">
        <v>63</v>
      </c>
      <c r="AS159" s="46" t="s">
        <v>65</v>
      </c>
      <c r="AT159" s="46" t="s">
        <v>64</v>
      </c>
      <c r="AU159" s="46" t="str">
        <f t="shared" si="30"/>
        <v>N</v>
      </c>
      <c r="AW159" s="46" t="str">
        <f t="shared" si="29"/>
        <v>HIGH</v>
      </c>
      <c r="AX159" s="45">
        <f>INDEX('P-07 HACCP score'!$C$3:$E$7,MATCH(E159,'P-07 HACCP score'!$B$3:$B$7,0),MATCH('D-14 Severity'!A$2,'P-07 HACCP score'!$C$2:$E$2,0))</f>
        <v>3</v>
      </c>
      <c r="AY159" s="45">
        <f>INDEX('P-07 HACCP score'!$C$3:$E$7,MATCH(F159,'P-07 HACCP score'!$B$3:$B$7,0),MATCH('D-14 Severity'!B$2,'P-07 HACCP score'!$C$2:$E$2,0))</f>
        <v>0</v>
      </c>
      <c r="AZ159" s="45">
        <f>INDEX('P-07 HACCP score'!$C$3:$E$7,MATCH(G159,'P-07 HACCP score'!$B$3:$B$7,0),MATCH('D-14 Severity'!C$2,'P-07 HACCP score'!$C$2:$E$2,0))</f>
        <v>0</v>
      </c>
      <c r="BA159" s="45" t="e">
        <f>INDEX('P-07 HACCP score'!$C$3:$E$7,MATCH(H159,'P-07 HACCP score'!$B$3:$B$7,0),MATCH('D-14 Severity'!D$2,'P-07 HACCP score'!$C$2:$E$2,0))</f>
        <v>#N/A</v>
      </c>
      <c r="BB159" s="47">
        <f>INDEX('P-07 HACCP score'!$C$3:$E$7,MATCH(I159,'P-07 HACCP score'!$B$3:$B$7,0),MATCH('D-14 Severity'!E$2,'P-07 HACCP score'!$C$2:$E$2,0))</f>
        <v>0</v>
      </c>
      <c r="BC159" s="47">
        <f>INDEX('P-07 HACCP score'!$C$3:$E$7,MATCH(J159,'P-07 HACCP score'!$B$3:$B$7,0),MATCH('D-14 Severity'!F$2,'P-07 HACCP score'!$C$2:$E$2,0))</f>
        <v>0</v>
      </c>
      <c r="BD159" s="47">
        <f>INDEX('P-07 HACCP score'!$C$3:$E$7,MATCH(K159,'P-07 HACCP score'!$B$3:$B$7,0),MATCH('D-14 Severity'!G$2,'P-07 HACCP score'!$C$2:$E$2,0))</f>
        <v>0</v>
      </c>
      <c r="BE159" s="47">
        <f>INDEX('P-07 HACCP score'!$C$3:$E$7,MATCH(L159,'P-07 HACCP score'!$B$3:$B$7,0),MATCH('D-14 Severity'!H$2,'P-07 HACCP score'!$C$2:$E$2,0))</f>
        <v>0</v>
      </c>
      <c r="BF159" s="45">
        <f>INDEX('P-07 HACCP score'!$C$3:$E$7,MATCH(M159,'P-07 HACCP score'!$B$3:$B$7,0),MATCH('D-14 Severity'!I$2,'P-07 HACCP score'!$C$2:$E$2,0))</f>
        <v>0</v>
      </c>
      <c r="BG159" s="45">
        <f>INDEX('P-07 HACCP score'!$C$3:$E$7,MATCH(N159,'P-07 HACCP score'!$B$3:$B$7,0),MATCH('D-14 Severity'!J$2,'P-07 HACCP score'!$C$2:$E$2,0))</f>
        <v>0</v>
      </c>
      <c r="BH159" s="45">
        <f>INDEX('P-07 HACCP score'!$C$3:$E$7,MATCH(O159,'P-07 HACCP score'!$B$3:$B$7,0),MATCH('D-14 Severity'!K$2,'P-07 HACCP score'!$C$2:$E$2,0))</f>
        <v>3</v>
      </c>
      <c r="BI159" s="48">
        <f>INDEX('P-07 HACCP score'!$C$3:$E$7,MATCH(P159,'P-07 HACCP score'!$B$3:$B$7,0),MATCH('D-14 Severity'!L$2,'P-07 HACCP score'!$C$2:$E$2,0))</f>
        <v>3</v>
      </c>
      <c r="BJ159" s="48">
        <f>INDEX('P-07 HACCP score'!$C$3:$E$7,MATCH(Q159,'P-07 HACCP score'!$B$3:$B$7,0),MATCH('D-14 Severity'!M$2,'P-07 HACCP score'!$C$2:$E$2,0))</f>
        <v>0</v>
      </c>
      <c r="BK159" s="45">
        <f>INDEX('P-07 HACCP score'!$C$3:$E$7,MATCH(R159,'P-07 HACCP score'!$B$3:$B$7,0),MATCH('D-14 Severity'!N$2,'P-07 HACCP score'!$C$2:$E$2,0))</f>
        <v>15</v>
      </c>
      <c r="BL159" s="45">
        <f>INDEX('P-07 HACCP score'!$C$3:$E$7,MATCH(S159,'P-07 HACCP score'!$B$3:$B$7,0),MATCH('D-14 Severity'!O$2,'P-07 HACCP score'!$C$2:$E$2,0))</f>
        <v>3</v>
      </c>
      <c r="BM159" s="45">
        <f>INDEX('P-07 HACCP score'!$C$3:$E$7,MATCH(T159,'P-07 HACCP score'!$B$3:$B$7,0),MATCH('D-14 Severity'!P$2,'P-07 HACCP score'!$C$2:$E$2,0))</f>
        <v>3</v>
      </c>
      <c r="BN159" s="45">
        <f>INDEX('P-07 HACCP score'!$C$3:$E$7,MATCH(U159,'P-07 HACCP score'!$B$3:$B$7,0),MATCH('D-14 Severity'!Q$2,'P-07 HACCP score'!$C$2:$E$2,0))</f>
        <v>0</v>
      </c>
      <c r="BO159" s="45">
        <f>INDEX('P-07 HACCP score'!$C$3:$E$7,MATCH(V159,'P-07 HACCP score'!$B$3:$B$7,0),MATCH('D-14 Severity'!R$2,'P-07 HACCP score'!$C$2:$E$2,0))</f>
        <v>0</v>
      </c>
      <c r="BP159" s="45">
        <f>INDEX('P-07 HACCP score'!$C$3:$E$7,MATCH(W159,'P-07 HACCP score'!$B$3:$B$7,0),MATCH('D-14 Severity'!S$2,'P-07 HACCP score'!$C$2:$E$2,0))</f>
        <v>0</v>
      </c>
      <c r="BQ159" s="45" t="e">
        <f>INDEX('P-07 HACCP score'!$C$3:$E$7,MATCH(X159,'P-07 HACCP score'!$B$3:$B$7,0),MATCH('D-14 Severity'!T$2,'P-07 HACCP score'!$C$2:$E$2,0))</f>
        <v>#N/A</v>
      </c>
      <c r="BR159" s="49">
        <f>INDEX('P-07 HACCP score'!$C$3:$E$7,MATCH(Y159,'P-07 HACCP score'!$B$3:$B$7,0),MATCH('D-14 Severity'!U$2,'P-07 HACCP score'!$C$2:$E$2,0))</f>
        <v>0</v>
      </c>
      <c r="BS159" s="49">
        <f>INDEX('P-07 HACCP score'!$C$3:$E$7,MATCH(Z159,'P-07 HACCP score'!$B$3:$B$7,0),MATCH('D-14 Severity'!V$2,'P-07 HACCP score'!$C$2:$E$2,0))</f>
        <v>0</v>
      </c>
      <c r="BT159" s="49">
        <f>INDEX('P-07 HACCP score'!$C$3:$E$7,MATCH(AA159,'P-07 HACCP score'!$B$3:$B$7,0),MATCH('D-14 Severity'!W$2,'P-07 HACCP score'!$C$2:$E$2,0))</f>
        <v>0</v>
      </c>
      <c r="BU159" s="45">
        <f>INDEX('P-07 HACCP score'!$C$3:$E$7,MATCH(AB159,'P-07 HACCP score'!$B$3:$B$7,0),MATCH('D-14 Severity'!X$2,'P-07 HACCP score'!$C$2:$E$2,0))</f>
        <v>0</v>
      </c>
      <c r="BV159" s="45">
        <f>INDEX('P-07 HACCP score'!$C$3:$E$7,MATCH(AC159,'P-07 HACCP score'!$B$3:$B$7,0),MATCH('D-14 Severity'!Y$2,'P-07 HACCP score'!$C$2:$E$2,0))</f>
        <v>0</v>
      </c>
      <c r="BW159" s="45">
        <f>INDEX('P-07 HACCP score'!$C$3:$E$7,MATCH(AD159,'P-07 HACCP score'!$B$3:$B$7,0),MATCH('D-14 Severity'!Z$2,'P-07 HACCP score'!$C$2:$E$2,0))</f>
        <v>0</v>
      </c>
      <c r="BX159" s="45">
        <f>INDEX('P-07 HACCP score'!$C$3:$E$7,MATCH(AE159,'P-07 HACCP score'!$B$3:$B$7,0),MATCH('D-14 Severity'!AA$2,'P-07 HACCP score'!$C$2:$E$2,0))</f>
        <v>0</v>
      </c>
      <c r="BY159" s="45">
        <f>INDEX('P-07 HACCP score'!$C$3:$E$7,MATCH(AF159,'P-07 HACCP score'!$B$3:$B$7,0),MATCH('D-14 Severity'!AB$2,'P-07 HACCP score'!$C$2:$E$2,0))</f>
        <v>0</v>
      </c>
      <c r="BZ159" s="45">
        <f>INDEX('P-07 HACCP score'!$C$3:$E$7,MATCH(AG159,'P-07 HACCP score'!$B$3:$B$7,0),MATCH('D-14 Severity'!AC$2,'P-07 HACCP score'!$C$2:$E$2,0))</f>
        <v>0</v>
      </c>
      <c r="CA159" s="45">
        <f>INDEX('P-07 HACCP score'!$C$3:$E$7,MATCH(AH159,'P-07 HACCP score'!$B$3:$B$7,0),MATCH('D-14 Severity'!AD$2,'P-07 HACCP score'!$C$2:$E$2,0))</f>
        <v>0</v>
      </c>
      <c r="CB159" s="45">
        <f>INDEX('P-07 HACCP score'!$C$3:$E$7,MATCH(AI159,'P-07 HACCP score'!$B$3:$B$7,0),MATCH('D-14 Severity'!AE$2,'P-07 HACCP score'!$C$2:$E$2,0))</f>
        <v>0</v>
      </c>
      <c r="CC159" s="45">
        <f>INDEX('P-07 HACCP score'!$C$3:$E$7,MATCH(AJ159,'P-07 HACCP score'!$B$3:$B$7,0),MATCH('D-14 Severity'!AF$2,'P-07 HACCP score'!$C$2:$E$2,0))</f>
        <v>0</v>
      </c>
      <c r="CD159" s="45">
        <f>INDEX('P-07 HACCP score'!$C$3:$E$7,MATCH(AK159,'P-07 HACCP score'!$B$3:$B$7,0),MATCH('D-14 Severity'!AG$2,'P-07 HACCP score'!$C$2:$E$2,0))</f>
        <v>0</v>
      </c>
    </row>
    <row r="160" spans="1:82" x14ac:dyDescent="0.25">
      <c r="A160" s="39">
        <v>53621</v>
      </c>
      <c r="B160" s="38" t="s">
        <v>255</v>
      </c>
      <c r="C160" s="35" t="s">
        <v>253</v>
      </c>
      <c r="D160" s="30">
        <v>4</v>
      </c>
      <c r="E160" s="2" t="s">
        <v>63</v>
      </c>
      <c r="H160" s="1" t="str">
        <f t="shared" si="22"/>
        <v/>
      </c>
      <c r="O160" s="1" t="str">
        <f t="shared" si="23"/>
        <v>L</v>
      </c>
      <c r="P160" s="6" t="s">
        <v>63</v>
      </c>
      <c r="Q160" s="6" t="s">
        <v>63</v>
      </c>
      <c r="R160" s="1" t="s">
        <v>81</v>
      </c>
      <c r="T160" s="1" t="s">
        <v>63</v>
      </c>
      <c r="X160" s="1" t="str">
        <f t="shared" si="24"/>
        <v/>
      </c>
      <c r="AB160" s="1" t="s">
        <v>63</v>
      </c>
      <c r="AL160" s="1">
        <f t="shared" si="25"/>
        <v>0</v>
      </c>
      <c r="AM160" s="1">
        <f t="shared" si="26"/>
        <v>1</v>
      </c>
      <c r="AN160" s="1" t="str">
        <f t="shared" si="27"/>
        <v>HIGH</v>
      </c>
      <c r="AO160" s="1" t="str">
        <f t="shared" si="31"/>
        <v>N</v>
      </c>
      <c r="AP160" s="1" t="s">
        <v>64</v>
      </c>
      <c r="AQ160" s="1" t="str">
        <f t="shared" si="28"/>
        <v>HIGH</v>
      </c>
      <c r="AR160" s="46" t="s">
        <v>63</v>
      </c>
      <c r="AS160" s="46" t="s">
        <v>65</v>
      </c>
      <c r="AT160" s="46" t="s">
        <v>64</v>
      </c>
      <c r="AU160" s="46" t="str">
        <f t="shared" si="30"/>
        <v>N</v>
      </c>
      <c r="AW160" s="46" t="str">
        <f t="shared" si="29"/>
        <v>HIGH</v>
      </c>
      <c r="AX160" s="45">
        <f>INDEX('P-07 HACCP score'!$C$3:$E$7,MATCH(E160,'P-07 HACCP score'!$B$3:$B$7,0),MATCH('D-14 Severity'!A$2,'P-07 HACCP score'!$C$2:$E$2,0))</f>
        <v>3</v>
      </c>
      <c r="AY160" s="45">
        <f>INDEX('P-07 HACCP score'!$C$3:$E$7,MATCH(F160,'P-07 HACCP score'!$B$3:$B$7,0),MATCH('D-14 Severity'!B$2,'P-07 HACCP score'!$C$2:$E$2,0))</f>
        <v>0</v>
      </c>
      <c r="AZ160" s="45">
        <f>INDEX('P-07 HACCP score'!$C$3:$E$7,MATCH(G160,'P-07 HACCP score'!$B$3:$B$7,0),MATCH('D-14 Severity'!C$2,'P-07 HACCP score'!$C$2:$E$2,0))</f>
        <v>0</v>
      </c>
      <c r="BA160" s="45" t="e">
        <f>INDEX('P-07 HACCP score'!$C$3:$E$7,MATCH(H160,'P-07 HACCP score'!$B$3:$B$7,0),MATCH('D-14 Severity'!D$2,'P-07 HACCP score'!$C$2:$E$2,0))</f>
        <v>#N/A</v>
      </c>
      <c r="BB160" s="47">
        <f>INDEX('P-07 HACCP score'!$C$3:$E$7,MATCH(I160,'P-07 HACCP score'!$B$3:$B$7,0),MATCH('D-14 Severity'!E$2,'P-07 HACCP score'!$C$2:$E$2,0))</f>
        <v>0</v>
      </c>
      <c r="BC160" s="47">
        <f>INDEX('P-07 HACCP score'!$C$3:$E$7,MATCH(J160,'P-07 HACCP score'!$B$3:$B$7,0),MATCH('D-14 Severity'!F$2,'P-07 HACCP score'!$C$2:$E$2,0))</f>
        <v>0</v>
      </c>
      <c r="BD160" s="47">
        <f>INDEX('P-07 HACCP score'!$C$3:$E$7,MATCH(K160,'P-07 HACCP score'!$B$3:$B$7,0),MATCH('D-14 Severity'!G$2,'P-07 HACCP score'!$C$2:$E$2,0))</f>
        <v>0</v>
      </c>
      <c r="BE160" s="47">
        <f>INDEX('P-07 HACCP score'!$C$3:$E$7,MATCH(L160,'P-07 HACCP score'!$B$3:$B$7,0),MATCH('D-14 Severity'!H$2,'P-07 HACCP score'!$C$2:$E$2,0))</f>
        <v>0</v>
      </c>
      <c r="BF160" s="45">
        <f>INDEX('P-07 HACCP score'!$C$3:$E$7,MATCH(M160,'P-07 HACCP score'!$B$3:$B$7,0),MATCH('D-14 Severity'!I$2,'P-07 HACCP score'!$C$2:$E$2,0))</f>
        <v>0</v>
      </c>
      <c r="BG160" s="45">
        <f>INDEX('P-07 HACCP score'!$C$3:$E$7,MATCH(N160,'P-07 HACCP score'!$B$3:$B$7,0),MATCH('D-14 Severity'!J$2,'P-07 HACCP score'!$C$2:$E$2,0))</f>
        <v>0</v>
      </c>
      <c r="BH160" s="45">
        <f>INDEX('P-07 HACCP score'!$C$3:$E$7,MATCH(O160,'P-07 HACCP score'!$B$3:$B$7,0),MATCH('D-14 Severity'!K$2,'P-07 HACCP score'!$C$2:$E$2,0))</f>
        <v>3</v>
      </c>
      <c r="BI160" s="48">
        <f>INDEX('P-07 HACCP score'!$C$3:$E$7,MATCH(P160,'P-07 HACCP score'!$B$3:$B$7,0),MATCH('D-14 Severity'!L$2,'P-07 HACCP score'!$C$2:$E$2,0))</f>
        <v>3</v>
      </c>
      <c r="BJ160" s="48">
        <f>INDEX('P-07 HACCP score'!$C$3:$E$7,MATCH(Q160,'P-07 HACCP score'!$B$3:$B$7,0),MATCH('D-14 Severity'!M$2,'P-07 HACCP score'!$C$2:$E$2,0))</f>
        <v>3</v>
      </c>
      <c r="BK160" s="45">
        <f>INDEX('P-07 HACCP score'!$C$3:$E$7,MATCH(R160,'P-07 HACCP score'!$B$3:$B$7,0),MATCH('D-14 Severity'!N$2,'P-07 HACCP score'!$C$2:$E$2,0))</f>
        <v>15</v>
      </c>
      <c r="BL160" s="45">
        <f>INDEX('P-07 HACCP score'!$C$3:$E$7,MATCH(S160,'P-07 HACCP score'!$B$3:$B$7,0),MATCH('D-14 Severity'!O$2,'P-07 HACCP score'!$C$2:$E$2,0))</f>
        <v>0</v>
      </c>
      <c r="BM160" s="45">
        <f>INDEX('P-07 HACCP score'!$C$3:$E$7,MATCH(T160,'P-07 HACCP score'!$B$3:$B$7,0),MATCH('D-14 Severity'!P$2,'P-07 HACCP score'!$C$2:$E$2,0))</f>
        <v>3</v>
      </c>
      <c r="BN160" s="45">
        <f>INDEX('P-07 HACCP score'!$C$3:$E$7,MATCH(U160,'P-07 HACCP score'!$B$3:$B$7,0),MATCH('D-14 Severity'!Q$2,'P-07 HACCP score'!$C$2:$E$2,0))</f>
        <v>0</v>
      </c>
      <c r="BO160" s="45">
        <f>INDEX('P-07 HACCP score'!$C$3:$E$7,MATCH(V160,'P-07 HACCP score'!$B$3:$B$7,0),MATCH('D-14 Severity'!R$2,'P-07 HACCP score'!$C$2:$E$2,0))</f>
        <v>0</v>
      </c>
      <c r="BP160" s="45">
        <f>INDEX('P-07 HACCP score'!$C$3:$E$7,MATCH(W160,'P-07 HACCP score'!$B$3:$B$7,0),MATCH('D-14 Severity'!S$2,'P-07 HACCP score'!$C$2:$E$2,0))</f>
        <v>0</v>
      </c>
      <c r="BQ160" s="45" t="e">
        <f>INDEX('P-07 HACCP score'!$C$3:$E$7,MATCH(X160,'P-07 HACCP score'!$B$3:$B$7,0),MATCH('D-14 Severity'!T$2,'P-07 HACCP score'!$C$2:$E$2,0))</f>
        <v>#N/A</v>
      </c>
      <c r="BR160" s="49">
        <f>INDEX('P-07 HACCP score'!$C$3:$E$7,MATCH(Y160,'P-07 HACCP score'!$B$3:$B$7,0),MATCH('D-14 Severity'!U$2,'P-07 HACCP score'!$C$2:$E$2,0))</f>
        <v>0</v>
      </c>
      <c r="BS160" s="49">
        <f>INDEX('P-07 HACCP score'!$C$3:$E$7,MATCH(Z160,'P-07 HACCP score'!$B$3:$B$7,0),MATCH('D-14 Severity'!V$2,'P-07 HACCP score'!$C$2:$E$2,0))</f>
        <v>0</v>
      </c>
      <c r="BT160" s="49">
        <f>INDEX('P-07 HACCP score'!$C$3:$E$7,MATCH(AA160,'P-07 HACCP score'!$B$3:$B$7,0),MATCH('D-14 Severity'!W$2,'P-07 HACCP score'!$C$2:$E$2,0))</f>
        <v>0</v>
      </c>
      <c r="BU160" s="45">
        <f>INDEX('P-07 HACCP score'!$C$3:$E$7,MATCH(AB160,'P-07 HACCP score'!$B$3:$B$7,0),MATCH('D-14 Severity'!X$2,'P-07 HACCP score'!$C$2:$E$2,0))</f>
        <v>3</v>
      </c>
      <c r="BV160" s="45">
        <f>INDEX('P-07 HACCP score'!$C$3:$E$7,MATCH(AC160,'P-07 HACCP score'!$B$3:$B$7,0),MATCH('D-14 Severity'!Y$2,'P-07 HACCP score'!$C$2:$E$2,0))</f>
        <v>0</v>
      </c>
      <c r="BW160" s="45">
        <f>INDEX('P-07 HACCP score'!$C$3:$E$7,MATCH(AD160,'P-07 HACCP score'!$B$3:$B$7,0),MATCH('D-14 Severity'!Z$2,'P-07 HACCP score'!$C$2:$E$2,0))</f>
        <v>0</v>
      </c>
      <c r="BX160" s="45">
        <f>INDEX('P-07 HACCP score'!$C$3:$E$7,MATCH(AE160,'P-07 HACCP score'!$B$3:$B$7,0),MATCH('D-14 Severity'!AA$2,'P-07 HACCP score'!$C$2:$E$2,0))</f>
        <v>0</v>
      </c>
      <c r="BY160" s="45">
        <f>INDEX('P-07 HACCP score'!$C$3:$E$7,MATCH(AF160,'P-07 HACCP score'!$B$3:$B$7,0),MATCH('D-14 Severity'!AB$2,'P-07 HACCP score'!$C$2:$E$2,0))</f>
        <v>0</v>
      </c>
      <c r="BZ160" s="45">
        <f>INDEX('P-07 HACCP score'!$C$3:$E$7,MATCH(AG160,'P-07 HACCP score'!$B$3:$B$7,0),MATCH('D-14 Severity'!AC$2,'P-07 HACCP score'!$C$2:$E$2,0))</f>
        <v>0</v>
      </c>
      <c r="CA160" s="45">
        <f>INDEX('P-07 HACCP score'!$C$3:$E$7,MATCH(AH160,'P-07 HACCP score'!$B$3:$B$7,0),MATCH('D-14 Severity'!AD$2,'P-07 HACCP score'!$C$2:$E$2,0))</f>
        <v>0</v>
      </c>
      <c r="CB160" s="45">
        <f>INDEX('P-07 HACCP score'!$C$3:$E$7,MATCH(AI160,'P-07 HACCP score'!$B$3:$B$7,0),MATCH('D-14 Severity'!AE$2,'P-07 HACCP score'!$C$2:$E$2,0))</f>
        <v>0</v>
      </c>
      <c r="CC160" s="45">
        <f>INDEX('P-07 HACCP score'!$C$3:$E$7,MATCH(AJ160,'P-07 HACCP score'!$B$3:$B$7,0),MATCH('D-14 Severity'!AF$2,'P-07 HACCP score'!$C$2:$E$2,0))</f>
        <v>0</v>
      </c>
      <c r="CD160" s="45">
        <f>INDEX('P-07 HACCP score'!$C$3:$E$7,MATCH(AK160,'P-07 HACCP score'!$B$3:$B$7,0),MATCH('D-14 Severity'!AG$2,'P-07 HACCP score'!$C$2:$E$2,0))</f>
        <v>0</v>
      </c>
    </row>
    <row r="161" spans="1:82" x14ac:dyDescent="0.25">
      <c r="A161" s="37">
        <v>50996</v>
      </c>
      <c r="B161" s="38" t="s">
        <v>256</v>
      </c>
      <c r="C161" s="35" t="s">
        <v>61</v>
      </c>
      <c r="D161" s="30">
        <v>3</v>
      </c>
      <c r="E161" s="2" t="s">
        <v>62</v>
      </c>
      <c r="H161" s="1" t="str">
        <f t="shared" si="22"/>
        <v>B</v>
      </c>
      <c r="J161" s="4" t="s">
        <v>62</v>
      </c>
      <c r="O161" s="1" t="str">
        <f t="shared" si="23"/>
        <v>L</v>
      </c>
      <c r="P161" s="6" t="s">
        <v>63</v>
      </c>
      <c r="X161" s="1" t="str">
        <f t="shared" si="24"/>
        <v/>
      </c>
      <c r="AL161" s="1">
        <f t="shared" si="25"/>
        <v>0</v>
      </c>
      <c r="AM161" s="1">
        <f t="shared" si="26"/>
        <v>0</v>
      </c>
      <c r="AN161" s="1" t="str">
        <f t="shared" si="27"/>
        <v>LOW</v>
      </c>
      <c r="AO161" s="1" t="str">
        <f t="shared" si="31"/>
        <v>N</v>
      </c>
      <c r="AP161" s="1" t="s">
        <v>64</v>
      </c>
      <c r="AQ161" s="1" t="str">
        <f t="shared" si="28"/>
        <v>LOW</v>
      </c>
      <c r="AR161" s="46" t="s">
        <v>63</v>
      </c>
      <c r="AS161" s="46" t="s">
        <v>64</v>
      </c>
      <c r="AT161" s="46" t="s">
        <v>64</v>
      </c>
      <c r="AU161" s="46" t="str">
        <f t="shared" si="30"/>
        <v>N</v>
      </c>
      <c r="AW161" s="46" t="str">
        <f t="shared" si="29"/>
        <v>LOW</v>
      </c>
      <c r="AX161" s="45">
        <f>INDEX('P-07 HACCP score'!$C$3:$E$7,MATCH(E161,'P-07 HACCP score'!$B$3:$B$7,0),MATCH('D-14 Severity'!A$2,'P-07 HACCP score'!$C$2:$E$2,0))</f>
        <v>1.5</v>
      </c>
      <c r="AY161" s="45">
        <f>INDEX('P-07 HACCP score'!$C$3:$E$7,MATCH(F161,'P-07 HACCP score'!$B$3:$B$7,0),MATCH('D-14 Severity'!B$2,'P-07 HACCP score'!$C$2:$E$2,0))</f>
        <v>0</v>
      </c>
      <c r="AZ161" s="45">
        <f>INDEX('P-07 HACCP score'!$C$3:$E$7,MATCH(G161,'P-07 HACCP score'!$B$3:$B$7,0),MATCH('D-14 Severity'!C$2,'P-07 HACCP score'!$C$2:$E$2,0))</f>
        <v>0</v>
      </c>
      <c r="BA161" s="45">
        <f>INDEX('P-07 HACCP score'!$C$3:$E$7,MATCH(H161,'P-07 HACCP score'!$B$3:$B$7,0),MATCH('D-14 Severity'!D$2,'P-07 HACCP score'!$C$2:$E$2,0))</f>
        <v>1.5</v>
      </c>
      <c r="BB161" s="47">
        <f>INDEX('P-07 HACCP score'!$C$3:$E$7,MATCH(I161,'P-07 HACCP score'!$B$3:$B$7,0),MATCH('D-14 Severity'!E$2,'P-07 HACCP score'!$C$2:$E$2,0))</f>
        <v>0</v>
      </c>
      <c r="BC161" s="47">
        <f>INDEX('P-07 HACCP score'!$C$3:$E$7,MATCH(J161,'P-07 HACCP score'!$B$3:$B$7,0),MATCH('D-14 Severity'!F$2,'P-07 HACCP score'!$C$2:$E$2,0))</f>
        <v>1.5</v>
      </c>
      <c r="BD161" s="47">
        <f>INDEX('P-07 HACCP score'!$C$3:$E$7,MATCH(K161,'P-07 HACCP score'!$B$3:$B$7,0),MATCH('D-14 Severity'!G$2,'P-07 HACCP score'!$C$2:$E$2,0))</f>
        <v>0</v>
      </c>
      <c r="BE161" s="47">
        <f>INDEX('P-07 HACCP score'!$C$3:$E$7,MATCH(L161,'P-07 HACCP score'!$B$3:$B$7,0),MATCH('D-14 Severity'!H$2,'P-07 HACCP score'!$C$2:$E$2,0))</f>
        <v>0</v>
      </c>
      <c r="BF161" s="45">
        <f>INDEX('P-07 HACCP score'!$C$3:$E$7,MATCH(M161,'P-07 HACCP score'!$B$3:$B$7,0),MATCH('D-14 Severity'!I$2,'P-07 HACCP score'!$C$2:$E$2,0))</f>
        <v>0</v>
      </c>
      <c r="BG161" s="45">
        <f>INDEX('P-07 HACCP score'!$C$3:$E$7,MATCH(N161,'P-07 HACCP score'!$B$3:$B$7,0),MATCH('D-14 Severity'!J$2,'P-07 HACCP score'!$C$2:$E$2,0))</f>
        <v>0</v>
      </c>
      <c r="BH161" s="45">
        <f>INDEX('P-07 HACCP score'!$C$3:$E$7,MATCH(O161,'P-07 HACCP score'!$B$3:$B$7,0),MATCH('D-14 Severity'!K$2,'P-07 HACCP score'!$C$2:$E$2,0))</f>
        <v>3</v>
      </c>
      <c r="BI161" s="48">
        <f>INDEX('P-07 HACCP score'!$C$3:$E$7,MATCH(P161,'P-07 HACCP score'!$B$3:$B$7,0),MATCH('D-14 Severity'!L$2,'P-07 HACCP score'!$C$2:$E$2,0))</f>
        <v>3</v>
      </c>
      <c r="BJ161" s="48">
        <f>INDEX('P-07 HACCP score'!$C$3:$E$7,MATCH(Q161,'P-07 HACCP score'!$B$3:$B$7,0),MATCH('D-14 Severity'!M$2,'P-07 HACCP score'!$C$2:$E$2,0))</f>
        <v>0</v>
      </c>
      <c r="BK161" s="45">
        <f>INDEX('P-07 HACCP score'!$C$3:$E$7,MATCH(R161,'P-07 HACCP score'!$B$3:$B$7,0),MATCH('D-14 Severity'!N$2,'P-07 HACCP score'!$C$2:$E$2,0))</f>
        <v>0</v>
      </c>
      <c r="BL161" s="45">
        <f>INDEX('P-07 HACCP score'!$C$3:$E$7,MATCH(S161,'P-07 HACCP score'!$B$3:$B$7,0),MATCH('D-14 Severity'!O$2,'P-07 HACCP score'!$C$2:$E$2,0))</f>
        <v>0</v>
      </c>
      <c r="BM161" s="45">
        <f>INDEX('P-07 HACCP score'!$C$3:$E$7,MATCH(T161,'P-07 HACCP score'!$B$3:$B$7,0),MATCH('D-14 Severity'!P$2,'P-07 HACCP score'!$C$2:$E$2,0))</f>
        <v>0</v>
      </c>
      <c r="BN161" s="45">
        <f>INDEX('P-07 HACCP score'!$C$3:$E$7,MATCH(U161,'P-07 HACCP score'!$B$3:$B$7,0),MATCH('D-14 Severity'!Q$2,'P-07 HACCP score'!$C$2:$E$2,0))</f>
        <v>0</v>
      </c>
      <c r="BO161" s="45">
        <f>INDEX('P-07 HACCP score'!$C$3:$E$7,MATCH(V161,'P-07 HACCP score'!$B$3:$B$7,0),MATCH('D-14 Severity'!R$2,'P-07 HACCP score'!$C$2:$E$2,0))</f>
        <v>0</v>
      </c>
      <c r="BP161" s="45">
        <f>INDEX('P-07 HACCP score'!$C$3:$E$7,MATCH(W161,'P-07 HACCP score'!$B$3:$B$7,0),MATCH('D-14 Severity'!S$2,'P-07 HACCP score'!$C$2:$E$2,0))</f>
        <v>0</v>
      </c>
      <c r="BQ161" s="45" t="e">
        <f>INDEX('P-07 HACCP score'!$C$3:$E$7,MATCH(X161,'P-07 HACCP score'!$B$3:$B$7,0),MATCH('D-14 Severity'!T$2,'P-07 HACCP score'!$C$2:$E$2,0))</f>
        <v>#N/A</v>
      </c>
      <c r="BR161" s="49">
        <f>INDEX('P-07 HACCP score'!$C$3:$E$7,MATCH(Y161,'P-07 HACCP score'!$B$3:$B$7,0),MATCH('D-14 Severity'!U$2,'P-07 HACCP score'!$C$2:$E$2,0))</f>
        <v>0</v>
      </c>
      <c r="BS161" s="49">
        <f>INDEX('P-07 HACCP score'!$C$3:$E$7,MATCH(Z161,'P-07 HACCP score'!$B$3:$B$7,0),MATCH('D-14 Severity'!V$2,'P-07 HACCP score'!$C$2:$E$2,0))</f>
        <v>0</v>
      </c>
      <c r="BT161" s="49">
        <f>INDEX('P-07 HACCP score'!$C$3:$E$7,MATCH(AA161,'P-07 HACCP score'!$B$3:$B$7,0),MATCH('D-14 Severity'!W$2,'P-07 HACCP score'!$C$2:$E$2,0))</f>
        <v>0</v>
      </c>
      <c r="BU161" s="45">
        <f>INDEX('P-07 HACCP score'!$C$3:$E$7,MATCH(AB161,'P-07 HACCP score'!$B$3:$B$7,0),MATCH('D-14 Severity'!X$2,'P-07 HACCP score'!$C$2:$E$2,0))</f>
        <v>0</v>
      </c>
      <c r="BV161" s="45">
        <f>INDEX('P-07 HACCP score'!$C$3:$E$7,MATCH(AC161,'P-07 HACCP score'!$B$3:$B$7,0),MATCH('D-14 Severity'!Y$2,'P-07 HACCP score'!$C$2:$E$2,0))</f>
        <v>0</v>
      </c>
      <c r="BW161" s="45">
        <f>INDEX('P-07 HACCP score'!$C$3:$E$7,MATCH(AD161,'P-07 HACCP score'!$B$3:$B$7,0),MATCH('D-14 Severity'!Z$2,'P-07 HACCP score'!$C$2:$E$2,0))</f>
        <v>0</v>
      </c>
      <c r="BX161" s="45">
        <f>INDEX('P-07 HACCP score'!$C$3:$E$7,MATCH(AE161,'P-07 HACCP score'!$B$3:$B$7,0),MATCH('D-14 Severity'!AA$2,'P-07 HACCP score'!$C$2:$E$2,0))</f>
        <v>0</v>
      </c>
      <c r="BY161" s="45">
        <f>INDEX('P-07 HACCP score'!$C$3:$E$7,MATCH(AF161,'P-07 HACCP score'!$B$3:$B$7,0),MATCH('D-14 Severity'!AB$2,'P-07 HACCP score'!$C$2:$E$2,0))</f>
        <v>0</v>
      </c>
      <c r="BZ161" s="45">
        <f>INDEX('P-07 HACCP score'!$C$3:$E$7,MATCH(AG161,'P-07 HACCP score'!$B$3:$B$7,0),MATCH('D-14 Severity'!AC$2,'P-07 HACCP score'!$C$2:$E$2,0))</f>
        <v>0</v>
      </c>
      <c r="CA161" s="45">
        <f>INDEX('P-07 HACCP score'!$C$3:$E$7,MATCH(AH161,'P-07 HACCP score'!$B$3:$B$7,0),MATCH('D-14 Severity'!AD$2,'P-07 HACCP score'!$C$2:$E$2,0))</f>
        <v>0</v>
      </c>
      <c r="CB161" s="45">
        <f>INDEX('P-07 HACCP score'!$C$3:$E$7,MATCH(AI161,'P-07 HACCP score'!$B$3:$B$7,0),MATCH('D-14 Severity'!AE$2,'P-07 HACCP score'!$C$2:$E$2,0))</f>
        <v>0</v>
      </c>
      <c r="CC161" s="45">
        <f>INDEX('P-07 HACCP score'!$C$3:$E$7,MATCH(AJ161,'P-07 HACCP score'!$B$3:$B$7,0),MATCH('D-14 Severity'!AF$2,'P-07 HACCP score'!$C$2:$E$2,0))</f>
        <v>0</v>
      </c>
      <c r="CD161" s="45">
        <f>INDEX('P-07 HACCP score'!$C$3:$E$7,MATCH(AK161,'P-07 HACCP score'!$B$3:$B$7,0),MATCH('D-14 Severity'!AG$2,'P-07 HACCP score'!$C$2:$E$2,0))</f>
        <v>0</v>
      </c>
    </row>
    <row r="162" spans="1:82" x14ac:dyDescent="0.25">
      <c r="A162" s="37">
        <v>50997</v>
      </c>
      <c r="B162" s="40" t="s">
        <v>257</v>
      </c>
      <c r="C162" s="35" t="s">
        <v>61</v>
      </c>
      <c r="D162" s="30">
        <v>3</v>
      </c>
      <c r="H162" s="1" t="str">
        <f t="shared" si="22"/>
        <v>B</v>
      </c>
      <c r="J162" s="4" t="s">
        <v>62</v>
      </c>
      <c r="O162" s="1" t="str">
        <f t="shared" si="23"/>
        <v>L</v>
      </c>
      <c r="P162" s="6" t="s">
        <v>63</v>
      </c>
      <c r="X162" s="1" t="str">
        <f t="shared" si="24"/>
        <v/>
      </c>
      <c r="AL162" s="1">
        <f t="shared" si="25"/>
        <v>0</v>
      </c>
      <c r="AM162" s="1">
        <f t="shared" si="26"/>
        <v>0</v>
      </c>
      <c r="AN162" s="1" t="str">
        <f t="shared" si="27"/>
        <v>LOW</v>
      </c>
      <c r="AO162" s="1" t="str">
        <f t="shared" si="31"/>
        <v>N</v>
      </c>
      <c r="AP162" s="1" t="s">
        <v>64</v>
      </c>
      <c r="AQ162" s="1" t="str">
        <f t="shared" si="28"/>
        <v>LOW</v>
      </c>
      <c r="AR162" s="46" t="s">
        <v>71</v>
      </c>
      <c r="AS162" s="46" t="s">
        <v>65</v>
      </c>
      <c r="AT162" s="46" t="s">
        <v>64</v>
      </c>
      <c r="AU162" s="46" t="str">
        <f t="shared" si="30"/>
        <v>N</v>
      </c>
      <c r="AW162" s="46" t="str">
        <f t="shared" si="29"/>
        <v>LOW</v>
      </c>
      <c r="AX162" s="45">
        <f>INDEX('P-07 HACCP score'!$C$3:$E$7,MATCH(E162,'P-07 HACCP score'!$B$3:$B$7,0),MATCH('D-14 Severity'!A$2,'P-07 HACCP score'!$C$2:$E$2,0))</f>
        <v>0</v>
      </c>
      <c r="AY162" s="45">
        <f>INDEX('P-07 HACCP score'!$C$3:$E$7,MATCH(F162,'P-07 HACCP score'!$B$3:$B$7,0),MATCH('D-14 Severity'!B$2,'P-07 HACCP score'!$C$2:$E$2,0))</f>
        <v>0</v>
      </c>
      <c r="AZ162" s="45">
        <f>INDEX('P-07 HACCP score'!$C$3:$E$7,MATCH(G162,'P-07 HACCP score'!$B$3:$B$7,0),MATCH('D-14 Severity'!C$2,'P-07 HACCP score'!$C$2:$E$2,0))</f>
        <v>0</v>
      </c>
      <c r="BA162" s="45">
        <f>INDEX('P-07 HACCP score'!$C$3:$E$7,MATCH(H162,'P-07 HACCP score'!$B$3:$B$7,0),MATCH('D-14 Severity'!D$2,'P-07 HACCP score'!$C$2:$E$2,0))</f>
        <v>1.5</v>
      </c>
      <c r="BB162" s="47">
        <f>INDEX('P-07 HACCP score'!$C$3:$E$7,MATCH(I162,'P-07 HACCP score'!$B$3:$B$7,0),MATCH('D-14 Severity'!E$2,'P-07 HACCP score'!$C$2:$E$2,0))</f>
        <v>0</v>
      </c>
      <c r="BC162" s="47">
        <f>INDEX('P-07 HACCP score'!$C$3:$E$7,MATCH(J162,'P-07 HACCP score'!$B$3:$B$7,0),MATCH('D-14 Severity'!F$2,'P-07 HACCP score'!$C$2:$E$2,0))</f>
        <v>1.5</v>
      </c>
      <c r="BD162" s="47">
        <f>INDEX('P-07 HACCP score'!$C$3:$E$7,MATCH(K162,'P-07 HACCP score'!$B$3:$B$7,0),MATCH('D-14 Severity'!G$2,'P-07 HACCP score'!$C$2:$E$2,0))</f>
        <v>0</v>
      </c>
      <c r="BE162" s="47">
        <f>INDEX('P-07 HACCP score'!$C$3:$E$7,MATCH(L162,'P-07 HACCP score'!$B$3:$B$7,0),MATCH('D-14 Severity'!H$2,'P-07 HACCP score'!$C$2:$E$2,0))</f>
        <v>0</v>
      </c>
      <c r="BF162" s="45">
        <f>INDEX('P-07 HACCP score'!$C$3:$E$7,MATCH(M162,'P-07 HACCP score'!$B$3:$B$7,0),MATCH('D-14 Severity'!I$2,'P-07 HACCP score'!$C$2:$E$2,0))</f>
        <v>0</v>
      </c>
      <c r="BG162" s="45">
        <f>INDEX('P-07 HACCP score'!$C$3:$E$7,MATCH(N162,'P-07 HACCP score'!$B$3:$B$7,0),MATCH('D-14 Severity'!J$2,'P-07 HACCP score'!$C$2:$E$2,0))</f>
        <v>0</v>
      </c>
      <c r="BH162" s="45">
        <f>INDEX('P-07 HACCP score'!$C$3:$E$7,MATCH(O162,'P-07 HACCP score'!$B$3:$B$7,0),MATCH('D-14 Severity'!K$2,'P-07 HACCP score'!$C$2:$E$2,0))</f>
        <v>3</v>
      </c>
      <c r="BI162" s="48">
        <f>INDEX('P-07 HACCP score'!$C$3:$E$7,MATCH(P162,'P-07 HACCP score'!$B$3:$B$7,0),MATCH('D-14 Severity'!L$2,'P-07 HACCP score'!$C$2:$E$2,0))</f>
        <v>3</v>
      </c>
      <c r="BJ162" s="48">
        <f>INDEX('P-07 HACCP score'!$C$3:$E$7,MATCH(Q162,'P-07 HACCP score'!$B$3:$B$7,0),MATCH('D-14 Severity'!M$2,'P-07 HACCP score'!$C$2:$E$2,0))</f>
        <v>0</v>
      </c>
      <c r="BK162" s="45">
        <f>INDEX('P-07 HACCP score'!$C$3:$E$7,MATCH(R162,'P-07 HACCP score'!$B$3:$B$7,0),MATCH('D-14 Severity'!N$2,'P-07 HACCP score'!$C$2:$E$2,0))</f>
        <v>0</v>
      </c>
      <c r="BL162" s="45">
        <f>INDEX('P-07 HACCP score'!$C$3:$E$7,MATCH(S162,'P-07 HACCP score'!$B$3:$B$7,0),MATCH('D-14 Severity'!O$2,'P-07 HACCP score'!$C$2:$E$2,0))</f>
        <v>0</v>
      </c>
      <c r="BM162" s="45">
        <f>INDEX('P-07 HACCP score'!$C$3:$E$7,MATCH(T162,'P-07 HACCP score'!$B$3:$B$7,0),MATCH('D-14 Severity'!P$2,'P-07 HACCP score'!$C$2:$E$2,0))</f>
        <v>0</v>
      </c>
      <c r="BN162" s="45">
        <f>INDEX('P-07 HACCP score'!$C$3:$E$7,MATCH(U162,'P-07 HACCP score'!$B$3:$B$7,0),MATCH('D-14 Severity'!Q$2,'P-07 HACCP score'!$C$2:$E$2,0))</f>
        <v>0</v>
      </c>
      <c r="BO162" s="45">
        <f>INDEX('P-07 HACCP score'!$C$3:$E$7,MATCH(V162,'P-07 HACCP score'!$B$3:$B$7,0),MATCH('D-14 Severity'!R$2,'P-07 HACCP score'!$C$2:$E$2,0))</f>
        <v>0</v>
      </c>
      <c r="BP162" s="45">
        <f>INDEX('P-07 HACCP score'!$C$3:$E$7,MATCH(W162,'P-07 HACCP score'!$B$3:$B$7,0),MATCH('D-14 Severity'!S$2,'P-07 HACCP score'!$C$2:$E$2,0))</f>
        <v>0</v>
      </c>
      <c r="BQ162" s="45" t="e">
        <f>INDEX('P-07 HACCP score'!$C$3:$E$7,MATCH(X162,'P-07 HACCP score'!$B$3:$B$7,0),MATCH('D-14 Severity'!T$2,'P-07 HACCP score'!$C$2:$E$2,0))</f>
        <v>#N/A</v>
      </c>
      <c r="BR162" s="49">
        <f>INDEX('P-07 HACCP score'!$C$3:$E$7,MATCH(Y162,'P-07 HACCP score'!$B$3:$B$7,0),MATCH('D-14 Severity'!U$2,'P-07 HACCP score'!$C$2:$E$2,0))</f>
        <v>0</v>
      </c>
      <c r="BS162" s="49">
        <f>INDEX('P-07 HACCP score'!$C$3:$E$7,MATCH(Z162,'P-07 HACCP score'!$B$3:$B$7,0),MATCH('D-14 Severity'!V$2,'P-07 HACCP score'!$C$2:$E$2,0))</f>
        <v>0</v>
      </c>
      <c r="BT162" s="49">
        <f>INDEX('P-07 HACCP score'!$C$3:$E$7,MATCH(AA162,'P-07 HACCP score'!$B$3:$B$7,0),MATCH('D-14 Severity'!W$2,'P-07 HACCP score'!$C$2:$E$2,0))</f>
        <v>0</v>
      </c>
      <c r="BU162" s="45">
        <f>INDEX('P-07 HACCP score'!$C$3:$E$7,MATCH(AB162,'P-07 HACCP score'!$B$3:$B$7,0),MATCH('D-14 Severity'!X$2,'P-07 HACCP score'!$C$2:$E$2,0))</f>
        <v>0</v>
      </c>
      <c r="BV162" s="45">
        <f>INDEX('P-07 HACCP score'!$C$3:$E$7,MATCH(AC162,'P-07 HACCP score'!$B$3:$B$7,0),MATCH('D-14 Severity'!Y$2,'P-07 HACCP score'!$C$2:$E$2,0))</f>
        <v>0</v>
      </c>
      <c r="BW162" s="45">
        <f>INDEX('P-07 HACCP score'!$C$3:$E$7,MATCH(AD162,'P-07 HACCP score'!$B$3:$B$7,0),MATCH('D-14 Severity'!Z$2,'P-07 HACCP score'!$C$2:$E$2,0))</f>
        <v>0</v>
      </c>
      <c r="BX162" s="45">
        <f>INDEX('P-07 HACCP score'!$C$3:$E$7,MATCH(AE162,'P-07 HACCP score'!$B$3:$B$7,0),MATCH('D-14 Severity'!AA$2,'P-07 HACCP score'!$C$2:$E$2,0))</f>
        <v>0</v>
      </c>
      <c r="BY162" s="45">
        <f>INDEX('P-07 HACCP score'!$C$3:$E$7,MATCH(AF162,'P-07 HACCP score'!$B$3:$B$7,0),MATCH('D-14 Severity'!AB$2,'P-07 HACCP score'!$C$2:$E$2,0))</f>
        <v>0</v>
      </c>
      <c r="BZ162" s="45">
        <f>INDEX('P-07 HACCP score'!$C$3:$E$7,MATCH(AG162,'P-07 HACCP score'!$B$3:$B$7,0),MATCH('D-14 Severity'!AC$2,'P-07 HACCP score'!$C$2:$E$2,0))</f>
        <v>0</v>
      </c>
      <c r="CA162" s="45">
        <f>INDEX('P-07 HACCP score'!$C$3:$E$7,MATCH(AH162,'P-07 HACCP score'!$B$3:$B$7,0),MATCH('D-14 Severity'!AD$2,'P-07 HACCP score'!$C$2:$E$2,0))</f>
        <v>0</v>
      </c>
      <c r="CB162" s="45">
        <f>INDEX('P-07 HACCP score'!$C$3:$E$7,MATCH(AI162,'P-07 HACCP score'!$B$3:$B$7,0),MATCH('D-14 Severity'!AE$2,'P-07 HACCP score'!$C$2:$E$2,0))</f>
        <v>0</v>
      </c>
      <c r="CC162" s="45">
        <f>INDEX('P-07 HACCP score'!$C$3:$E$7,MATCH(AJ162,'P-07 HACCP score'!$B$3:$B$7,0),MATCH('D-14 Severity'!AF$2,'P-07 HACCP score'!$C$2:$E$2,0))</f>
        <v>0</v>
      </c>
      <c r="CD162" s="45">
        <f>INDEX('P-07 HACCP score'!$C$3:$E$7,MATCH(AK162,'P-07 HACCP score'!$B$3:$B$7,0),MATCH('D-14 Severity'!AG$2,'P-07 HACCP score'!$C$2:$E$2,0))</f>
        <v>0</v>
      </c>
    </row>
    <row r="163" spans="1:82" x14ac:dyDescent="0.25">
      <c r="A163" s="23">
        <v>51627</v>
      </c>
      <c r="B163" s="40" t="s">
        <v>258</v>
      </c>
      <c r="C163" s="36" t="s">
        <v>96</v>
      </c>
      <c r="D163" s="31">
        <v>6</v>
      </c>
      <c r="H163" s="1" t="str">
        <f t="shared" si="22"/>
        <v/>
      </c>
      <c r="O163" s="1" t="str">
        <f t="shared" si="23"/>
        <v/>
      </c>
      <c r="X163" s="1" t="str">
        <f t="shared" si="24"/>
        <v/>
      </c>
      <c r="AL163" s="1">
        <f t="shared" si="25"/>
        <v>0</v>
      </c>
      <c r="AM163" s="1">
        <f t="shared" si="26"/>
        <v>0</v>
      </c>
      <c r="AN163" s="1" t="str">
        <f t="shared" si="27"/>
        <v>LOW</v>
      </c>
      <c r="AO163" s="1" t="str">
        <f t="shared" si="31"/>
        <v>N</v>
      </c>
      <c r="AP163" s="1" t="s">
        <v>64</v>
      </c>
      <c r="AQ163" s="1" t="str">
        <f t="shared" si="28"/>
        <v>LOW</v>
      </c>
      <c r="AU163" s="46" t="str">
        <f t="shared" si="30"/>
        <v>N</v>
      </c>
      <c r="AW163" s="46" t="str">
        <f t="shared" si="29"/>
        <v>LOW</v>
      </c>
      <c r="AX163" s="45">
        <f>INDEX('P-07 HACCP score'!$C$3:$E$7,MATCH(E163,'P-07 HACCP score'!$B$3:$B$7,0),MATCH('D-14 Severity'!A$2,'P-07 HACCP score'!$C$2:$E$2,0))</f>
        <v>0</v>
      </c>
      <c r="AY163" s="45">
        <f>INDEX('P-07 HACCP score'!$C$3:$E$7,MATCH(F163,'P-07 HACCP score'!$B$3:$B$7,0),MATCH('D-14 Severity'!B$2,'P-07 HACCP score'!$C$2:$E$2,0))</f>
        <v>0</v>
      </c>
      <c r="AZ163" s="45">
        <f>INDEX('P-07 HACCP score'!$C$3:$E$7,MATCH(G163,'P-07 HACCP score'!$B$3:$B$7,0),MATCH('D-14 Severity'!C$2,'P-07 HACCP score'!$C$2:$E$2,0))</f>
        <v>0</v>
      </c>
      <c r="BA163" s="45" t="e">
        <f>INDEX('P-07 HACCP score'!$C$3:$E$7,MATCH(H163,'P-07 HACCP score'!$B$3:$B$7,0),MATCH('D-14 Severity'!D$2,'P-07 HACCP score'!$C$2:$E$2,0))</f>
        <v>#N/A</v>
      </c>
      <c r="BB163" s="47">
        <f>INDEX('P-07 HACCP score'!$C$3:$E$7,MATCH(I163,'P-07 HACCP score'!$B$3:$B$7,0),MATCH('D-14 Severity'!E$2,'P-07 HACCP score'!$C$2:$E$2,0))</f>
        <v>0</v>
      </c>
      <c r="BC163" s="47">
        <f>INDEX('P-07 HACCP score'!$C$3:$E$7,MATCH(J163,'P-07 HACCP score'!$B$3:$B$7,0),MATCH('D-14 Severity'!F$2,'P-07 HACCP score'!$C$2:$E$2,0))</f>
        <v>0</v>
      </c>
      <c r="BD163" s="47">
        <f>INDEX('P-07 HACCP score'!$C$3:$E$7,MATCH(K163,'P-07 HACCP score'!$B$3:$B$7,0),MATCH('D-14 Severity'!G$2,'P-07 HACCP score'!$C$2:$E$2,0))</f>
        <v>0</v>
      </c>
      <c r="BE163" s="47">
        <f>INDEX('P-07 HACCP score'!$C$3:$E$7,MATCH(L163,'P-07 HACCP score'!$B$3:$B$7,0),MATCH('D-14 Severity'!H$2,'P-07 HACCP score'!$C$2:$E$2,0))</f>
        <v>0</v>
      </c>
      <c r="BF163" s="45">
        <f>INDEX('P-07 HACCP score'!$C$3:$E$7,MATCH(M163,'P-07 HACCP score'!$B$3:$B$7,0),MATCH('D-14 Severity'!I$2,'P-07 HACCP score'!$C$2:$E$2,0))</f>
        <v>0</v>
      </c>
      <c r="BG163" s="45">
        <f>INDEX('P-07 HACCP score'!$C$3:$E$7,MATCH(N163,'P-07 HACCP score'!$B$3:$B$7,0),MATCH('D-14 Severity'!J$2,'P-07 HACCP score'!$C$2:$E$2,0))</f>
        <v>0</v>
      </c>
      <c r="BH163" s="45" t="e">
        <f>INDEX('P-07 HACCP score'!$C$3:$E$7,MATCH(O163,'P-07 HACCP score'!$B$3:$B$7,0),MATCH('D-14 Severity'!K$2,'P-07 HACCP score'!$C$2:$E$2,0))</f>
        <v>#N/A</v>
      </c>
      <c r="BI163" s="48">
        <f>INDEX('P-07 HACCP score'!$C$3:$E$7,MATCH(P163,'P-07 HACCP score'!$B$3:$B$7,0),MATCH('D-14 Severity'!L$2,'P-07 HACCP score'!$C$2:$E$2,0))</f>
        <v>0</v>
      </c>
      <c r="BJ163" s="48">
        <f>INDEX('P-07 HACCP score'!$C$3:$E$7,MATCH(Q163,'P-07 HACCP score'!$B$3:$B$7,0),MATCH('D-14 Severity'!M$2,'P-07 HACCP score'!$C$2:$E$2,0))</f>
        <v>0</v>
      </c>
      <c r="BK163" s="45">
        <f>INDEX('P-07 HACCP score'!$C$3:$E$7,MATCH(R163,'P-07 HACCP score'!$B$3:$B$7,0),MATCH('D-14 Severity'!N$2,'P-07 HACCP score'!$C$2:$E$2,0))</f>
        <v>0</v>
      </c>
      <c r="BL163" s="45">
        <f>INDEX('P-07 HACCP score'!$C$3:$E$7,MATCH(S163,'P-07 HACCP score'!$B$3:$B$7,0),MATCH('D-14 Severity'!O$2,'P-07 HACCP score'!$C$2:$E$2,0))</f>
        <v>0</v>
      </c>
      <c r="BM163" s="45">
        <f>INDEX('P-07 HACCP score'!$C$3:$E$7,MATCH(T163,'P-07 HACCP score'!$B$3:$B$7,0),MATCH('D-14 Severity'!P$2,'P-07 HACCP score'!$C$2:$E$2,0))</f>
        <v>0</v>
      </c>
      <c r="BN163" s="45">
        <f>INDEX('P-07 HACCP score'!$C$3:$E$7,MATCH(U163,'P-07 HACCP score'!$B$3:$B$7,0),MATCH('D-14 Severity'!Q$2,'P-07 HACCP score'!$C$2:$E$2,0))</f>
        <v>0</v>
      </c>
      <c r="BO163" s="45">
        <f>INDEX('P-07 HACCP score'!$C$3:$E$7,MATCH(V163,'P-07 HACCP score'!$B$3:$B$7,0),MATCH('D-14 Severity'!R$2,'P-07 HACCP score'!$C$2:$E$2,0))</f>
        <v>0</v>
      </c>
      <c r="BP163" s="45">
        <f>INDEX('P-07 HACCP score'!$C$3:$E$7,MATCH(W163,'P-07 HACCP score'!$B$3:$B$7,0),MATCH('D-14 Severity'!S$2,'P-07 HACCP score'!$C$2:$E$2,0))</f>
        <v>0</v>
      </c>
      <c r="BQ163" s="45" t="e">
        <f>INDEX('P-07 HACCP score'!$C$3:$E$7,MATCH(X163,'P-07 HACCP score'!$B$3:$B$7,0),MATCH('D-14 Severity'!T$2,'P-07 HACCP score'!$C$2:$E$2,0))</f>
        <v>#N/A</v>
      </c>
      <c r="BR163" s="49">
        <f>INDEX('P-07 HACCP score'!$C$3:$E$7,MATCH(Y163,'P-07 HACCP score'!$B$3:$B$7,0),MATCH('D-14 Severity'!U$2,'P-07 HACCP score'!$C$2:$E$2,0))</f>
        <v>0</v>
      </c>
      <c r="BS163" s="49">
        <f>INDEX('P-07 HACCP score'!$C$3:$E$7,MATCH(Z163,'P-07 HACCP score'!$B$3:$B$7,0),MATCH('D-14 Severity'!V$2,'P-07 HACCP score'!$C$2:$E$2,0))</f>
        <v>0</v>
      </c>
      <c r="BT163" s="49">
        <f>INDEX('P-07 HACCP score'!$C$3:$E$7,MATCH(AA163,'P-07 HACCP score'!$B$3:$B$7,0),MATCH('D-14 Severity'!W$2,'P-07 HACCP score'!$C$2:$E$2,0))</f>
        <v>0</v>
      </c>
      <c r="BU163" s="45">
        <f>INDEX('P-07 HACCP score'!$C$3:$E$7,MATCH(AB163,'P-07 HACCP score'!$B$3:$B$7,0),MATCH('D-14 Severity'!X$2,'P-07 HACCP score'!$C$2:$E$2,0))</f>
        <v>0</v>
      </c>
      <c r="BV163" s="45">
        <f>INDEX('P-07 HACCP score'!$C$3:$E$7,MATCH(AC163,'P-07 HACCP score'!$B$3:$B$7,0),MATCH('D-14 Severity'!Y$2,'P-07 HACCP score'!$C$2:$E$2,0))</f>
        <v>0</v>
      </c>
      <c r="BW163" s="45">
        <f>INDEX('P-07 HACCP score'!$C$3:$E$7,MATCH(AD163,'P-07 HACCP score'!$B$3:$B$7,0),MATCH('D-14 Severity'!Z$2,'P-07 HACCP score'!$C$2:$E$2,0))</f>
        <v>0</v>
      </c>
      <c r="BX163" s="45">
        <f>INDEX('P-07 HACCP score'!$C$3:$E$7,MATCH(AE163,'P-07 HACCP score'!$B$3:$B$7,0),MATCH('D-14 Severity'!AA$2,'P-07 HACCP score'!$C$2:$E$2,0))</f>
        <v>0</v>
      </c>
      <c r="BY163" s="45">
        <f>INDEX('P-07 HACCP score'!$C$3:$E$7,MATCH(AF163,'P-07 HACCP score'!$B$3:$B$7,0),MATCH('D-14 Severity'!AB$2,'P-07 HACCP score'!$C$2:$E$2,0))</f>
        <v>0</v>
      </c>
      <c r="BZ163" s="45">
        <f>INDEX('P-07 HACCP score'!$C$3:$E$7,MATCH(AG163,'P-07 HACCP score'!$B$3:$B$7,0),MATCH('D-14 Severity'!AC$2,'P-07 HACCP score'!$C$2:$E$2,0))</f>
        <v>0</v>
      </c>
      <c r="CA163" s="45">
        <f>INDEX('P-07 HACCP score'!$C$3:$E$7,MATCH(AH163,'P-07 HACCP score'!$B$3:$B$7,0),MATCH('D-14 Severity'!AD$2,'P-07 HACCP score'!$C$2:$E$2,0))</f>
        <v>0</v>
      </c>
      <c r="CB163" s="45">
        <f>INDEX('P-07 HACCP score'!$C$3:$E$7,MATCH(AI163,'P-07 HACCP score'!$B$3:$B$7,0),MATCH('D-14 Severity'!AE$2,'P-07 HACCP score'!$C$2:$E$2,0))</f>
        <v>0</v>
      </c>
      <c r="CC163" s="45">
        <f>INDEX('P-07 HACCP score'!$C$3:$E$7,MATCH(AJ163,'P-07 HACCP score'!$B$3:$B$7,0),MATCH('D-14 Severity'!AF$2,'P-07 HACCP score'!$C$2:$E$2,0))</f>
        <v>0</v>
      </c>
      <c r="CD163" s="45">
        <f>INDEX('P-07 HACCP score'!$C$3:$E$7,MATCH(AK163,'P-07 HACCP score'!$B$3:$B$7,0),MATCH('D-14 Severity'!AG$2,'P-07 HACCP score'!$C$2:$E$2,0))</f>
        <v>0</v>
      </c>
    </row>
    <row r="164" spans="1:82" x14ac:dyDescent="0.25">
      <c r="A164" s="37">
        <v>51625</v>
      </c>
      <c r="B164" s="38" t="s">
        <v>259</v>
      </c>
      <c r="C164" s="35" t="s">
        <v>96</v>
      </c>
      <c r="D164" s="30">
        <v>3</v>
      </c>
      <c r="H164" s="1" t="str">
        <f t="shared" si="22"/>
        <v/>
      </c>
      <c r="O164" s="1" t="str">
        <f t="shared" si="23"/>
        <v/>
      </c>
      <c r="V164" s="1" t="s">
        <v>63</v>
      </c>
      <c r="X164" s="1" t="str">
        <f t="shared" si="24"/>
        <v/>
      </c>
      <c r="AL164" s="1">
        <f t="shared" si="25"/>
        <v>0</v>
      </c>
      <c r="AM164" s="1">
        <f t="shared" si="26"/>
        <v>0</v>
      </c>
      <c r="AN164" s="1" t="str">
        <f t="shared" si="27"/>
        <v>LOW</v>
      </c>
      <c r="AO164" s="1" t="str">
        <f t="shared" si="31"/>
        <v>N</v>
      </c>
      <c r="AP164" s="1" t="s">
        <v>64</v>
      </c>
      <c r="AQ164" s="1" t="str">
        <f t="shared" si="28"/>
        <v>LOW</v>
      </c>
      <c r="AR164" s="46" t="s">
        <v>63</v>
      </c>
      <c r="AS164" s="46" t="s">
        <v>64</v>
      </c>
      <c r="AT164" s="46" t="s">
        <v>64</v>
      </c>
      <c r="AU164" s="46" t="str">
        <f t="shared" si="30"/>
        <v>N</v>
      </c>
      <c r="AW164" s="46" t="str">
        <f t="shared" si="29"/>
        <v>LOW</v>
      </c>
      <c r="AX164" s="45">
        <f>INDEX('P-07 HACCP score'!$C$3:$E$7,MATCH(E164,'P-07 HACCP score'!$B$3:$B$7,0),MATCH('D-14 Severity'!A$2,'P-07 HACCP score'!$C$2:$E$2,0))</f>
        <v>0</v>
      </c>
      <c r="AY164" s="45">
        <f>INDEX('P-07 HACCP score'!$C$3:$E$7,MATCH(F164,'P-07 HACCP score'!$B$3:$B$7,0),MATCH('D-14 Severity'!B$2,'P-07 HACCP score'!$C$2:$E$2,0))</f>
        <v>0</v>
      </c>
      <c r="AZ164" s="45">
        <f>INDEX('P-07 HACCP score'!$C$3:$E$7,MATCH(G164,'P-07 HACCP score'!$B$3:$B$7,0),MATCH('D-14 Severity'!C$2,'P-07 HACCP score'!$C$2:$E$2,0))</f>
        <v>0</v>
      </c>
      <c r="BA164" s="45" t="e">
        <f>INDEX('P-07 HACCP score'!$C$3:$E$7,MATCH(H164,'P-07 HACCP score'!$B$3:$B$7,0),MATCH('D-14 Severity'!D$2,'P-07 HACCP score'!$C$2:$E$2,0))</f>
        <v>#N/A</v>
      </c>
      <c r="BB164" s="47">
        <f>INDEX('P-07 HACCP score'!$C$3:$E$7,MATCH(I164,'P-07 HACCP score'!$B$3:$B$7,0),MATCH('D-14 Severity'!E$2,'P-07 HACCP score'!$C$2:$E$2,0))</f>
        <v>0</v>
      </c>
      <c r="BC164" s="47">
        <f>INDEX('P-07 HACCP score'!$C$3:$E$7,MATCH(J164,'P-07 HACCP score'!$B$3:$B$7,0),MATCH('D-14 Severity'!F$2,'P-07 HACCP score'!$C$2:$E$2,0))</f>
        <v>0</v>
      </c>
      <c r="BD164" s="47">
        <f>INDEX('P-07 HACCP score'!$C$3:$E$7,MATCH(K164,'P-07 HACCP score'!$B$3:$B$7,0),MATCH('D-14 Severity'!G$2,'P-07 HACCP score'!$C$2:$E$2,0))</f>
        <v>0</v>
      </c>
      <c r="BE164" s="47">
        <f>INDEX('P-07 HACCP score'!$C$3:$E$7,MATCH(L164,'P-07 HACCP score'!$B$3:$B$7,0),MATCH('D-14 Severity'!H$2,'P-07 HACCP score'!$C$2:$E$2,0))</f>
        <v>0</v>
      </c>
      <c r="BF164" s="45">
        <f>INDEX('P-07 HACCP score'!$C$3:$E$7,MATCH(M164,'P-07 HACCP score'!$B$3:$B$7,0),MATCH('D-14 Severity'!I$2,'P-07 HACCP score'!$C$2:$E$2,0))</f>
        <v>0</v>
      </c>
      <c r="BG164" s="45">
        <f>INDEX('P-07 HACCP score'!$C$3:$E$7,MATCH(N164,'P-07 HACCP score'!$B$3:$B$7,0),MATCH('D-14 Severity'!J$2,'P-07 HACCP score'!$C$2:$E$2,0))</f>
        <v>0</v>
      </c>
      <c r="BH164" s="45" t="e">
        <f>INDEX('P-07 HACCP score'!$C$3:$E$7,MATCH(O164,'P-07 HACCP score'!$B$3:$B$7,0),MATCH('D-14 Severity'!K$2,'P-07 HACCP score'!$C$2:$E$2,0))</f>
        <v>#N/A</v>
      </c>
      <c r="BI164" s="48">
        <f>INDEX('P-07 HACCP score'!$C$3:$E$7,MATCH(P164,'P-07 HACCP score'!$B$3:$B$7,0),MATCH('D-14 Severity'!L$2,'P-07 HACCP score'!$C$2:$E$2,0))</f>
        <v>0</v>
      </c>
      <c r="BJ164" s="48">
        <f>INDEX('P-07 HACCP score'!$C$3:$E$7,MATCH(Q164,'P-07 HACCP score'!$B$3:$B$7,0),MATCH('D-14 Severity'!M$2,'P-07 HACCP score'!$C$2:$E$2,0))</f>
        <v>0</v>
      </c>
      <c r="BK164" s="45">
        <f>INDEX('P-07 HACCP score'!$C$3:$E$7,MATCH(R164,'P-07 HACCP score'!$B$3:$B$7,0),MATCH('D-14 Severity'!N$2,'P-07 HACCP score'!$C$2:$E$2,0))</f>
        <v>0</v>
      </c>
      <c r="BL164" s="45">
        <f>INDEX('P-07 HACCP score'!$C$3:$E$7,MATCH(S164,'P-07 HACCP score'!$B$3:$B$7,0),MATCH('D-14 Severity'!O$2,'P-07 HACCP score'!$C$2:$E$2,0))</f>
        <v>0</v>
      </c>
      <c r="BM164" s="45">
        <f>INDEX('P-07 HACCP score'!$C$3:$E$7,MATCH(T164,'P-07 HACCP score'!$B$3:$B$7,0),MATCH('D-14 Severity'!P$2,'P-07 HACCP score'!$C$2:$E$2,0))</f>
        <v>0</v>
      </c>
      <c r="BN164" s="45">
        <f>INDEX('P-07 HACCP score'!$C$3:$E$7,MATCH(U164,'P-07 HACCP score'!$B$3:$B$7,0),MATCH('D-14 Severity'!Q$2,'P-07 HACCP score'!$C$2:$E$2,0))</f>
        <v>0</v>
      </c>
      <c r="BO164" s="45">
        <f>INDEX('P-07 HACCP score'!$C$3:$E$7,MATCH(V164,'P-07 HACCP score'!$B$3:$B$7,0),MATCH('D-14 Severity'!R$2,'P-07 HACCP score'!$C$2:$E$2,0))</f>
        <v>1</v>
      </c>
      <c r="BP164" s="45">
        <f>INDEX('P-07 HACCP score'!$C$3:$E$7,MATCH(W164,'P-07 HACCP score'!$B$3:$B$7,0),MATCH('D-14 Severity'!S$2,'P-07 HACCP score'!$C$2:$E$2,0))</f>
        <v>0</v>
      </c>
      <c r="BQ164" s="45" t="e">
        <f>INDEX('P-07 HACCP score'!$C$3:$E$7,MATCH(X164,'P-07 HACCP score'!$B$3:$B$7,0),MATCH('D-14 Severity'!T$2,'P-07 HACCP score'!$C$2:$E$2,0))</f>
        <v>#N/A</v>
      </c>
      <c r="BR164" s="49">
        <f>INDEX('P-07 HACCP score'!$C$3:$E$7,MATCH(Y164,'P-07 HACCP score'!$B$3:$B$7,0),MATCH('D-14 Severity'!U$2,'P-07 HACCP score'!$C$2:$E$2,0))</f>
        <v>0</v>
      </c>
      <c r="BS164" s="49">
        <f>INDEX('P-07 HACCP score'!$C$3:$E$7,MATCH(Z164,'P-07 HACCP score'!$B$3:$B$7,0),MATCH('D-14 Severity'!V$2,'P-07 HACCP score'!$C$2:$E$2,0))</f>
        <v>0</v>
      </c>
      <c r="BT164" s="49">
        <f>INDEX('P-07 HACCP score'!$C$3:$E$7,MATCH(AA164,'P-07 HACCP score'!$B$3:$B$7,0),MATCH('D-14 Severity'!W$2,'P-07 HACCP score'!$C$2:$E$2,0))</f>
        <v>0</v>
      </c>
      <c r="BU164" s="45">
        <f>INDEX('P-07 HACCP score'!$C$3:$E$7,MATCH(AB164,'P-07 HACCP score'!$B$3:$B$7,0),MATCH('D-14 Severity'!X$2,'P-07 HACCP score'!$C$2:$E$2,0))</f>
        <v>0</v>
      </c>
      <c r="BV164" s="45">
        <f>INDEX('P-07 HACCP score'!$C$3:$E$7,MATCH(AC164,'P-07 HACCP score'!$B$3:$B$7,0),MATCH('D-14 Severity'!Y$2,'P-07 HACCP score'!$C$2:$E$2,0))</f>
        <v>0</v>
      </c>
      <c r="BW164" s="45">
        <f>INDEX('P-07 HACCP score'!$C$3:$E$7,MATCH(AD164,'P-07 HACCP score'!$B$3:$B$7,0),MATCH('D-14 Severity'!Z$2,'P-07 HACCP score'!$C$2:$E$2,0))</f>
        <v>0</v>
      </c>
      <c r="BX164" s="45">
        <f>INDEX('P-07 HACCP score'!$C$3:$E$7,MATCH(AE164,'P-07 HACCP score'!$B$3:$B$7,0),MATCH('D-14 Severity'!AA$2,'P-07 HACCP score'!$C$2:$E$2,0))</f>
        <v>0</v>
      </c>
      <c r="BY164" s="45">
        <f>INDEX('P-07 HACCP score'!$C$3:$E$7,MATCH(AF164,'P-07 HACCP score'!$B$3:$B$7,0),MATCH('D-14 Severity'!AB$2,'P-07 HACCP score'!$C$2:$E$2,0))</f>
        <v>0</v>
      </c>
      <c r="BZ164" s="45">
        <f>INDEX('P-07 HACCP score'!$C$3:$E$7,MATCH(AG164,'P-07 HACCP score'!$B$3:$B$7,0),MATCH('D-14 Severity'!AC$2,'P-07 HACCP score'!$C$2:$E$2,0))</f>
        <v>0</v>
      </c>
      <c r="CA164" s="45">
        <f>INDEX('P-07 HACCP score'!$C$3:$E$7,MATCH(AH164,'P-07 HACCP score'!$B$3:$B$7,0),MATCH('D-14 Severity'!AD$2,'P-07 HACCP score'!$C$2:$E$2,0))</f>
        <v>0</v>
      </c>
      <c r="CB164" s="45">
        <f>INDEX('P-07 HACCP score'!$C$3:$E$7,MATCH(AI164,'P-07 HACCP score'!$B$3:$B$7,0),MATCH('D-14 Severity'!AE$2,'P-07 HACCP score'!$C$2:$E$2,0))</f>
        <v>0</v>
      </c>
      <c r="CC164" s="45">
        <f>INDEX('P-07 HACCP score'!$C$3:$E$7,MATCH(AJ164,'P-07 HACCP score'!$B$3:$B$7,0),MATCH('D-14 Severity'!AF$2,'P-07 HACCP score'!$C$2:$E$2,0))</f>
        <v>0</v>
      </c>
      <c r="CD164" s="45">
        <f>INDEX('P-07 HACCP score'!$C$3:$E$7,MATCH(AK164,'P-07 HACCP score'!$B$3:$B$7,0),MATCH('D-14 Severity'!AG$2,'P-07 HACCP score'!$C$2:$E$2,0))</f>
        <v>0</v>
      </c>
    </row>
    <row r="165" spans="1:82" x14ac:dyDescent="0.25">
      <c r="A165" s="37">
        <v>30490</v>
      </c>
      <c r="B165" s="40" t="s">
        <v>260</v>
      </c>
      <c r="C165" s="35" t="s">
        <v>144</v>
      </c>
      <c r="D165" s="30">
        <v>5</v>
      </c>
      <c r="H165" s="1" t="str">
        <f t="shared" si="22"/>
        <v/>
      </c>
      <c r="O165" s="1" t="str">
        <f t="shared" si="23"/>
        <v/>
      </c>
      <c r="X165" s="1" t="str">
        <f t="shared" si="24"/>
        <v/>
      </c>
      <c r="AL165" s="1">
        <f t="shared" si="25"/>
        <v>0</v>
      </c>
      <c r="AM165" s="1">
        <f t="shared" si="26"/>
        <v>0</v>
      </c>
      <c r="AN165" s="1" t="str">
        <f t="shared" si="27"/>
        <v>LOW</v>
      </c>
      <c r="AO165" s="1" t="str">
        <f t="shared" si="31"/>
        <v>N</v>
      </c>
      <c r="AP165" s="1" t="s">
        <v>64</v>
      </c>
      <c r="AQ165" s="1" t="str">
        <f t="shared" si="28"/>
        <v>LOW</v>
      </c>
      <c r="AR165" s="46" t="s">
        <v>63</v>
      </c>
      <c r="AS165" s="46" t="s">
        <v>65</v>
      </c>
      <c r="AT165" s="46" t="s">
        <v>64</v>
      </c>
      <c r="AU165" s="46" t="str">
        <f t="shared" si="30"/>
        <v>N</v>
      </c>
      <c r="AW165" s="46" t="str">
        <f t="shared" si="29"/>
        <v>LOW</v>
      </c>
      <c r="AX165" s="45">
        <f>INDEX('P-07 HACCP score'!$C$3:$E$7,MATCH(E165,'P-07 HACCP score'!$B$3:$B$7,0),MATCH('D-14 Severity'!A$2,'P-07 HACCP score'!$C$2:$E$2,0))</f>
        <v>0</v>
      </c>
      <c r="AY165" s="45">
        <f>INDEX('P-07 HACCP score'!$C$3:$E$7,MATCH(F165,'P-07 HACCP score'!$B$3:$B$7,0),MATCH('D-14 Severity'!B$2,'P-07 HACCP score'!$C$2:$E$2,0))</f>
        <v>0</v>
      </c>
      <c r="AZ165" s="45">
        <f>INDEX('P-07 HACCP score'!$C$3:$E$7,MATCH(G165,'P-07 HACCP score'!$B$3:$B$7,0),MATCH('D-14 Severity'!C$2,'P-07 HACCP score'!$C$2:$E$2,0))</f>
        <v>0</v>
      </c>
      <c r="BA165" s="45" t="e">
        <f>INDEX('P-07 HACCP score'!$C$3:$E$7,MATCH(H165,'P-07 HACCP score'!$B$3:$B$7,0),MATCH('D-14 Severity'!D$2,'P-07 HACCP score'!$C$2:$E$2,0))</f>
        <v>#N/A</v>
      </c>
      <c r="BB165" s="47">
        <f>INDEX('P-07 HACCP score'!$C$3:$E$7,MATCH(I165,'P-07 HACCP score'!$B$3:$B$7,0),MATCH('D-14 Severity'!E$2,'P-07 HACCP score'!$C$2:$E$2,0))</f>
        <v>0</v>
      </c>
      <c r="BC165" s="47">
        <f>INDEX('P-07 HACCP score'!$C$3:$E$7,MATCH(J165,'P-07 HACCP score'!$B$3:$B$7,0),MATCH('D-14 Severity'!F$2,'P-07 HACCP score'!$C$2:$E$2,0))</f>
        <v>0</v>
      </c>
      <c r="BD165" s="47">
        <f>INDEX('P-07 HACCP score'!$C$3:$E$7,MATCH(K165,'P-07 HACCP score'!$B$3:$B$7,0),MATCH('D-14 Severity'!G$2,'P-07 HACCP score'!$C$2:$E$2,0))</f>
        <v>0</v>
      </c>
      <c r="BE165" s="47">
        <f>INDEX('P-07 HACCP score'!$C$3:$E$7,MATCH(L165,'P-07 HACCP score'!$B$3:$B$7,0),MATCH('D-14 Severity'!H$2,'P-07 HACCP score'!$C$2:$E$2,0))</f>
        <v>0</v>
      </c>
      <c r="BF165" s="45">
        <f>INDEX('P-07 HACCP score'!$C$3:$E$7,MATCH(M165,'P-07 HACCP score'!$B$3:$B$7,0),MATCH('D-14 Severity'!I$2,'P-07 HACCP score'!$C$2:$E$2,0))</f>
        <v>0</v>
      </c>
      <c r="BG165" s="45">
        <f>INDEX('P-07 HACCP score'!$C$3:$E$7,MATCH(N165,'P-07 HACCP score'!$B$3:$B$7,0),MATCH('D-14 Severity'!J$2,'P-07 HACCP score'!$C$2:$E$2,0))</f>
        <v>0</v>
      </c>
      <c r="BH165" s="45" t="e">
        <f>INDEX('P-07 HACCP score'!$C$3:$E$7,MATCH(O165,'P-07 HACCP score'!$B$3:$B$7,0),MATCH('D-14 Severity'!K$2,'P-07 HACCP score'!$C$2:$E$2,0))</f>
        <v>#N/A</v>
      </c>
      <c r="BI165" s="48">
        <f>INDEX('P-07 HACCP score'!$C$3:$E$7,MATCH(P165,'P-07 HACCP score'!$B$3:$B$7,0),MATCH('D-14 Severity'!L$2,'P-07 HACCP score'!$C$2:$E$2,0))</f>
        <v>0</v>
      </c>
      <c r="BJ165" s="48">
        <f>INDEX('P-07 HACCP score'!$C$3:$E$7,MATCH(Q165,'P-07 HACCP score'!$B$3:$B$7,0),MATCH('D-14 Severity'!M$2,'P-07 HACCP score'!$C$2:$E$2,0))</f>
        <v>0</v>
      </c>
      <c r="BK165" s="45">
        <f>INDEX('P-07 HACCP score'!$C$3:$E$7,MATCH(R165,'P-07 HACCP score'!$B$3:$B$7,0),MATCH('D-14 Severity'!N$2,'P-07 HACCP score'!$C$2:$E$2,0))</f>
        <v>0</v>
      </c>
      <c r="BL165" s="45">
        <f>INDEX('P-07 HACCP score'!$C$3:$E$7,MATCH(S165,'P-07 HACCP score'!$B$3:$B$7,0),MATCH('D-14 Severity'!O$2,'P-07 HACCP score'!$C$2:$E$2,0))</f>
        <v>0</v>
      </c>
      <c r="BM165" s="45">
        <f>INDEX('P-07 HACCP score'!$C$3:$E$7,MATCH(T165,'P-07 HACCP score'!$B$3:$B$7,0),MATCH('D-14 Severity'!P$2,'P-07 HACCP score'!$C$2:$E$2,0))</f>
        <v>0</v>
      </c>
      <c r="BN165" s="45">
        <f>INDEX('P-07 HACCP score'!$C$3:$E$7,MATCH(U165,'P-07 HACCP score'!$B$3:$B$7,0),MATCH('D-14 Severity'!Q$2,'P-07 HACCP score'!$C$2:$E$2,0))</f>
        <v>0</v>
      </c>
      <c r="BO165" s="45">
        <f>INDEX('P-07 HACCP score'!$C$3:$E$7,MATCH(V165,'P-07 HACCP score'!$B$3:$B$7,0),MATCH('D-14 Severity'!R$2,'P-07 HACCP score'!$C$2:$E$2,0))</f>
        <v>0</v>
      </c>
      <c r="BP165" s="45">
        <f>INDEX('P-07 HACCP score'!$C$3:$E$7,MATCH(W165,'P-07 HACCP score'!$B$3:$B$7,0),MATCH('D-14 Severity'!S$2,'P-07 HACCP score'!$C$2:$E$2,0))</f>
        <v>0</v>
      </c>
      <c r="BQ165" s="45" t="e">
        <f>INDEX('P-07 HACCP score'!$C$3:$E$7,MATCH(X165,'P-07 HACCP score'!$B$3:$B$7,0),MATCH('D-14 Severity'!T$2,'P-07 HACCP score'!$C$2:$E$2,0))</f>
        <v>#N/A</v>
      </c>
      <c r="BR165" s="49">
        <f>INDEX('P-07 HACCP score'!$C$3:$E$7,MATCH(Y165,'P-07 HACCP score'!$B$3:$B$7,0),MATCH('D-14 Severity'!U$2,'P-07 HACCP score'!$C$2:$E$2,0))</f>
        <v>0</v>
      </c>
      <c r="BS165" s="49">
        <f>INDEX('P-07 HACCP score'!$C$3:$E$7,MATCH(Z165,'P-07 HACCP score'!$B$3:$B$7,0),MATCH('D-14 Severity'!V$2,'P-07 HACCP score'!$C$2:$E$2,0))</f>
        <v>0</v>
      </c>
      <c r="BT165" s="49">
        <f>INDEX('P-07 HACCP score'!$C$3:$E$7,MATCH(AA165,'P-07 HACCP score'!$B$3:$B$7,0),MATCH('D-14 Severity'!W$2,'P-07 HACCP score'!$C$2:$E$2,0))</f>
        <v>0</v>
      </c>
      <c r="BU165" s="45">
        <f>INDEX('P-07 HACCP score'!$C$3:$E$7,MATCH(AB165,'P-07 HACCP score'!$B$3:$B$7,0),MATCH('D-14 Severity'!X$2,'P-07 HACCP score'!$C$2:$E$2,0))</f>
        <v>0</v>
      </c>
      <c r="BV165" s="45">
        <f>INDEX('P-07 HACCP score'!$C$3:$E$7,MATCH(AC165,'P-07 HACCP score'!$B$3:$B$7,0),MATCH('D-14 Severity'!Y$2,'P-07 HACCP score'!$C$2:$E$2,0))</f>
        <v>0</v>
      </c>
      <c r="BW165" s="45">
        <f>INDEX('P-07 HACCP score'!$C$3:$E$7,MATCH(AD165,'P-07 HACCP score'!$B$3:$B$7,0),MATCH('D-14 Severity'!Z$2,'P-07 HACCP score'!$C$2:$E$2,0))</f>
        <v>0</v>
      </c>
      <c r="BX165" s="45">
        <f>INDEX('P-07 HACCP score'!$C$3:$E$7,MATCH(AE165,'P-07 HACCP score'!$B$3:$B$7,0),MATCH('D-14 Severity'!AA$2,'P-07 HACCP score'!$C$2:$E$2,0))</f>
        <v>0</v>
      </c>
      <c r="BY165" s="45">
        <f>INDEX('P-07 HACCP score'!$C$3:$E$7,MATCH(AF165,'P-07 HACCP score'!$B$3:$B$7,0),MATCH('D-14 Severity'!AB$2,'P-07 HACCP score'!$C$2:$E$2,0))</f>
        <v>0</v>
      </c>
      <c r="BZ165" s="45">
        <f>INDEX('P-07 HACCP score'!$C$3:$E$7,MATCH(AG165,'P-07 HACCP score'!$B$3:$B$7,0),MATCH('D-14 Severity'!AC$2,'P-07 HACCP score'!$C$2:$E$2,0))</f>
        <v>0</v>
      </c>
      <c r="CA165" s="45">
        <f>INDEX('P-07 HACCP score'!$C$3:$E$7,MATCH(AH165,'P-07 HACCP score'!$B$3:$B$7,0),MATCH('D-14 Severity'!AD$2,'P-07 HACCP score'!$C$2:$E$2,0))</f>
        <v>0</v>
      </c>
      <c r="CB165" s="45">
        <f>INDEX('P-07 HACCP score'!$C$3:$E$7,MATCH(AI165,'P-07 HACCP score'!$B$3:$B$7,0),MATCH('D-14 Severity'!AE$2,'P-07 HACCP score'!$C$2:$E$2,0))</f>
        <v>0</v>
      </c>
      <c r="CC165" s="45">
        <f>INDEX('P-07 HACCP score'!$C$3:$E$7,MATCH(AJ165,'P-07 HACCP score'!$B$3:$B$7,0),MATCH('D-14 Severity'!AF$2,'P-07 HACCP score'!$C$2:$E$2,0))</f>
        <v>0</v>
      </c>
      <c r="CD165" s="45">
        <f>INDEX('P-07 HACCP score'!$C$3:$E$7,MATCH(AK165,'P-07 HACCP score'!$B$3:$B$7,0),MATCH('D-14 Severity'!AG$2,'P-07 HACCP score'!$C$2:$E$2,0))</f>
        <v>0</v>
      </c>
    </row>
    <row r="166" spans="1:82" x14ac:dyDescent="0.25">
      <c r="A166" s="89">
        <v>51523</v>
      </c>
      <c r="B166" s="86" t="s">
        <v>675</v>
      </c>
      <c r="C166" s="87" t="s">
        <v>96</v>
      </c>
      <c r="D166" s="88">
        <v>5</v>
      </c>
      <c r="H166" s="1" t="str">
        <f t="shared" si="22"/>
        <v/>
      </c>
      <c r="O166" s="1" t="str">
        <f t="shared" si="23"/>
        <v/>
      </c>
      <c r="X166" s="1" t="str">
        <f t="shared" si="24"/>
        <v/>
      </c>
      <c r="AL166" s="1">
        <f t="shared" si="25"/>
        <v>0</v>
      </c>
      <c r="AM166" s="1">
        <f t="shared" si="26"/>
        <v>0</v>
      </c>
      <c r="AN166" s="1" t="str">
        <f t="shared" si="27"/>
        <v>LOW</v>
      </c>
      <c r="AO166" s="1" t="str">
        <f t="shared" si="31"/>
        <v>N</v>
      </c>
      <c r="AP166" s="1" t="s">
        <v>64</v>
      </c>
      <c r="AQ166" s="1" t="str">
        <f t="shared" si="28"/>
        <v>LOW</v>
      </c>
      <c r="AU166" s="46" t="str">
        <f t="shared" si="30"/>
        <v>N</v>
      </c>
      <c r="AW166" s="46" t="str">
        <f t="shared" si="29"/>
        <v>LOW</v>
      </c>
      <c r="AX166" s="45">
        <f>INDEX('P-07 HACCP score'!$C$3:$E$7,MATCH(E166,'P-07 HACCP score'!$B$3:$B$7,0),MATCH('D-14 Severity'!A$2,'P-07 HACCP score'!$C$2:$E$2,0))</f>
        <v>0</v>
      </c>
      <c r="AY166" s="45">
        <f>INDEX('P-07 HACCP score'!$C$3:$E$7,MATCH(F166,'P-07 HACCP score'!$B$3:$B$7,0),MATCH('D-14 Severity'!B$2,'P-07 HACCP score'!$C$2:$E$2,0))</f>
        <v>0</v>
      </c>
      <c r="AZ166" s="45">
        <f>INDEX('P-07 HACCP score'!$C$3:$E$7,MATCH(G166,'P-07 HACCP score'!$B$3:$B$7,0),MATCH('D-14 Severity'!C$2,'P-07 HACCP score'!$C$2:$E$2,0))</f>
        <v>0</v>
      </c>
      <c r="BA166" s="45" t="e">
        <f>INDEX('P-07 HACCP score'!$C$3:$E$7,MATCH(H166,'P-07 HACCP score'!$B$3:$B$7,0),MATCH('D-14 Severity'!D$2,'P-07 HACCP score'!$C$2:$E$2,0))</f>
        <v>#N/A</v>
      </c>
      <c r="BB166" s="47">
        <f>INDEX('P-07 HACCP score'!$C$3:$E$7,MATCH(I166,'P-07 HACCP score'!$B$3:$B$7,0),MATCH('D-14 Severity'!E$2,'P-07 HACCP score'!$C$2:$E$2,0))</f>
        <v>0</v>
      </c>
      <c r="BC166" s="47">
        <f>INDEX('P-07 HACCP score'!$C$3:$E$7,MATCH(J166,'P-07 HACCP score'!$B$3:$B$7,0),MATCH('D-14 Severity'!F$2,'P-07 HACCP score'!$C$2:$E$2,0))</f>
        <v>0</v>
      </c>
      <c r="BD166" s="47">
        <f>INDEX('P-07 HACCP score'!$C$3:$E$7,MATCH(K166,'P-07 HACCP score'!$B$3:$B$7,0),MATCH('D-14 Severity'!G$2,'P-07 HACCP score'!$C$2:$E$2,0))</f>
        <v>0</v>
      </c>
      <c r="BE166" s="47">
        <f>INDEX('P-07 HACCP score'!$C$3:$E$7,MATCH(L166,'P-07 HACCP score'!$B$3:$B$7,0),MATCH('D-14 Severity'!H$2,'P-07 HACCP score'!$C$2:$E$2,0))</f>
        <v>0</v>
      </c>
      <c r="BF166" s="45">
        <f>INDEX('P-07 HACCP score'!$C$3:$E$7,MATCH(M166,'P-07 HACCP score'!$B$3:$B$7,0),MATCH('D-14 Severity'!I$2,'P-07 HACCP score'!$C$2:$E$2,0))</f>
        <v>0</v>
      </c>
      <c r="BG166" s="45">
        <f>INDEX('P-07 HACCP score'!$C$3:$E$7,MATCH(N166,'P-07 HACCP score'!$B$3:$B$7,0),MATCH('D-14 Severity'!J$2,'P-07 HACCP score'!$C$2:$E$2,0))</f>
        <v>0</v>
      </c>
      <c r="BH166" s="45" t="e">
        <f>INDEX('P-07 HACCP score'!$C$3:$E$7,MATCH(O166,'P-07 HACCP score'!$B$3:$B$7,0),MATCH('D-14 Severity'!K$2,'P-07 HACCP score'!$C$2:$E$2,0))</f>
        <v>#N/A</v>
      </c>
      <c r="BI166" s="48">
        <f>INDEX('P-07 HACCP score'!$C$3:$E$7,MATCH(P166,'P-07 HACCP score'!$B$3:$B$7,0),MATCH('D-14 Severity'!L$2,'P-07 HACCP score'!$C$2:$E$2,0))</f>
        <v>0</v>
      </c>
      <c r="BJ166" s="48">
        <f>INDEX('P-07 HACCP score'!$C$3:$E$7,MATCH(Q166,'P-07 HACCP score'!$B$3:$B$7,0),MATCH('D-14 Severity'!M$2,'P-07 HACCP score'!$C$2:$E$2,0))</f>
        <v>0</v>
      </c>
      <c r="BK166" s="45">
        <f>INDEX('P-07 HACCP score'!$C$3:$E$7,MATCH(R166,'P-07 HACCP score'!$B$3:$B$7,0),MATCH('D-14 Severity'!N$2,'P-07 HACCP score'!$C$2:$E$2,0))</f>
        <v>0</v>
      </c>
      <c r="BL166" s="45">
        <f>INDEX('P-07 HACCP score'!$C$3:$E$7,MATCH(S166,'P-07 HACCP score'!$B$3:$B$7,0),MATCH('D-14 Severity'!O$2,'P-07 HACCP score'!$C$2:$E$2,0))</f>
        <v>0</v>
      </c>
      <c r="BM166" s="45">
        <f>INDEX('P-07 HACCP score'!$C$3:$E$7,MATCH(T166,'P-07 HACCP score'!$B$3:$B$7,0),MATCH('D-14 Severity'!P$2,'P-07 HACCP score'!$C$2:$E$2,0))</f>
        <v>0</v>
      </c>
      <c r="BN166" s="45">
        <f>INDEX('P-07 HACCP score'!$C$3:$E$7,MATCH(U166,'P-07 HACCP score'!$B$3:$B$7,0),MATCH('D-14 Severity'!Q$2,'P-07 HACCP score'!$C$2:$E$2,0))</f>
        <v>0</v>
      </c>
      <c r="BO166" s="45">
        <f>INDEX('P-07 HACCP score'!$C$3:$E$7,MATCH(V166,'P-07 HACCP score'!$B$3:$B$7,0),MATCH('D-14 Severity'!R$2,'P-07 HACCP score'!$C$2:$E$2,0))</f>
        <v>0</v>
      </c>
      <c r="BP166" s="45">
        <f>INDEX('P-07 HACCP score'!$C$3:$E$7,MATCH(W166,'P-07 HACCP score'!$B$3:$B$7,0),MATCH('D-14 Severity'!S$2,'P-07 HACCP score'!$C$2:$E$2,0))</f>
        <v>0</v>
      </c>
      <c r="BQ166" s="45" t="e">
        <f>INDEX('P-07 HACCP score'!$C$3:$E$7,MATCH(X166,'P-07 HACCP score'!$B$3:$B$7,0),MATCH('D-14 Severity'!T$2,'P-07 HACCP score'!$C$2:$E$2,0))</f>
        <v>#N/A</v>
      </c>
      <c r="BR166" s="49">
        <f>INDEX('P-07 HACCP score'!$C$3:$E$7,MATCH(Y166,'P-07 HACCP score'!$B$3:$B$7,0),MATCH('D-14 Severity'!U$2,'P-07 HACCP score'!$C$2:$E$2,0))</f>
        <v>0</v>
      </c>
      <c r="BS166" s="49">
        <f>INDEX('P-07 HACCP score'!$C$3:$E$7,MATCH(Z166,'P-07 HACCP score'!$B$3:$B$7,0),MATCH('D-14 Severity'!V$2,'P-07 HACCP score'!$C$2:$E$2,0))</f>
        <v>0</v>
      </c>
      <c r="BT166" s="49">
        <f>INDEX('P-07 HACCP score'!$C$3:$E$7,MATCH(AA166,'P-07 HACCP score'!$B$3:$B$7,0),MATCH('D-14 Severity'!W$2,'P-07 HACCP score'!$C$2:$E$2,0))</f>
        <v>0</v>
      </c>
      <c r="BU166" s="45">
        <f>INDEX('P-07 HACCP score'!$C$3:$E$7,MATCH(AB166,'P-07 HACCP score'!$B$3:$B$7,0),MATCH('D-14 Severity'!X$2,'P-07 HACCP score'!$C$2:$E$2,0))</f>
        <v>0</v>
      </c>
      <c r="BV166" s="45">
        <f>INDEX('P-07 HACCP score'!$C$3:$E$7,MATCH(AC166,'P-07 HACCP score'!$B$3:$B$7,0),MATCH('D-14 Severity'!Y$2,'P-07 HACCP score'!$C$2:$E$2,0))</f>
        <v>0</v>
      </c>
      <c r="BW166" s="45">
        <f>INDEX('P-07 HACCP score'!$C$3:$E$7,MATCH(AD166,'P-07 HACCP score'!$B$3:$B$7,0),MATCH('D-14 Severity'!Z$2,'P-07 HACCP score'!$C$2:$E$2,0))</f>
        <v>0</v>
      </c>
      <c r="BX166" s="45">
        <f>INDEX('P-07 HACCP score'!$C$3:$E$7,MATCH(AE166,'P-07 HACCP score'!$B$3:$B$7,0),MATCH('D-14 Severity'!AA$2,'P-07 HACCP score'!$C$2:$E$2,0))</f>
        <v>0</v>
      </c>
      <c r="BY166" s="45">
        <f>INDEX('P-07 HACCP score'!$C$3:$E$7,MATCH(AF166,'P-07 HACCP score'!$B$3:$B$7,0),MATCH('D-14 Severity'!AB$2,'P-07 HACCP score'!$C$2:$E$2,0))</f>
        <v>0</v>
      </c>
      <c r="BZ166" s="45">
        <f>INDEX('P-07 HACCP score'!$C$3:$E$7,MATCH(AG166,'P-07 HACCP score'!$B$3:$B$7,0),MATCH('D-14 Severity'!AC$2,'P-07 HACCP score'!$C$2:$E$2,0))</f>
        <v>0</v>
      </c>
      <c r="CA166" s="45">
        <f>INDEX('P-07 HACCP score'!$C$3:$E$7,MATCH(AH166,'P-07 HACCP score'!$B$3:$B$7,0),MATCH('D-14 Severity'!AD$2,'P-07 HACCP score'!$C$2:$E$2,0))</f>
        <v>0</v>
      </c>
      <c r="CB166" s="45">
        <f>INDEX('P-07 HACCP score'!$C$3:$E$7,MATCH(AI166,'P-07 HACCP score'!$B$3:$B$7,0),MATCH('D-14 Severity'!AE$2,'P-07 HACCP score'!$C$2:$E$2,0))</f>
        <v>0</v>
      </c>
      <c r="CC166" s="45">
        <f>INDEX('P-07 HACCP score'!$C$3:$E$7,MATCH(AJ166,'P-07 HACCP score'!$B$3:$B$7,0),MATCH('D-14 Severity'!AF$2,'P-07 HACCP score'!$C$2:$E$2,0))</f>
        <v>0</v>
      </c>
      <c r="CD166" s="45">
        <f>INDEX('P-07 HACCP score'!$C$3:$E$7,MATCH(AK166,'P-07 HACCP score'!$B$3:$B$7,0),MATCH('D-14 Severity'!AG$2,'P-07 HACCP score'!$C$2:$E$2,0))</f>
        <v>0</v>
      </c>
    </row>
    <row r="167" spans="1:82" x14ac:dyDescent="0.25">
      <c r="A167" s="37">
        <v>50780</v>
      </c>
      <c r="B167" s="38" t="s">
        <v>261</v>
      </c>
      <c r="C167" s="35" t="s">
        <v>96</v>
      </c>
      <c r="D167" s="30">
        <v>3</v>
      </c>
      <c r="E167" s="2" t="s">
        <v>62</v>
      </c>
      <c r="H167" s="1" t="str">
        <f t="shared" si="22"/>
        <v/>
      </c>
      <c r="O167" s="1" t="str">
        <f t="shared" si="23"/>
        <v/>
      </c>
      <c r="X167" s="1" t="str">
        <f t="shared" si="24"/>
        <v/>
      </c>
      <c r="AL167" s="1">
        <f t="shared" si="25"/>
        <v>0</v>
      </c>
      <c r="AM167" s="1">
        <f t="shared" si="26"/>
        <v>0</v>
      </c>
      <c r="AN167" s="1" t="str">
        <f t="shared" si="27"/>
        <v>LOW</v>
      </c>
      <c r="AO167" s="1" t="str">
        <f t="shared" ref="AO167:AO198" si="32">IF(AND(AM167=1,OR(H167="H",AB167="H"),TEXT(D167,0)&lt;&gt;"4"),"Y","N" )</f>
        <v>N</v>
      </c>
      <c r="AP167" s="1" t="s">
        <v>64</v>
      </c>
      <c r="AQ167" s="1" t="str">
        <f t="shared" si="28"/>
        <v>LOW</v>
      </c>
      <c r="AR167" s="46" t="s">
        <v>63</v>
      </c>
      <c r="AS167" s="46" t="s">
        <v>64</v>
      </c>
      <c r="AT167" s="46" t="s">
        <v>64</v>
      </c>
      <c r="AU167" s="46" t="str">
        <f t="shared" si="30"/>
        <v>N</v>
      </c>
      <c r="AW167" s="46" t="str">
        <f t="shared" si="29"/>
        <v>LOW</v>
      </c>
      <c r="AX167" s="45">
        <f>INDEX('P-07 HACCP score'!$C$3:$E$7,MATCH(E167,'P-07 HACCP score'!$B$3:$B$7,0),MATCH('D-14 Severity'!A$2,'P-07 HACCP score'!$C$2:$E$2,0))</f>
        <v>1.5</v>
      </c>
      <c r="AY167" s="45">
        <f>INDEX('P-07 HACCP score'!$C$3:$E$7,MATCH(F167,'P-07 HACCP score'!$B$3:$B$7,0),MATCH('D-14 Severity'!B$2,'P-07 HACCP score'!$C$2:$E$2,0))</f>
        <v>0</v>
      </c>
      <c r="AZ167" s="45">
        <f>INDEX('P-07 HACCP score'!$C$3:$E$7,MATCH(G167,'P-07 HACCP score'!$B$3:$B$7,0),MATCH('D-14 Severity'!C$2,'P-07 HACCP score'!$C$2:$E$2,0))</f>
        <v>0</v>
      </c>
      <c r="BA167" s="45" t="e">
        <f>INDEX('P-07 HACCP score'!$C$3:$E$7,MATCH(H167,'P-07 HACCP score'!$B$3:$B$7,0),MATCH('D-14 Severity'!D$2,'P-07 HACCP score'!$C$2:$E$2,0))</f>
        <v>#N/A</v>
      </c>
      <c r="BB167" s="47">
        <f>INDEX('P-07 HACCP score'!$C$3:$E$7,MATCH(I167,'P-07 HACCP score'!$B$3:$B$7,0),MATCH('D-14 Severity'!E$2,'P-07 HACCP score'!$C$2:$E$2,0))</f>
        <v>0</v>
      </c>
      <c r="BC167" s="47">
        <f>INDEX('P-07 HACCP score'!$C$3:$E$7,MATCH(J167,'P-07 HACCP score'!$B$3:$B$7,0),MATCH('D-14 Severity'!F$2,'P-07 HACCP score'!$C$2:$E$2,0))</f>
        <v>0</v>
      </c>
      <c r="BD167" s="47">
        <f>INDEX('P-07 HACCP score'!$C$3:$E$7,MATCH(K167,'P-07 HACCP score'!$B$3:$B$7,0),MATCH('D-14 Severity'!G$2,'P-07 HACCP score'!$C$2:$E$2,0))</f>
        <v>0</v>
      </c>
      <c r="BE167" s="47">
        <f>INDEX('P-07 HACCP score'!$C$3:$E$7,MATCH(L167,'P-07 HACCP score'!$B$3:$B$7,0),MATCH('D-14 Severity'!H$2,'P-07 HACCP score'!$C$2:$E$2,0))</f>
        <v>0</v>
      </c>
      <c r="BF167" s="45">
        <f>INDEX('P-07 HACCP score'!$C$3:$E$7,MATCH(M167,'P-07 HACCP score'!$B$3:$B$7,0),MATCH('D-14 Severity'!I$2,'P-07 HACCP score'!$C$2:$E$2,0))</f>
        <v>0</v>
      </c>
      <c r="BG167" s="45">
        <f>INDEX('P-07 HACCP score'!$C$3:$E$7,MATCH(N167,'P-07 HACCP score'!$B$3:$B$7,0),MATCH('D-14 Severity'!J$2,'P-07 HACCP score'!$C$2:$E$2,0))</f>
        <v>0</v>
      </c>
      <c r="BH167" s="45" t="e">
        <f>INDEX('P-07 HACCP score'!$C$3:$E$7,MATCH(O167,'P-07 HACCP score'!$B$3:$B$7,0),MATCH('D-14 Severity'!K$2,'P-07 HACCP score'!$C$2:$E$2,0))</f>
        <v>#N/A</v>
      </c>
      <c r="BI167" s="48">
        <f>INDEX('P-07 HACCP score'!$C$3:$E$7,MATCH(P167,'P-07 HACCP score'!$B$3:$B$7,0),MATCH('D-14 Severity'!L$2,'P-07 HACCP score'!$C$2:$E$2,0))</f>
        <v>0</v>
      </c>
      <c r="BJ167" s="48">
        <f>INDEX('P-07 HACCP score'!$C$3:$E$7,MATCH(Q167,'P-07 HACCP score'!$B$3:$B$7,0),MATCH('D-14 Severity'!M$2,'P-07 HACCP score'!$C$2:$E$2,0))</f>
        <v>0</v>
      </c>
      <c r="BK167" s="45">
        <f>INDEX('P-07 HACCP score'!$C$3:$E$7,MATCH(R167,'P-07 HACCP score'!$B$3:$B$7,0),MATCH('D-14 Severity'!N$2,'P-07 HACCP score'!$C$2:$E$2,0))</f>
        <v>0</v>
      </c>
      <c r="BL167" s="45">
        <f>INDEX('P-07 HACCP score'!$C$3:$E$7,MATCH(S167,'P-07 HACCP score'!$B$3:$B$7,0),MATCH('D-14 Severity'!O$2,'P-07 HACCP score'!$C$2:$E$2,0))</f>
        <v>0</v>
      </c>
      <c r="BM167" s="45">
        <f>INDEX('P-07 HACCP score'!$C$3:$E$7,MATCH(T167,'P-07 HACCP score'!$B$3:$B$7,0),MATCH('D-14 Severity'!P$2,'P-07 HACCP score'!$C$2:$E$2,0))</f>
        <v>0</v>
      </c>
      <c r="BN167" s="45">
        <f>INDEX('P-07 HACCP score'!$C$3:$E$7,MATCH(U167,'P-07 HACCP score'!$B$3:$B$7,0),MATCH('D-14 Severity'!Q$2,'P-07 HACCP score'!$C$2:$E$2,0))</f>
        <v>0</v>
      </c>
      <c r="BO167" s="45">
        <f>INDEX('P-07 HACCP score'!$C$3:$E$7,MATCH(V167,'P-07 HACCP score'!$B$3:$B$7,0),MATCH('D-14 Severity'!R$2,'P-07 HACCP score'!$C$2:$E$2,0))</f>
        <v>0</v>
      </c>
      <c r="BP167" s="45">
        <f>INDEX('P-07 HACCP score'!$C$3:$E$7,MATCH(W167,'P-07 HACCP score'!$B$3:$B$7,0),MATCH('D-14 Severity'!S$2,'P-07 HACCP score'!$C$2:$E$2,0))</f>
        <v>0</v>
      </c>
      <c r="BQ167" s="45" t="e">
        <f>INDEX('P-07 HACCP score'!$C$3:$E$7,MATCH(X167,'P-07 HACCP score'!$B$3:$B$7,0),MATCH('D-14 Severity'!T$2,'P-07 HACCP score'!$C$2:$E$2,0))</f>
        <v>#N/A</v>
      </c>
      <c r="BR167" s="49">
        <f>INDEX('P-07 HACCP score'!$C$3:$E$7,MATCH(Y167,'P-07 HACCP score'!$B$3:$B$7,0),MATCH('D-14 Severity'!U$2,'P-07 HACCP score'!$C$2:$E$2,0))</f>
        <v>0</v>
      </c>
      <c r="BS167" s="49">
        <f>INDEX('P-07 HACCP score'!$C$3:$E$7,MATCH(Z167,'P-07 HACCP score'!$B$3:$B$7,0),MATCH('D-14 Severity'!V$2,'P-07 HACCP score'!$C$2:$E$2,0))</f>
        <v>0</v>
      </c>
      <c r="BT167" s="49">
        <f>INDEX('P-07 HACCP score'!$C$3:$E$7,MATCH(AA167,'P-07 HACCP score'!$B$3:$B$7,0),MATCH('D-14 Severity'!W$2,'P-07 HACCP score'!$C$2:$E$2,0))</f>
        <v>0</v>
      </c>
      <c r="BU167" s="45">
        <f>INDEX('P-07 HACCP score'!$C$3:$E$7,MATCH(AB167,'P-07 HACCP score'!$B$3:$B$7,0),MATCH('D-14 Severity'!X$2,'P-07 HACCP score'!$C$2:$E$2,0))</f>
        <v>0</v>
      </c>
      <c r="BV167" s="45">
        <f>INDEX('P-07 HACCP score'!$C$3:$E$7,MATCH(AC167,'P-07 HACCP score'!$B$3:$B$7,0),MATCH('D-14 Severity'!Y$2,'P-07 HACCP score'!$C$2:$E$2,0))</f>
        <v>0</v>
      </c>
      <c r="BW167" s="45">
        <f>INDEX('P-07 HACCP score'!$C$3:$E$7,MATCH(AD167,'P-07 HACCP score'!$B$3:$B$7,0),MATCH('D-14 Severity'!Z$2,'P-07 HACCP score'!$C$2:$E$2,0))</f>
        <v>0</v>
      </c>
      <c r="BX167" s="45">
        <f>INDEX('P-07 HACCP score'!$C$3:$E$7,MATCH(AE167,'P-07 HACCP score'!$B$3:$B$7,0),MATCH('D-14 Severity'!AA$2,'P-07 HACCP score'!$C$2:$E$2,0))</f>
        <v>0</v>
      </c>
      <c r="BY167" s="45">
        <f>INDEX('P-07 HACCP score'!$C$3:$E$7,MATCH(AF167,'P-07 HACCP score'!$B$3:$B$7,0),MATCH('D-14 Severity'!AB$2,'P-07 HACCP score'!$C$2:$E$2,0))</f>
        <v>0</v>
      </c>
      <c r="BZ167" s="45">
        <f>INDEX('P-07 HACCP score'!$C$3:$E$7,MATCH(AG167,'P-07 HACCP score'!$B$3:$B$7,0),MATCH('D-14 Severity'!AC$2,'P-07 HACCP score'!$C$2:$E$2,0))</f>
        <v>0</v>
      </c>
      <c r="CA167" s="45">
        <f>INDEX('P-07 HACCP score'!$C$3:$E$7,MATCH(AH167,'P-07 HACCP score'!$B$3:$B$7,0),MATCH('D-14 Severity'!AD$2,'P-07 HACCP score'!$C$2:$E$2,0))</f>
        <v>0</v>
      </c>
      <c r="CB167" s="45">
        <f>INDEX('P-07 HACCP score'!$C$3:$E$7,MATCH(AI167,'P-07 HACCP score'!$B$3:$B$7,0),MATCH('D-14 Severity'!AE$2,'P-07 HACCP score'!$C$2:$E$2,0))</f>
        <v>0</v>
      </c>
      <c r="CC167" s="45">
        <f>INDEX('P-07 HACCP score'!$C$3:$E$7,MATCH(AJ167,'P-07 HACCP score'!$B$3:$B$7,0),MATCH('D-14 Severity'!AF$2,'P-07 HACCP score'!$C$2:$E$2,0))</f>
        <v>0</v>
      </c>
      <c r="CD167" s="45">
        <f>INDEX('P-07 HACCP score'!$C$3:$E$7,MATCH(AK167,'P-07 HACCP score'!$B$3:$B$7,0),MATCH('D-14 Severity'!AG$2,'P-07 HACCP score'!$C$2:$E$2,0))</f>
        <v>0</v>
      </c>
    </row>
    <row r="168" spans="1:82" x14ac:dyDescent="0.25">
      <c r="A168" s="37">
        <v>50781</v>
      </c>
      <c r="B168" s="38" t="s">
        <v>262</v>
      </c>
      <c r="C168" s="35" t="s">
        <v>96</v>
      </c>
      <c r="D168" s="30">
        <v>3</v>
      </c>
      <c r="E168" s="2" t="s">
        <v>62</v>
      </c>
      <c r="H168" s="1" t="str">
        <f t="shared" si="22"/>
        <v/>
      </c>
      <c r="O168" s="1" t="str">
        <f t="shared" si="23"/>
        <v/>
      </c>
      <c r="X168" s="1" t="str">
        <f t="shared" si="24"/>
        <v/>
      </c>
      <c r="AL168" s="1">
        <f t="shared" si="25"/>
        <v>0</v>
      </c>
      <c r="AM168" s="1">
        <f t="shared" si="26"/>
        <v>0</v>
      </c>
      <c r="AN168" s="1" t="str">
        <f t="shared" si="27"/>
        <v>LOW</v>
      </c>
      <c r="AO168" s="1" t="str">
        <f t="shared" si="32"/>
        <v>N</v>
      </c>
      <c r="AP168" s="1" t="s">
        <v>64</v>
      </c>
      <c r="AQ168" s="1" t="str">
        <f t="shared" si="28"/>
        <v>LOW</v>
      </c>
      <c r="AR168" s="46" t="s">
        <v>63</v>
      </c>
      <c r="AS168" s="46" t="s">
        <v>64</v>
      </c>
      <c r="AT168" s="46" t="s">
        <v>64</v>
      </c>
      <c r="AU168" s="46" t="str">
        <f t="shared" si="30"/>
        <v>N</v>
      </c>
      <c r="AW168" s="46" t="str">
        <f t="shared" si="29"/>
        <v>LOW</v>
      </c>
      <c r="AX168" s="45">
        <f>INDEX('P-07 HACCP score'!$C$3:$E$7,MATCH(E168,'P-07 HACCP score'!$B$3:$B$7,0),MATCH('D-14 Severity'!A$2,'P-07 HACCP score'!$C$2:$E$2,0))</f>
        <v>1.5</v>
      </c>
      <c r="AY168" s="45">
        <f>INDEX('P-07 HACCP score'!$C$3:$E$7,MATCH(F168,'P-07 HACCP score'!$B$3:$B$7,0),MATCH('D-14 Severity'!B$2,'P-07 HACCP score'!$C$2:$E$2,0))</f>
        <v>0</v>
      </c>
      <c r="AZ168" s="45">
        <f>INDEX('P-07 HACCP score'!$C$3:$E$7,MATCH(G168,'P-07 HACCP score'!$B$3:$B$7,0),MATCH('D-14 Severity'!C$2,'P-07 HACCP score'!$C$2:$E$2,0))</f>
        <v>0</v>
      </c>
      <c r="BA168" s="45" t="e">
        <f>INDEX('P-07 HACCP score'!$C$3:$E$7,MATCH(H168,'P-07 HACCP score'!$B$3:$B$7,0),MATCH('D-14 Severity'!D$2,'P-07 HACCP score'!$C$2:$E$2,0))</f>
        <v>#N/A</v>
      </c>
      <c r="BB168" s="47">
        <f>INDEX('P-07 HACCP score'!$C$3:$E$7,MATCH(I168,'P-07 HACCP score'!$B$3:$B$7,0),MATCH('D-14 Severity'!E$2,'P-07 HACCP score'!$C$2:$E$2,0))</f>
        <v>0</v>
      </c>
      <c r="BC168" s="47">
        <f>INDEX('P-07 HACCP score'!$C$3:$E$7,MATCH(J168,'P-07 HACCP score'!$B$3:$B$7,0),MATCH('D-14 Severity'!F$2,'P-07 HACCP score'!$C$2:$E$2,0))</f>
        <v>0</v>
      </c>
      <c r="BD168" s="47">
        <f>INDEX('P-07 HACCP score'!$C$3:$E$7,MATCH(K168,'P-07 HACCP score'!$B$3:$B$7,0),MATCH('D-14 Severity'!G$2,'P-07 HACCP score'!$C$2:$E$2,0))</f>
        <v>0</v>
      </c>
      <c r="BE168" s="47">
        <f>INDEX('P-07 HACCP score'!$C$3:$E$7,MATCH(L168,'P-07 HACCP score'!$B$3:$B$7,0),MATCH('D-14 Severity'!H$2,'P-07 HACCP score'!$C$2:$E$2,0))</f>
        <v>0</v>
      </c>
      <c r="BF168" s="45">
        <f>INDEX('P-07 HACCP score'!$C$3:$E$7,MATCH(M168,'P-07 HACCP score'!$B$3:$B$7,0),MATCH('D-14 Severity'!I$2,'P-07 HACCP score'!$C$2:$E$2,0))</f>
        <v>0</v>
      </c>
      <c r="BG168" s="45">
        <f>INDEX('P-07 HACCP score'!$C$3:$E$7,MATCH(N168,'P-07 HACCP score'!$B$3:$B$7,0),MATCH('D-14 Severity'!J$2,'P-07 HACCP score'!$C$2:$E$2,0))</f>
        <v>0</v>
      </c>
      <c r="BH168" s="45" t="e">
        <f>INDEX('P-07 HACCP score'!$C$3:$E$7,MATCH(O168,'P-07 HACCP score'!$B$3:$B$7,0),MATCH('D-14 Severity'!K$2,'P-07 HACCP score'!$C$2:$E$2,0))</f>
        <v>#N/A</v>
      </c>
      <c r="BI168" s="48">
        <f>INDEX('P-07 HACCP score'!$C$3:$E$7,MATCH(P168,'P-07 HACCP score'!$B$3:$B$7,0),MATCH('D-14 Severity'!L$2,'P-07 HACCP score'!$C$2:$E$2,0))</f>
        <v>0</v>
      </c>
      <c r="BJ168" s="48">
        <f>INDEX('P-07 HACCP score'!$C$3:$E$7,MATCH(Q168,'P-07 HACCP score'!$B$3:$B$7,0),MATCH('D-14 Severity'!M$2,'P-07 HACCP score'!$C$2:$E$2,0))</f>
        <v>0</v>
      </c>
      <c r="BK168" s="45">
        <f>INDEX('P-07 HACCP score'!$C$3:$E$7,MATCH(R168,'P-07 HACCP score'!$B$3:$B$7,0),MATCH('D-14 Severity'!N$2,'P-07 HACCP score'!$C$2:$E$2,0))</f>
        <v>0</v>
      </c>
      <c r="BL168" s="45">
        <f>INDEX('P-07 HACCP score'!$C$3:$E$7,MATCH(S168,'P-07 HACCP score'!$B$3:$B$7,0),MATCH('D-14 Severity'!O$2,'P-07 HACCP score'!$C$2:$E$2,0))</f>
        <v>0</v>
      </c>
      <c r="BM168" s="45">
        <f>INDEX('P-07 HACCP score'!$C$3:$E$7,MATCH(T168,'P-07 HACCP score'!$B$3:$B$7,0),MATCH('D-14 Severity'!P$2,'P-07 HACCP score'!$C$2:$E$2,0))</f>
        <v>0</v>
      </c>
      <c r="BN168" s="45">
        <f>INDEX('P-07 HACCP score'!$C$3:$E$7,MATCH(U168,'P-07 HACCP score'!$B$3:$B$7,0),MATCH('D-14 Severity'!Q$2,'P-07 HACCP score'!$C$2:$E$2,0))</f>
        <v>0</v>
      </c>
      <c r="BO168" s="45">
        <f>INDEX('P-07 HACCP score'!$C$3:$E$7,MATCH(V168,'P-07 HACCP score'!$B$3:$B$7,0),MATCH('D-14 Severity'!R$2,'P-07 HACCP score'!$C$2:$E$2,0))</f>
        <v>0</v>
      </c>
      <c r="BP168" s="45">
        <f>INDEX('P-07 HACCP score'!$C$3:$E$7,MATCH(W168,'P-07 HACCP score'!$B$3:$B$7,0),MATCH('D-14 Severity'!S$2,'P-07 HACCP score'!$C$2:$E$2,0))</f>
        <v>0</v>
      </c>
      <c r="BQ168" s="45" t="e">
        <f>INDEX('P-07 HACCP score'!$C$3:$E$7,MATCH(X168,'P-07 HACCP score'!$B$3:$B$7,0),MATCH('D-14 Severity'!T$2,'P-07 HACCP score'!$C$2:$E$2,0))</f>
        <v>#N/A</v>
      </c>
      <c r="BR168" s="49">
        <f>INDEX('P-07 HACCP score'!$C$3:$E$7,MATCH(Y168,'P-07 HACCP score'!$B$3:$B$7,0),MATCH('D-14 Severity'!U$2,'P-07 HACCP score'!$C$2:$E$2,0))</f>
        <v>0</v>
      </c>
      <c r="BS168" s="49">
        <f>INDEX('P-07 HACCP score'!$C$3:$E$7,MATCH(Z168,'P-07 HACCP score'!$B$3:$B$7,0),MATCH('D-14 Severity'!V$2,'P-07 HACCP score'!$C$2:$E$2,0))</f>
        <v>0</v>
      </c>
      <c r="BT168" s="49">
        <f>INDEX('P-07 HACCP score'!$C$3:$E$7,MATCH(AA168,'P-07 HACCP score'!$B$3:$B$7,0),MATCH('D-14 Severity'!W$2,'P-07 HACCP score'!$C$2:$E$2,0))</f>
        <v>0</v>
      </c>
      <c r="BU168" s="45">
        <f>INDEX('P-07 HACCP score'!$C$3:$E$7,MATCH(AB168,'P-07 HACCP score'!$B$3:$B$7,0),MATCH('D-14 Severity'!X$2,'P-07 HACCP score'!$C$2:$E$2,0))</f>
        <v>0</v>
      </c>
      <c r="BV168" s="45">
        <f>INDEX('P-07 HACCP score'!$C$3:$E$7,MATCH(AC168,'P-07 HACCP score'!$B$3:$B$7,0),MATCH('D-14 Severity'!Y$2,'P-07 HACCP score'!$C$2:$E$2,0))</f>
        <v>0</v>
      </c>
      <c r="BW168" s="45">
        <f>INDEX('P-07 HACCP score'!$C$3:$E$7,MATCH(AD168,'P-07 HACCP score'!$B$3:$B$7,0),MATCH('D-14 Severity'!Z$2,'P-07 HACCP score'!$C$2:$E$2,0))</f>
        <v>0</v>
      </c>
      <c r="BX168" s="45">
        <f>INDEX('P-07 HACCP score'!$C$3:$E$7,MATCH(AE168,'P-07 HACCP score'!$B$3:$B$7,0),MATCH('D-14 Severity'!AA$2,'P-07 HACCP score'!$C$2:$E$2,0))</f>
        <v>0</v>
      </c>
      <c r="BY168" s="45">
        <f>INDEX('P-07 HACCP score'!$C$3:$E$7,MATCH(AF168,'P-07 HACCP score'!$B$3:$B$7,0),MATCH('D-14 Severity'!AB$2,'P-07 HACCP score'!$C$2:$E$2,0))</f>
        <v>0</v>
      </c>
      <c r="BZ168" s="45">
        <f>INDEX('P-07 HACCP score'!$C$3:$E$7,MATCH(AG168,'P-07 HACCP score'!$B$3:$B$7,0),MATCH('D-14 Severity'!AC$2,'P-07 HACCP score'!$C$2:$E$2,0))</f>
        <v>0</v>
      </c>
      <c r="CA168" s="45">
        <f>INDEX('P-07 HACCP score'!$C$3:$E$7,MATCH(AH168,'P-07 HACCP score'!$B$3:$B$7,0),MATCH('D-14 Severity'!AD$2,'P-07 HACCP score'!$C$2:$E$2,0))</f>
        <v>0</v>
      </c>
      <c r="CB168" s="45">
        <f>INDEX('P-07 HACCP score'!$C$3:$E$7,MATCH(AI168,'P-07 HACCP score'!$B$3:$B$7,0),MATCH('D-14 Severity'!AE$2,'P-07 HACCP score'!$C$2:$E$2,0))</f>
        <v>0</v>
      </c>
      <c r="CC168" s="45">
        <f>INDEX('P-07 HACCP score'!$C$3:$E$7,MATCH(AJ168,'P-07 HACCP score'!$B$3:$B$7,0),MATCH('D-14 Severity'!AF$2,'P-07 HACCP score'!$C$2:$E$2,0))</f>
        <v>0</v>
      </c>
      <c r="CD168" s="45">
        <f>INDEX('P-07 HACCP score'!$C$3:$E$7,MATCH(AK168,'P-07 HACCP score'!$B$3:$B$7,0),MATCH('D-14 Severity'!AG$2,'P-07 HACCP score'!$C$2:$E$2,0))</f>
        <v>0</v>
      </c>
    </row>
    <row r="169" spans="1:82" x14ac:dyDescent="0.25">
      <c r="A169" s="37">
        <v>30470</v>
      </c>
      <c r="B169" s="38" t="s">
        <v>263</v>
      </c>
      <c r="C169" s="35" t="s">
        <v>144</v>
      </c>
      <c r="D169" s="30">
        <v>5</v>
      </c>
      <c r="H169" s="1" t="str">
        <f t="shared" si="22"/>
        <v/>
      </c>
      <c r="O169" s="1" t="str">
        <f t="shared" si="23"/>
        <v/>
      </c>
      <c r="X169" s="1" t="str">
        <f t="shared" si="24"/>
        <v/>
      </c>
      <c r="AL169" s="1">
        <f t="shared" si="25"/>
        <v>0</v>
      </c>
      <c r="AM169" s="1">
        <f t="shared" si="26"/>
        <v>0</v>
      </c>
      <c r="AN169" s="1" t="str">
        <f t="shared" si="27"/>
        <v>LOW</v>
      </c>
      <c r="AO169" s="1" t="str">
        <f t="shared" si="32"/>
        <v>N</v>
      </c>
      <c r="AP169" s="1" t="s">
        <v>64</v>
      </c>
      <c r="AQ169" s="1" t="str">
        <f t="shared" si="28"/>
        <v>LOW</v>
      </c>
      <c r="AR169" s="46" t="s">
        <v>63</v>
      </c>
      <c r="AS169" s="46" t="s">
        <v>65</v>
      </c>
      <c r="AT169" s="46" t="s">
        <v>64</v>
      </c>
      <c r="AU169" s="46" t="str">
        <f t="shared" si="30"/>
        <v>N</v>
      </c>
      <c r="AW169" s="46" t="str">
        <f t="shared" si="29"/>
        <v>LOW</v>
      </c>
      <c r="AX169" s="45">
        <f>INDEX('P-07 HACCP score'!$C$3:$E$7,MATCH(E169,'P-07 HACCP score'!$B$3:$B$7,0),MATCH('D-14 Severity'!A$2,'P-07 HACCP score'!$C$2:$E$2,0))</f>
        <v>0</v>
      </c>
      <c r="AY169" s="45">
        <f>INDEX('P-07 HACCP score'!$C$3:$E$7,MATCH(F169,'P-07 HACCP score'!$B$3:$B$7,0),MATCH('D-14 Severity'!B$2,'P-07 HACCP score'!$C$2:$E$2,0))</f>
        <v>0</v>
      </c>
      <c r="AZ169" s="45">
        <f>INDEX('P-07 HACCP score'!$C$3:$E$7,MATCH(G169,'P-07 HACCP score'!$B$3:$B$7,0),MATCH('D-14 Severity'!C$2,'P-07 HACCP score'!$C$2:$E$2,0))</f>
        <v>0</v>
      </c>
      <c r="BA169" s="45" t="e">
        <f>INDEX('P-07 HACCP score'!$C$3:$E$7,MATCH(H169,'P-07 HACCP score'!$B$3:$B$7,0),MATCH('D-14 Severity'!D$2,'P-07 HACCP score'!$C$2:$E$2,0))</f>
        <v>#N/A</v>
      </c>
      <c r="BB169" s="47">
        <f>INDEX('P-07 HACCP score'!$C$3:$E$7,MATCH(I169,'P-07 HACCP score'!$B$3:$B$7,0),MATCH('D-14 Severity'!E$2,'P-07 HACCP score'!$C$2:$E$2,0))</f>
        <v>0</v>
      </c>
      <c r="BC169" s="47">
        <f>INDEX('P-07 HACCP score'!$C$3:$E$7,MATCH(J169,'P-07 HACCP score'!$B$3:$B$7,0),MATCH('D-14 Severity'!F$2,'P-07 HACCP score'!$C$2:$E$2,0))</f>
        <v>0</v>
      </c>
      <c r="BD169" s="47">
        <f>INDEX('P-07 HACCP score'!$C$3:$E$7,MATCH(K169,'P-07 HACCP score'!$B$3:$B$7,0),MATCH('D-14 Severity'!G$2,'P-07 HACCP score'!$C$2:$E$2,0))</f>
        <v>0</v>
      </c>
      <c r="BE169" s="47">
        <f>INDEX('P-07 HACCP score'!$C$3:$E$7,MATCH(L169,'P-07 HACCP score'!$B$3:$B$7,0),MATCH('D-14 Severity'!H$2,'P-07 HACCP score'!$C$2:$E$2,0))</f>
        <v>0</v>
      </c>
      <c r="BF169" s="45">
        <f>INDEX('P-07 HACCP score'!$C$3:$E$7,MATCH(M169,'P-07 HACCP score'!$B$3:$B$7,0),MATCH('D-14 Severity'!I$2,'P-07 HACCP score'!$C$2:$E$2,0))</f>
        <v>0</v>
      </c>
      <c r="BG169" s="45">
        <f>INDEX('P-07 HACCP score'!$C$3:$E$7,MATCH(N169,'P-07 HACCP score'!$B$3:$B$7,0),MATCH('D-14 Severity'!J$2,'P-07 HACCP score'!$C$2:$E$2,0))</f>
        <v>0</v>
      </c>
      <c r="BH169" s="45" t="e">
        <f>INDEX('P-07 HACCP score'!$C$3:$E$7,MATCH(O169,'P-07 HACCP score'!$B$3:$B$7,0),MATCH('D-14 Severity'!K$2,'P-07 HACCP score'!$C$2:$E$2,0))</f>
        <v>#N/A</v>
      </c>
      <c r="BI169" s="48">
        <f>INDEX('P-07 HACCP score'!$C$3:$E$7,MATCH(P169,'P-07 HACCP score'!$B$3:$B$7,0),MATCH('D-14 Severity'!L$2,'P-07 HACCP score'!$C$2:$E$2,0))</f>
        <v>0</v>
      </c>
      <c r="BJ169" s="48">
        <f>INDEX('P-07 HACCP score'!$C$3:$E$7,MATCH(Q169,'P-07 HACCP score'!$B$3:$B$7,0),MATCH('D-14 Severity'!M$2,'P-07 HACCP score'!$C$2:$E$2,0))</f>
        <v>0</v>
      </c>
      <c r="BK169" s="45">
        <f>INDEX('P-07 HACCP score'!$C$3:$E$7,MATCH(R169,'P-07 HACCP score'!$B$3:$B$7,0),MATCH('D-14 Severity'!N$2,'P-07 HACCP score'!$C$2:$E$2,0))</f>
        <v>0</v>
      </c>
      <c r="BL169" s="45">
        <f>INDEX('P-07 HACCP score'!$C$3:$E$7,MATCH(S169,'P-07 HACCP score'!$B$3:$B$7,0),MATCH('D-14 Severity'!O$2,'P-07 HACCP score'!$C$2:$E$2,0))</f>
        <v>0</v>
      </c>
      <c r="BM169" s="45">
        <f>INDEX('P-07 HACCP score'!$C$3:$E$7,MATCH(T169,'P-07 HACCP score'!$B$3:$B$7,0),MATCH('D-14 Severity'!P$2,'P-07 HACCP score'!$C$2:$E$2,0))</f>
        <v>0</v>
      </c>
      <c r="BN169" s="45">
        <f>INDEX('P-07 HACCP score'!$C$3:$E$7,MATCH(U169,'P-07 HACCP score'!$B$3:$B$7,0),MATCH('D-14 Severity'!Q$2,'P-07 HACCP score'!$C$2:$E$2,0))</f>
        <v>0</v>
      </c>
      <c r="BO169" s="45">
        <f>INDEX('P-07 HACCP score'!$C$3:$E$7,MATCH(V169,'P-07 HACCP score'!$B$3:$B$7,0),MATCH('D-14 Severity'!R$2,'P-07 HACCP score'!$C$2:$E$2,0))</f>
        <v>0</v>
      </c>
      <c r="BP169" s="45">
        <f>INDEX('P-07 HACCP score'!$C$3:$E$7,MATCH(W169,'P-07 HACCP score'!$B$3:$B$7,0),MATCH('D-14 Severity'!S$2,'P-07 HACCP score'!$C$2:$E$2,0))</f>
        <v>0</v>
      </c>
      <c r="BQ169" s="45" t="e">
        <f>INDEX('P-07 HACCP score'!$C$3:$E$7,MATCH(X169,'P-07 HACCP score'!$B$3:$B$7,0),MATCH('D-14 Severity'!T$2,'P-07 HACCP score'!$C$2:$E$2,0))</f>
        <v>#N/A</v>
      </c>
      <c r="BR169" s="49">
        <f>INDEX('P-07 HACCP score'!$C$3:$E$7,MATCH(Y169,'P-07 HACCP score'!$B$3:$B$7,0),MATCH('D-14 Severity'!U$2,'P-07 HACCP score'!$C$2:$E$2,0))</f>
        <v>0</v>
      </c>
      <c r="BS169" s="49">
        <f>INDEX('P-07 HACCP score'!$C$3:$E$7,MATCH(Z169,'P-07 HACCP score'!$B$3:$B$7,0),MATCH('D-14 Severity'!V$2,'P-07 HACCP score'!$C$2:$E$2,0))</f>
        <v>0</v>
      </c>
      <c r="BT169" s="49">
        <f>INDEX('P-07 HACCP score'!$C$3:$E$7,MATCH(AA169,'P-07 HACCP score'!$B$3:$B$7,0),MATCH('D-14 Severity'!W$2,'P-07 HACCP score'!$C$2:$E$2,0))</f>
        <v>0</v>
      </c>
      <c r="BU169" s="45">
        <f>INDEX('P-07 HACCP score'!$C$3:$E$7,MATCH(AB169,'P-07 HACCP score'!$B$3:$B$7,0),MATCH('D-14 Severity'!X$2,'P-07 HACCP score'!$C$2:$E$2,0))</f>
        <v>0</v>
      </c>
      <c r="BV169" s="45">
        <f>INDEX('P-07 HACCP score'!$C$3:$E$7,MATCH(AC169,'P-07 HACCP score'!$B$3:$B$7,0),MATCH('D-14 Severity'!Y$2,'P-07 HACCP score'!$C$2:$E$2,0))</f>
        <v>0</v>
      </c>
      <c r="BW169" s="45">
        <f>INDEX('P-07 HACCP score'!$C$3:$E$7,MATCH(AD169,'P-07 HACCP score'!$B$3:$B$7,0),MATCH('D-14 Severity'!Z$2,'P-07 HACCP score'!$C$2:$E$2,0))</f>
        <v>0</v>
      </c>
      <c r="BX169" s="45">
        <f>INDEX('P-07 HACCP score'!$C$3:$E$7,MATCH(AE169,'P-07 HACCP score'!$B$3:$B$7,0),MATCH('D-14 Severity'!AA$2,'P-07 HACCP score'!$C$2:$E$2,0))</f>
        <v>0</v>
      </c>
      <c r="BY169" s="45">
        <f>INDEX('P-07 HACCP score'!$C$3:$E$7,MATCH(AF169,'P-07 HACCP score'!$B$3:$B$7,0),MATCH('D-14 Severity'!AB$2,'P-07 HACCP score'!$C$2:$E$2,0))</f>
        <v>0</v>
      </c>
      <c r="BZ169" s="45">
        <f>INDEX('P-07 HACCP score'!$C$3:$E$7,MATCH(AG169,'P-07 HACCP score'!$B$3:$B$7,0),MATCH('D-14 Severity'!AC$2,'P-07 HACCP score'!$C$2:$E$2,0))</f>
        <v>0</v>
      </c>
      <c r="CA169" s="45">
        <f>INDEX('P-07 HACCP score'!$C$3:$E$7,MATCH(AH169,'P-07 HACCP score'!$B$3:$B$7,0),MATCH('D-14 Severity'!AD$2,'P-07 HACCP score'!$C$2:$E$2,0))</f>
        <v>0</v>
      </c>
      <c r="CB169" s="45">
        <f>INDEX('P-07 HACCP score'!$C$3:$E$7,MATCH(AI169,'P-07 HACCP score'!$B$3:$B$7,0),MATCH('D-14 Severity'!AE$2,'P-07 HACCP score'!$C$2:$E$2,0))</f>
        <v>0</v>
      </c>
      <c r="CC169" s="45">
        <f>INDEX('P-07 HACCP score'!$C$3:$E$7,MATCH(AJ169,'P-07 HACCP score'!$B$3:$B$7,0),MATCH('D-14 Severity'!AF$2,'P-07 HACCP score'!$C$2:$E$2,0))</f>
        <v>0</v>
      </c>
      <c r="CD169" s="45">
        <f>INDEX('P-07 HACCP score'!$C$3:$E$7,MATCH(AK169,'P-07 HACCP score'!$B$3:$B$7,0),MATCH('D-14 Severity'!AG$2,'P-07 HACCP score'!$C$2:$E$2,0))</f>
        <v>0</v>
      </c>
    </row>
    <row r="170" spans="1:82" x14ac:dyDescent="0.25">
      <c r="A170" s="37">
        <v>52510</v>
      </c>
      <c r="B170" s="38" t="s">
        <v>264</v>
      </c>
      <c r="C170" s="35" t="s">
        <v>61</v>
      </c>
      <c r="D170" s="31">
        <v>3</v>
      </c>
      <c r="E170" s="2" t="s">
        <v>62</v>
      </c>
      <c r="H170" s="1" t="str">
        <f t="shared" si="22"/>
        <v/>
      </c>
      <c r="O170" s="1" t="str">
        <f t="shared" si="23"/>
        <v/>
      </c>
      <c r="X170" s="1" t="str">
        <f t="shared" si="24"/>
        <v/>
      </c>
      <c r="AB170" s="1" t="s">
        <v>63</v>
      </c>
      <c r="AL170" s="1">
        <f t="shared" si="25"/>
        <v>0</v>
      </c>
      <c r="AM170" s="1">
        <f t="shared" si="26"/>
        <v>0</v>
      </c>
      <c r="AN170" s="1" t="str">
        <f t="shared" si="27"/>
        <v>LOW</v>
      </c>
      <c r="AO170" s="1" t="str">
        <f t="shared" si="32"/>
        <v>N</v>
      </c>
      <c r="AP170" s="1" t="s">
        <v>64</v>
      </c>
      <c r="AQ170" s="1" t="str">
        <f t="shared" si="28"/>
        <v>LOW</v>
      </c>
      <c r="AR170" s="46" t="s">
        <v>63</v>
      </c>
      <c r="AS170" s="46" t="s">
        <v>65</v>
      </c>
      <c r="AT170" s="46" t="s">
        <v>64</v>
      </c>
      <c r="AU170" s="46" t="str">
        <f t="shared" si="30"/>
        <v>N</v>
      </c>
      <c r="AW170" s="46" t="str">
        <f t="shared" si="29"/>
        <v>LOW</v>
      </c>
      <c r="AX170" s="45">
        <f>INDEX('P-07 HACCP score'!$C$3:$E$7,MATCH(E170,'P-07 HACCP score'!$B$3:$B$7,0),MATCH('D-14 Severity'!A$2,'P-07 HACCP score'!$C$2:$E$2,0))</f>
        <v>1.5</v>
      </c>
      <c r="AY170" s="45">
        <f>INDEX('P-07 HACCP score'!$C$3:$E$7,MATCH(F170,'P-07 HACCP score'!$B$3:$B$7,0),MATCH('D-14 Severity'!B$2,'P-07 HACCP score'!$C$2:$E$2,0))</f>
        <v>0</v>
      </c>
      <c r="AZ170" s="45">
        <f>INDEX('P-07 HACCP score'!$C$3:$E$7,MATCH(G170,'P-07 HACCP score'!$B$3:$B$7,0),MATCH('D-14 Severity'!C$2,'P-07 HACCP score'!$C$2:$E$2,0))</f>
        <v>0</v>
      </c>
      <c r="BA170" s="45" t="e">
        <f>INDEX('P-07 HACCP score'!$C$3:$E$7,MATCH(H170,'P-07 HACCP score'!$B$3:$B$7,0),MATCH('D-14 Severity'!D$2,'P-07 HACCP score'!$C$2:$E$2,0))</f>
        <v>#N/A</v>
      </c>
      <c r="BB170" s="47">
        <f>INDEX('P-07 HACCP score'!$C$3:$E$7,MATCH(I170,'P-07 HACCP score'!$B$3:$B$7,0),MATCH('D-14 Severity'!E$2,'P-07 HACCP score'!$C$2:$E$2,0))</f>
        <v>0</v>
      </c>
      <c r="BC170" s="47">
        <f>INDEX('P-07 HACCP score'!$C$3:$E$7,MATCH(J170,'P-07 HACCP score'!$B$3:$B$7,0),MATCH('D-14 Severity'!F$2,'P-07 HACCP score'!$C$2:$E$2,0))</f>
        <v>0</v>
      </c>
      <c r="BD170" s="47">
        <f>INDEX('P-07 HACCP score'!$C$3:$E$7,MATCH(K170,'P-07 HACCP score'!$B$3:$B$7,0),MATCH('D-14 Severity'!G$2,'P-07 HACCP score'!$C$2:$E$2,0))</f>
        <v>0</v>
      </c>
      <c r="BE170" s="47">
        <f>INDEX('P-07 HACCP score'!$C$3:$E$7,MATCH(L170,'P-07 HACCP score'!$B$3:$B$7,0),MATCH('D-14 Severity'!H$2,'P-07 HACCP score'!$C$2:$E$2,0))</f>
        <v>0</v>
      </c>
      <c r="BF170" s="45">
        <f>INDEX('P-07 HACCP score'!$C$3:$E$7,MATCH(M170,'P-07 HACCP score'!$B$3:$B$7,0),MATCH('D-14 Severity'!I$2,'P-07 HACCP score'!$C$2:$E$2,0))</f>
        <v>0</v>
      </c>
      <c r="BG170" s="45">
        <f>INDEX('P-07 HACCP score'!$C$3:$E$7,MATCH(N170,'P-07 HACCP score'!$B$3:$B$7,0),MATCH('D-14 Severity'!J$2,'P-07 HACCP score'!$C$2:$E$2,0))</f>
        <v>0</v>
      </c>
      <c r="BH170" s="45" t="e">
        <f>INDEX('P-07 HACCP score'!$C$3:$E$7,MATCH(O170,'P-07 HACCP score'!$B$3:$B$7,0),MATCH('D-14 Severity'!K$2,'P-07 HACCP score'!$C$2:$E$2,0))</f>
        <v>#N/A</v>
      </c>
      <c r="BI170" s="48">
        <f>INDEX('P-07 HACCP score'!$C$3:$E$7,MATCH(P170,'P-07 HACCP score'!$B$3:$B$7,0),MATCH('D-14 Severity'!L$2,'P-07 HACCP score'!$C$2:$E$2,0))</f>
        <v>0</v>
      </c>
      <c r="BJ170" s="48">
        <f>INDEX('P-07 HACCP score'!$C$3:$E$7,MATCH(Q170,'P-07 HACCP score'!$B$3:$B$7,0),MATCH('D-14 Severity'!M$2,'P-07 HACCP score'!$C$2:$E$2,0))</f>
        <v>0</v>
      </c>
      <c r="BK170" s="45">
        <f>INDEX('P-07 HACCP score'!$C$3:$E$7,MATCH(R170,'P-07 HACCP score'!$B$3:$B$7,0),MATCH('D-14 Severity'!N$2,'P-07 HACCP score'!$C$2:$E$2,0))</f>
        <v>0</v>
      </c>
      <c r="BL170" s="45">
        <f>INDEX('P-07 HACCP score'!$C$3:$E$7,MATCH(S170,'P-07 HACCP score'!$B$3:$B$7,0),MATCH('D-14 Severity'!O$2,'P-07 HACCP score'!$C$2:$E$2,0))</f>
        <v>0</v>
      </c>
      <c r="BM170" s="45">
        <f>INDEX('P-07 HACCP score'!$C$3:$E$7,MATCH(T170,'P-07 HACCP score'!$B$3:$B$7,0),MATCH('D-14 Severity'!P$2,'P-07 HACCP score'!$C$2:$E$2,0))</f>
        <v>0</v>
      </c>
      <c r="BN170" s="45">
        <f>INDEX('P-07 HACCP score'!$C$3:$E$7,MATCH(U170,'P-07 HACCP score'!$B$3:$B$7,0),MATCH('D-14 Severity'!Q$2,'P-07 HACCP score'!$C$2:$E$2,0))</f>
        <v>0</v>
      </c>
      <c r="BO170" s="45">
        <f>INDEX('P-07 HACCP score'!$C$3:$E$7,MATCH(V170,'P-07 HACCP score'!$B$3:$B$7,0),MATCH('D-14 Severity'!R$2,'P-07 HACCP score'!$C$2:$E$2,0))</f>
        <v>0</v>
      </c>
      <c r="BP170" s="45">
        <f>INDEX('P-07 HACCP score'!$C$3:$E$7,MATCH(W170,'P-07 HACCP score'!$B$3:$B$7,0),MATCH('D-14 Severity'!S$2,'P-07 HACCP score'!$C$2:$E$2,0))</f>
        <v>0</v>
      </c>
      <c r="BQ170" s="45" t="e">
        <f>INDEX('P-07 HACCP score'!$C$3:$E$7,MATCH(X170,'P-07 HACCP score'!$B$3:$B$7,0),MATCH('D-14 Severity'!T$2,'P-07 HACCP score'!$C$2:$E$2,0))</f>
        <v>#N/A</v>
      </c>
      <c r="BR170" s="49">
        <f>INDEX('P-07 HACCP score'!$C$3:$E$7,MATCH(Y170,'P-07 HACCP score'!$B$3:$B$7,0),MATCH('D-14 Severity'!U$2,'P-07 HACCP score'!$C$2:$E$2,0))</f>
        <v>0</v>
      </c>
      <c r="BS170" s="49">
        <f>INDEX('P-07 HACCP score'!$C$3:$E$7,MATCH(Z170,'P-07 HACCP score'!$B$3:$B$7,0),MATCH('D-14 Severity'!V$2,'P-07 HACCP score'!$C$2:$E$2,0))</f>
        <v>0</v>
      </c>
      <c r="BT170" s="49">
        <f>INDEX('P-07 HACCP score'!$C$3:$E$7,MATCH(AA170,'P-07 HACCP score'!$B$3:$B$7,0),MATCH('D-14 Severity'!W$2,'P-07 HACCP score'!$C$2:$E$2,0))</f>
        <v>0</v>
      </c>
      <c r="BU170" s="45">
        <f>INDEX('P-07 HACCP score'!$C$3:$E$7,MATCH(AB170,'P-07 HACCP score'!$B$3:$B$7,0),MATCH('D-14 Severity'!X$2,'P-07 HACCP score'!$C$2:$E$2,0))</f>
        <v>3</v>
      </c>
      <c r="BV170" s="45">
        <f>INDEX('P-07 HACCP score'!$C$3:$E$7,MATCH(AC170,'P-07 HACCP score'!$B$3:$B$7,0),MATCH('D-14 Severity'!Y$2,'P-07 HACCP score'!$C$2:$E$2,0))</f>
        <v>0</v>
      </c>
      <c r="BW170" s="45">
        <f>INDEX('P-07 HACCP score'!$C$3:$E$7,MATCH(AD170,'P-07 HACCP score'!$B$3:$B$7,0),MATCH('D-14 Severity'!Z$2,'P-07 HACCP score'!$C$2:$E$2,0))</f>
        <v>0</v>
      </c>
      <c r="BX170" s="45">
        <f>INDEX('P-07 HACCP score'!$C$3:$E$7,MATCH(AE170,'P-07 HACCP score'!$B$3:$B$7,0),MATCH('D-14 Severity'!AA$2,'P-07 HACCP score'!$C$2:$E$2,0))</f>
        <v>0</v>
      </c>
      <c r="BY170" s="45">
        <f>INDEX('P-07 HACCP score'!$C$3:$E$7,MATCH(AF170,'P-07 HACCP score'!$B$3:$B$7,0),MATCH('D-14 Severity'!AB$2,'P-07 HACCP score'!$C$2:$E$2,0))</f>
        <v>0</v>
      </c>
      <c r="BZ170" s="45">
        <f>INDEX('P-07 HACCP score'!$C$3:$E$7,MATCH(AG170,'P-07 HACCP score'!$B$3:$B$7,0),MATCH('D-14 Severity'!AC$2,'P-07 HACCP score'!$C$2:$E$2,0))</f>
        <v>0</v>
      </c>
      <c r="CA170" s="45">
        <f>INDEX('P-07 HACCP score'!$C$3:$E$7,MATCH(AH170,'P-07 HACCP score'!$B$3:$B$7,0),MATCH('D-14 Severity'!AD$2,'P-07 HACCP score'!$C$2:$E$2,0))</f>
        <v>0</v>
      </c>
      <c r="CB170" s="45">
        <f>INDEX('P-07 HACCP score'!$C$3:$E$7,MATCH(AI170,'P-07 HACCP score'!$B$3:$B$7,0),MATCH('D-14 Severity'!AE$2,'P-07 HACCP score'!$C$2:$E$2,0))</f>
        <v>0</v>
      </c>
      <c r="CC170" s="45">
        <f>INDEX('P-07 HACCP score'!$C$3:$E$7,MATCH(AJ170,'P-07 HACCP score'!$B$3:$B$7,0),MATCH('D-14 Severity'!AF$2,'P-07 HACCP score'!$C$2:$E$2,0))</f>
        <v>0</v>
      </c>
      <c r="CD170" s="45">
        <f>INDEX('P-07 HACCP score'!$C$3:$E$7,MATCH(AK170,'P-07 HACCP score'!$B$3:$B$7,0),MATCH('D-14 Severity'!AG$2,'P-07 HACCP score'!$C$2:$E$2,0))</f>
        <v>0</v>
      </c>
    </row>
    <row r="171" spans="1:82" x14ac:dyDescent="0.25">
      <c r="A171" s="37">
        <v>52020</v>
      </c>
      <c r="B171" s="38" t="s">
        <v>265</v>
      </c>
      <c r="C171" s="35" t="s">
        <v>80</v>
      </c>
      <c r="D171" s="30">
        <v>4</v>
      </c>
      <c r="H171" s="1" t="str">
        <f t="shared" si="22"/>
        <v/>
      </c>
      <c r="O171" s="1" t="str">
        <f t="shared" si="23"/>
        <v/>
      </c>
      <c r="R171" s="1" t="s">
        <v>63</v>
      </c>
      <c r="T171" s="1" t="s">
        <v>62</v>
      </c>
      <c r="X171" s="1" t="str">
        <f t="shared" si="24"/>
        <v>L</v>
      </c>
      <c r="Z171" s="28" t="s">
        <v>63</v>
      </c>
      <c r="AB171" s="1" t="s">
        <v>81</v>
      </c>
      <c r="AL171" s="1">
        <f t="shared" si="25"/>
        <v>3</v>
      </c>
      <c r="AM171" s="1">
        <f t="shared" si="26"/>
        <v>0</v>
      </c>
      <c r="AN171" s="1" t="str">
        <f t="shared" si="27"/>
        <v>MEDIUM</v>
      </c>
      <c r="AO171" s="1" t="str">
        <f t="shared" si="32"/>
        <v>N</v>
      </c>
      <c r="AP171" s="1" t="s">
        <v>64</v>
      </c>
      <c r="AQ171" s="1" t="str">
        <f t="shared" si="28"/>
        <v>MEDIUM</v>
      </c>
      <c r="AR171" s="46" t="s">
        <v>63</v>
      </c>
      <c r="AS171" s="46" t="s">
        <v>65</v>
      </c>
      <c r="AT171" s="46" t="s">
        <v>64</v>
      </c>
      <c r="AU171" s="46" t="str">
        <f t="shared" si="30"/>
        <v>N</v>
      </c>
      <c r="AW171" s="46" t="str">
        <f t="shared" si="29"/>
        <v>MEDIUM</v>
      </c>
      <c r="AX171" s="45">
        <f>INDEX('P-07 HACCP score'!$C$3:$E$7,MATCH(E171,'P-07 HACCP score'!$B$3:$B$7,0),MATCH('D-14 Severity'!A$2,'P-07 HACCP score'!$C$2:$E$2,0))</f>
        <v>0</v>
      </c>
      <c r="AY171" s="45">
        <f>INDEX('P-07 HACCP score'!$C$3:$E$7,MATCH(F171,'P-07 HACCP score'!$B$3:$B$7,0),MATCH('D-14 Severity'!B$2,'P-07 HACCP score'!$C$2:$E$2,0))</f>
        <v>0</v>
      </c>
      <c r="AZ171" s="45">
        <f>INDEX('P-07 HACCP score'!$C$3:$E$7,MATCH(G171,'P-07 HACCP score'!$B$3:$B$7,0),MATCH('D-14 Severity'!C$2,'P-07 HACCP score'!$C$2:$E$2,0))</f>
        <v>0</v>
      </c>
      <c r="BA171" s="45" t="e">
        <f>INDEX('P-07 HACCP score'!$C$3:$E$7,MATCH(H171,'P-07 HACCP score'!$B$3:$B$7,0),MATCH('D-14 Severity'!D$2,'P-07 HACCP score'!$C$2:$E$2,0))</f>
        <v>#N/A</v>
      </c>
      <c r="BB171" s="47">
        <f>INDEX('P-07 HACCP score'!$C$3:$E$7,MATCH(I171,'P-07 HACCP score'!$B$3:$B$7,0),MATCH('D-14 Severity'!E$2,'P-07 HACCP score'!$C$2:$E$2,0))</f>
        <v>0</v>
      </c>
      <c r="BC171" s="47">
        <f>INDEX('P-07 HACCP score'!$C$3:$E$7,MATCH(J171,'P-07 HACCP score'!$B$3:$B$7,0),MATCH('D-14 Severity'!F$2,'P-07 HACCP score'!$C$2:$E$2,0))</f>
        <v>0</v>
      </c>
      <c r="BD171" s="47">
        <f>INDEX('P-07 HACCP score'!$C$3:$E$7,MATCH(K171,'P-07 HACCP score'!$B$3:$B$7,0),MATCH('D-14 Severity'!G$2,'P-07 HACCP score'!$C$2:$E$2,0))</f>
        <v>0</v>
      </c>
      <c r="BE171" s="47">
        <f>INDEX('P-07 HACCP score'!$C$3:$E$7,MATCH(L171,'P-07 HACCP score'!$B$3:$B$7,0),MATCH('D-14 Severity'!H$2,'P-07 HACCP score'!$C$2:$E$2,0))</f>
        <v>0</v>
      </c>
      <c r="BF171" s="45">
        <f>INDEX('P-07 HACCP score'!$C$3:$E$7,MATCH(M171,'P-07 HACCP score'!$B$3:$B$7,0),MATCH('D-14 Severity'!I$2,'P-07 HACCP score'!$C$2:$E$2,0))</f>
        <v>0</v>
      </c>
      <c r="BG171" s="45">
        <f>INDEX('P-07 HACCP score'!$C$3:$E$7,MATCH(N171,'P-07 HACCP score'!$B$3:$B$7,0),MATCH('D-14 Severity'!J$2,'P-07 HACCP score'!$C$2:$E$2,0))</f>
        <v>0</v>
      </c>
      <c r="BH171" s="45" t="e">
        <f>INDEX('P-07 HACCP score'!$C$3:$E$7,MATCH(O171,'P-07 HACCP score'!$B$3:$B$7,0),MATCH('D-14 Severity'!K$2,'P-07 HACCP score'!$C$2:$E$2,0))</f>
        <v>#N/A</v>
      </c>
      <c r="BI171" s="48">
        <f>INDEX('P-07 HACCP score'!$C$3:$E$7,MATCH(P171,'P-07 HACCP score'!$B$3:$B$7,0),MATCH('D-14 Severity'!L$2,'P-07 HACCP score'!$C$2:$E$2,0))</f>
        <v>0</v>
      </c>
      <c r="BJ171" s="48">
        <f>INDEX('P-07 HACCP score'!$C$3:$E$7,MATCH(Q171,'P-07 HACCP score'!$B$3:$B$7,0),MATCH('D-14 Severity'!M$2,'P-07 HACCP score'!$C$2:$E$2,0))</f>
        <v>0</v>
      </c>
      <c r="BK171" s="45">
        <f>INDEX('P-07 HACCP score'!$C$3:$E$7,MATCH(R171,'P-07 HACCP score'!$B$3:$B$7,0),MATCH('D-14 Severity'!N$2,'P-07 HACCP score'!$C$2:$E$2,0))</f>
        <v>5</v>
      </c>
      <c r="BL171" s="45">
        <f>INDEX('P-07 HACCP score'!$C$3:$E$7,MATCH(S171,'P-07 HACCP score'!$B$3:$B$7,0),MATCH('D-14 Severity'!O$2,'P-07 HACCP score'!$C$2:$E$2,0))</f>
        <v>0</v>
      </c>
      <c r="BM171" s="45">
        <f>INDEX('P-07 HACCP score'!$C$3:$E$7,MATCH(T171,'P-07 HACCP score'!$B$3:$B$7,0),MATCH('D-14 Severity'!P$2,'P-07 HACCP score'!$C$2:$E$2,0))</f>
        <v>1.5</v>
      </c>
      <c r="BN171" s="45">
        <f>INDEX('P-07 HACCP score'!$C$3:$E$7,MATCH(U171,'P-07 HACCP score'!$B$3:$B$7,0),MATCH('D-14 Severity'!Q$2,'P-07 HACCP score'!$C$2:$E$2,0))</f>
        <v>0</v>
      </c>
      <c r="BO171" s="45">
        <f>INDEX('P-07 HACCP score'!$C$3:$E$7,MATCH(V171,'P-07 HACCP score'!$B$3:$B$7,0),MATCH('D-14 Severity'!R$2,'P-07 HACCP score'!$C$2:$E$2,0))</f>
        <v>0</v>
      </c>
      <c r="BP171" s="45">
        <f>INDEX('P-07 HACCP score'!$C$3:$E$7,MATCH(W171,'P-07 HACCP score'!$B$3:$B$7,0),MATCH('D-14 Severity'!S$2,'P-07 HACCP score'!$C$2:$E$2,0))</f>
        <v>0</v>
      </c>
      <c r="BQ171" s="45">
        <f>INDEX('P-07 HACCP score'!$C$3:$E$7,MATCH(X171,'P-07 HACCP score'!$B$3:$B$7,0),MATCH('D-14 Severity'!T$2,'P-07 HACCP score'!$C$2:$E$2,0))</f>
        <v>5</v>
      </c>
      <c r="BR171" s="49">
        <f>INDEX('P-07 HACCP score'!$C$3:$E$7,MATCH(Y171,'P-07 HACCP score'!$B$3:$B$7,0),MATCH('D-14 Severity'!U$2,'P-07 HACCP score'!$C$2:$E$2,0))</f>
        <v>0</v>
      </c>
      <c r="BS171" s="49">
        <f>INDEX('P-07 HACCP score'!$C$3:$E$7,MATCH(Z171,'P-07 HACCP score'!$B$3:$B$7,0),MATCH('D-14 Severity'!V$2,'P-07 HACCP score'!$C$2:$E$2,0))</f>
        <v>5</v>
      </c>
      <c r="BT171" s="49">
        <f>INDEX('P-07 HACCP score'!$C$3:$E$7,MATCH(AA171,'P-07 HACCP score'!$B$3:$B$7,0),MATCH('D-14 Severity'!W$2,'P-07 HACCP score'!$C$2:$E$2,0))</f>
        <v>0</v>
      </c>
      <c r="BU171" s="45">
        <f>INDEX('P-07 HACCP score'!$C$3:$E$7,MATCH(AB171,'P-07 HACCP score'!$B$3:$B$7,0),MATCH('D-14 Severity'!X$2,'P-07 HACCP score'!$C$2:$E$2,0))</f>
        <v>9</v>
      </c>
      <c r="BV171" s="45">
        <f>INDEX('P-07 HACCP score'!$C$3:$E$7,MATCH(AC171,'P-07 HACCP score'!$B$3:$B$7,0),MATCH('D-14 Severity'!Y$2,'P-07 HACCP score'!$C$2:$E$2,0))</f>
        <v>0</v>
      </c>
      <c r="BW171" s="45">
        <f>INDEX('P-07 HACCP score'!$C$3:$E$7,MATCH(AD171,'P-07 HACCP score'!$B$3:$B$7,0),MATCH('D-14 Severity'!Z$2,'P-07 HACCP score'!$C$2:$E$2,0))</f>
        <v>0</v>
      </c>
      <c r="BX171" s="45">
        <f>INDEX('P-07 HACCP score'!$C$3:$E$7,MATCH(AE171,'P-07 HACCP score'!$B$3:$B$7,0),MATCH('D-14 Severity'!AA$2,'P-07 HACCP score'!$C$2:$E$2,0))</f>
        <v>0</v>
      </c>
      <c r="BY171" s="45">
        <f>INDEX('P-07 HACCP score'!$C$3:$E$7,MATCH(AF171,'P-07 HACCP score'!$B$3:$B$7,0),MATCH('D-14 Severity'!AB$2,'P-07 HACCP score'!$C$2:$E$2,0))</f>
        <v>0</v>
      </c>
      <c r="BZ171" s="45">
        <f>INDEX('P-07 HACCP score'!$C$3:$E$7,MATCH(AG171,'P-07 HACCP score'!$B$3:$B$7,0),MATCH('D-14 Severity'!AC$2,'P-07 HACCP score'!$C$2:$E$2,0))</f>
        <v>0</v>
      </c>
      <c r="CA171" s="45">
        <f>INDEX('P-07 HACCP score'!$C$3:$E$7,MATCH(AH171,'P-07 HACCP score'!$B$3:$B$7,0),MATCH('D-14 Severity'!AD$2,'P-07 HACCP score'!$C$2:$E$2,0))</f>
        <v>0</v>
      </c>
      <c r="CB171" s="45">
        <f>INDEX('P-07 HACCP score'!$C$3:$E$7,MATCH(AI171,'P-07 HACCP score'!$B$3:$B$7,0),MATCH('D-14 Severity'!AE$2,'P-07 HACCP score'!$C$2:$E$2,0))</f>
        <v>0</v>
      </c>
      <c r="CC171" s="45">
        <f>INDEX('P-07 HACCP score'!$C$3:$E$7,MATCH(AJ171,'P-07 HACCP score'!$B$3:$B$7,0),MATCH('D-14 Severity'!AF$2,'P-07 HACCP score'!$C$2:$E$2,0))</f>
        <v>0</v>
      </c>
      <c r="CD171" s="45">
        <f>INDEX('P-07 HACCP score'!$C$3:$E$7,MATCH(AK171,'P-07 HACCP score'!$B$3:$B$7,0),MATCH('D-14 Severity'!AG$2,'P-07 HACCP score'!$C$2:$E$2,0))</f>
        <v>0</v>
      </c>
    </row>
    <row r="172" spans="1:82" x14ac:dyDescent="0.25">
      <c r="A172" s="37">
        <v>50091</v>
      </c>
      <c r="B172" s="38" t="s">
        <v>266</v>
      </c>
      <c r="C172" s="35" t="s">
        <v>96</v>
      </c>
      <c r="D172" s="30">
        <v>5</v>
      </c>
      <c r="H172" s="1" t="str">
        <f t="shared" si="22"/>
        <v/>
      </c>
      <c r="O172" s="1" t="str">
        <f t="shared" si="23"/>
        <v/>
      </c>
      <c r="X172" s="1" t="str">
        <f t="shared" si="24"/>
        <v/>
      </c>
      <c r="AL172" s="1">
        <f t="shared" si="25"/>
        <v>0</v>
      </c>
      <c r="AM172" s="1">
        <f t="shared" si="26"/>
        <v>0</v>
      </c>
      <c r="AN172" s="1" t="str">
        <f t="shared" si="27"/>
        <v>LOW</v>
      </c>
      <c r="AO172" s="1" t="str">
        <f t="shared" si="32"/>
        <v>N</v>
      </c>
      <c r="AP172" s="1" t="s">
        <v>64</v>
      </c>
      <c r="AQ172" s="1" t="str">
        <f t="shared" si="28"/>
        <v>LOW</v>
      </c>
      <c r="AR172" s="46" t="s">
        <v>63</v>
      </c>
      <c r="AS172" s="46" t="s">
        <v>64</v>
      </c>
      <c r="AT172" s="46" t="s">
        <v>64</v>
      </c>
      <c r="AU172" s="46" t="str">
        <f t="shared" si="30"/>
        <v>N</v>
      </c>
      <c r="AW172" s="46" t="str">
        <f t="shared" si="29"/>
        <v>LOW</v>
      </c>
      <c r="AX172" s="45">
        <f>INDEX('P-07 HACCP score'!$C$3:$E$7,MATCH(E172,'P-07 HACCP score'!$B$3:$B$7,0),MATCH('D-14 Severity'!A$2,'P-07 HACCP score'!$C$2:$E$2,0))</f>
        <v>0</v>
      </c>
      <c r="AY172" s="45">
        <f>INDEX('P-07 HACCP score'!$C$3:$E$7,MATCH(F172,'P-07 HACCP score'!$B$3:$B$7,0),MATCH('D-14 Severity'!B$2,'P-07 HACCP score'!$C$2:$E$2,0))</f>
        <v>0</v>
      </c>
      <c r="AZ172" s="45">
        <f>INDEX('P-07 HACCP score'!$C$3:$E$7,MATCH(G172,'P-07 HACCP score'!$B$3:$B$7,0),MATCH('D-14 Severity'!C$2,'P-07 HACCP score'!$C$2:$E$2,0))</f>
        <v>0</v>
      </c>
      <c r="BA172" s="45" t="e">
        <f>INDEX('P-07 HACCP score'!$C$3:$E$7,MATCH(H172,'P-07 HACCP score'!$B$3:$B$7,0),MATCH('D-14 Severity'!D$2,'P-07 HACCP score'!$C$2:$E$2,0))</f>
        <v>#N/A</v>
      </c>
      <c r="BB172" s="47">
        <f>INDEX('P-07 HACCP score'!$C$3:$E$7,MATCH(I172,'P-07 HACCP score'!$B$3:$B$7,0),MATCH('D-14 Severity'!E$2,'P-07 HACCP score'!$C$2:$E$2,0))</f>
        <v>0</v>
      </c>
      <c r="BC172" s="47">
        <f>INDEX('P-07 HACCP score'!$C$3:$E$7,MATCH(J172,'P-07 HACCP score'!$B$3:$B$7,0),MATCH('D-14 Severity'!F$2,'P-07 HACCP score'!$C$2:$E$2,0))</f>
        <v>0</v>
      </c>
      <c r="BD172" s="47">
        <f>INDEX('P-07 HACCP score'!$C$3:$E$7,MATCH(K172,'P-07 HACCP score'!$B$3:$B$7,0),MATCH('D-14 Severity'!G$2,'P-07 HACCP score'!$C$2:$E$2,0))</f>
        <v>0</v>
      </c>
      <c r="BE172" s="47">
        <f>INDEX('P-07 HACCP score'!$C$3:$E$7,MATCH(L172,'P-07 HACCP score'!$B$3:$B$7,0),MATCH('D-14 Severity'!H$2,'P-07 HACCP score'!$C$2:$E$2,0))</f>
        <v>0</v>
      </c>
      <c r="BF172" s="45">
        <f>INDEX('P-07 HACCP score'!$C$3:$E$7,MATCH(M172,'P-07 HACCP score'!$B$3:$B$7,0),MATCH('D-14 Severity'!I$2,'P-07 HACCP score'!$C$2:$E$2,0))</f>
        <v>0</v>
      </c>
      <c r="BG172" s="45">
        <f>INDEX('P-07 HACCP score'!$C$3:$E$7,MATCH(N172,'P-07 HACCP score'!$B$3:$B$7,0),MATCH('D-14 Severity'!J$2,'P-07 HACCP score'!$C$2:$E$2,0))</f>
        <v>0</v>
      </c>
      <c r="BH172" s="45" t="e">
        <f>INDEX('P-07 HACCP score'!$C$3:$E$7,MATCH(O172,'P-07 HACCP score'!$B$3:$B$7,0),MATCH('D-14 Severity'!K$2,'P-07 HACCP score'!$C$2:$E$2,0))</f>
        <v>#N/A</v>
      </c>
      <c r="BI172" s="48">
        <f>INDEX('P-07 HACCP score'!$C$3:$E$7,MATCH(P172,'P-07 HACCP score'!$B$3:$B$7,0),MATCH('D-14 Severity'!L$2,'P-07 HACCP score'!$C$2:$E$2,0))</f>
        <v>0</v>
      </c>
      <c r="BJ172" s="48">
        <f>INDEX('P-07 HACCP score'!$C$3:$E$7,MATCH(Q172,'P-07 HACCP score'!$B$3:$B$7,0),MATCH('D-14 Severity'!M$2,'P-07 HACCP score'!$C$2:$E$2,0))</f>
        <v>0</v>
      </c>
      <c r="BK172" s="45">
        <f>INDEX('P-07 HACCP score'!$C$3:$E$7,MATCH(R172,'P-07 HACCP score'!$B$3:$B$7,0),MATCH('D-14 Severity'!N$2,'P-07 HACCP score'!$C$2:$E$2,0))</f>
        <v>0</v>
      </c>
      <c r="BL172" s="45">
        <f>INDEX('P-07 HACCP score'!$C$3:$E$7,MATCH(S172,'P-07 HACCP score'!$B$3:$B$7,0),MATCH('D-14 Severity'!O$2,'P-07 HACCP score'!$C$2:$E$2,0))</f>
        <v>0</v>
      </c>
      <c r="BM172" s="45">
        <f>INDEX('P-07 HACCP score'!$C$3:$E$7,MATCH(T172,'P-07 HACCP score'!$B$3:$B$7,0),MATCH('D-14 Severity'!P$2,'P-07 HACCP score'!$C$2:$E$2,0))</f>
        <v>0</v>
      </c>
      <c r="BN172" s="45">
        <f>INDEX('P-07 HACCP score'!$C$3:$E$7,MATCH(U172,'P-07 HACCP score'!$B$3:$B$7,0),MATCH('D-14 Severity'!Q$2,'P-07 HACCP score'!$C$2:$E$2,0))</f>
        <v>0</v>
      </c>
      <c r="BO172" s="45">
        <f>INDEX('P-07 HACCP score'!$C$3:$E$7,MATCH(V172,'P-07 HACCP score'!$B$3:$B$7,0),MATCH('D-14 Severity'!R$2,'P-07 HACCP score'!$C$2:$E$2,0))</f>
        <v>0</v>
      </c>
      <c r="BP172" s="45">
        <f>INDEX('P-07 HACCP score'!$C$3:$E$7,MATCH(W172,'P-07 HACCP score'!$B$3:$B$7,0),MATCH('D-14 Severity'!S$2,'P-07 HACCP score'!$C$2:$E$2,0))</f>
        <v>0</v>
      </c>
      <c r="BQ172" s="45" t="e">
        <f>INDEX('P-07 HACCP score'!$C$3:$E$7,MATCH(X172,'P-07 HACCP score'!$B$3:$B$7,0),MATCH('D-14 Severity'!T$2,'P-07 HACCP score'!$C$2:$E$2,0))</f>
        <v>#N/A</v>
      </c>
      <c r="BR172" s="49">
        <f>INDEX('P-07 HACCP score'!$C$3:$E$7,MATCH(Y172,'P-07 HACCP score'!$B$3:$B$7,0),MATCH('D-14 Severity'!U$2,'P-07 HACCP score'!$C$2:$E$2,0))</f>
        <v>0</v>
      </c>
      <c r="BS172" s="49">
        <f>INDEX('P-07 HACCP score'!$C$3:$E$7,MATCH(Z172,'P-07 HACCP score'!$B$3:$B$7,0),MATCH('D-14 Severity'!V$2,'P-07 HACCP score'!$C$2:$E$2,0))</f>
        <v>0</v>
      </c>
      <c r="BT172" s="49">
        <f>INDEX('P-07 HACCP score'!$C$3:$E$7,MATCH(AA172,'P-07 HACCP score'!$B$3:$B$7,0),MATCH('D-14 Severity'!W$2,'P-07 HACCP score'!$C$2:$E$2,0))</f>
        <v>0</v>
      </c>
      <c r="BU172" s="45">
        <f>INDEX('P-07 HACCP score'!$C$3:$E$7,MATCH(AB172,'P-07 HACCP score'!$B$3:$B$7,0),MATCH('D-14 Severity'!X$2,'P-07 HACCP score'!$C$2:$E$2,0))</f>
        <v>0</v>
      </c>
      <c r="BV172" s="45">
        <f>INDEX('P-07 HACCP score'!$C$3:$E$7,MATCH(AC172,'P-07 HACCP score'!$B$3:$B$7,0),MATCH('D-14 Severity'!Y$2,'P-07 HACCP score'!$C$2:$E$2,0))</f>
        <v>0</v>
      </c>
      <c r="BW172" s="45">
        <f>INDEX('P-07 HACCP score'!$C$3:$E$7,MATCH(AD172,'P-07 HACCP score'!$B$3:$B$7,0),MATCH('D-14 Severity'!Z$2,'P-07 HACCP score'!$C$2:$E$2,0))</f>
        <v>0</v>
      </c>
      <c r="BX172" s="45">
        <f>INDEX('P-07 HACCP score'!$C$3:$E$7,MATCH(AE172,'P-07 HACCP score'!$B$3:$B$7,0),MATCH('D-14 Severity'!AA$2,'P-07 HACCP score'!$C$2:$E$2,0))</f>
        <v>0</v>
      </c>
      <c r="BY172" s="45">
        <f>INDEX('P-07 HACCP score'!$C$3:$E$7,MATCH(AF172,'P-07 HACCP score'!$B$3:$B$7,0),MATCH('D-14 Severity'!AB$2,'P-07 HACCP score'!$C$2:$E$2,0))</f>
        <v>0</v>
      </c>
      <c r="BZ172" s="45">
        <f>INDEX('P-07 HACCP score'!$C$3:$E$7,MATCH(AG172,'P-07 HACCP score'!$B$3:$B$7,0),MATCH('D-14 Severity'!AC$2,'P-07 HACCP score'!$C$2:$E$2,0))</f>
        <v>0</v>
      </c>
      <c r="CA172" s="45">
        <f>INDEX('P-07 HACCP score'!$C$3:$E$7,MATCH(AH172,'P-07 HACCP score'!$B$3:$B$7,0),MATCH('D-14 Severity'!AD$2,'P-07 HACCP score'!$C$2:$E$2,0))</f>
        <v>0</v>
      </c>
      <c r="CB172" s="45">
        <f>INDEX('P-07 HACCP score'!$C$3:$E$7,MATCH(AI172,'P-07 HACCP score'!$B$3:$B$7,0),MATCH('D-14 Severity'!AE$2,'P-07 HACCP score'!$C$2:$E$2,0))</f>
        <v>0</v>
      </c>
      <c r="CC172" s="45">
        <f>INDEX('P-07 HACCP score'!$C$3:$E$7,MATCH(AJ172,'P-07 HACCP score'!$B$3:$B$7,0),MATCH('D-14 Severity'!AF$2,'P-07 HACCP score'!$C$2:$E$2,0))</f>
        <v>0</v>
      </c>
      <c r="CD172" s="45">
        <f>INDEX('P-07 HACCP score'!$C$3:$E$7,MATCH(AK172,'P-07 HACCP score'!$B$3:$B$7,0),MATCH('D-14 Severity'!AG$2,'P-07 HACCP score'!$C$2:$E$2,0))</f>
        <v>0</v>
      </c>
    </row>
    <row r="173" spans="1:82" x14ac:dyDescent="0.25">
      <c r="A173" s="23">
        <v>23937</v>
      </c>
      <c r="B173" s="40" t="s">
        <v>267</v>
      </c>
      <c r="C173" s="36" t="s">
        <v>130</v>
      </c>
      <c r="D173" s="31">
        <v>4</v>
      </c>
      <c r="F173" s="23" t="s">
        <v>63</v>
      </c>
      <c r="H173" s="1" t="str">
        <f t="shared" si="22"/>
        <v/>
      </c>
      <c r="O173" s="1" t="str">
        <f t="shared" si="23"/>
        <v/>
      </c>
      <c r="W173" s="23" t="s">
        <v>63</v>
      </c>
      <c r="X173" s="1" t="str">
        <f t="shared" si="24"/>
        <v/>
      </c>
      <c r="AC173" s="23" t="s">
        <v>63</v>
      </c>
      <c r="AE173" s="23" t="s">
        <v>63</v>
      </c>
      <c r="AF173" s="23" t="s">
        <v>62</v>
      </c>
      <c r="AL173" s="1">
        <f t="shared" si="25"/>
        <v>0</v>
      </c>
      <c r="AM173" s="1">
        <f t="shared" si="26"/>
        <v>0</v>
      </c>
      <c r="AN173" s="1" t="str">
        <f t="shared" si="27"/>
        <v>LOW</v>
      </c>
      <c r="AO173" s="1" t="str">
        <f t="shared" si="32"/>
        <v>N</v>
      </c>
      <c r="AP173" s="1" t="s">
        <v>64</v>
      </c>
      <c r="AQ173" s="1" t="str">
        <f t="shared" si="28"/>
        <v>LOW</v>
      </c>
      <c r="AU173" s="46" t="str">
        <f t="shared" si="30"/>
        <v>N</v>
      </c>
      <c r="AW173" s="46" t="str">
        <f t="shared" si="29"/>
        <v>LOW</v>
      </c>
      <c r="AX173" s="45">
        <f>INDEX('P-07 HACCP score'!$C$3:$E$7,MATCH(E173,'P-07 HACCP score'!$B$3:$B$7,0),MATCH('D-14 Severity'!A$2,'P-07 HACCP score'!$C$2:$E$2,0))</f>
        <v>0</v>
      </c>
      <c r="AY173" s="45">
        <f>INDEX('P-07 HACCP score'!$C$3:$E$7,MATCH(F173,'P-07 HACCP score'!$B$3:$B$7,0),MATCH('D-14 Severity'!B$2,'P-07 HACCP score'!$C$2:$E$2,0))</f>
        <v>3</v>
      </c>
      <c r="AZ173" s="45">
        <f>INDEX('P-07 HACCP score'!$C$3:$E$7,MATCH(G173,'P-07 HACCP score'!$B$3:$B$7,0),MATCH('D-14 Severity'!C$2,'P-07 HACCP score'!$C$2:$E$2,0))</f>
        <v>0</v>
      </c>
      <c r="BA173" s="45" t="e">
        <f>INDEX('P-07 HACCP score'!$C$3:$E$7,MATCH(H173,'P-07 HACCP score'!$B$3:$B$7,0),MATCH('D-14 Severity'!D$2,'P-07 HACCP score'!$C$2:$E$2,0))</f>
        <v>#N/A</v>
      </c>
      <c r="BB173" s="47">
        <f>INDEX('P-07 HACCP score'!$C$3:$E$7,MATCH(I173,'P-07 HACCP score'!$B$3:$B$7,0),MATCH('D-14 Severity'!E$2,'P-07 HACCP score'!$C$2:$E$2,0))</f>
        <v>0</v>
      </c>
      <c r="BC173" s="47">
        <f>INDEX('P-07 HACCP score'!$C$3:$E$7,MATCH(J173,'P-07 HACCP score'!$B$3:$B$7,0),MATCH('D-14 Severity'!F$2,'P-07 HACCP score'!$C$2:$E$2,0))</f>
        <v>0</v>
      </c>
      <c r="BD173" s="47">
        <f>INDEX('P-07 HACCP score'!$C$3:$E$7,MATCH(K173,'P-07 HACCP score'!$B$3:$B$7,0),MATCH('D-14 Severity'!G$2,'P-07 HACCP score'!$C$2:$E$2,0))</f>
        <v>0</v>
      </c>
      <c r="BE173" s="47">
        <f>INDEX('P-07 HACCP score'!$C$3:$E$7,MATCH(L173,'P-07 HACCP score'!$B$3:$B$7,0),MATCH('D-14 Severity'!H$2,'P-07 HACCP score'!$C$2:$E$2,0))</f>
        <v>0</v>
      </c>
      <c r="BF173" s="45">
        <f>INDEX('P-07 HACCP score'!$C$3:$E$7,MATCH(M173,'P-07 HACCP score'!$B$3:$B$7,0),MATCH('D-14 Severity'!I$2,'P-07 HACCP score'!$C$2:$E$2,0))</f>
        <v>0</v>
      </c>
      <c r="BG173" s="45">
        <f>INDEX('P-07 HACCP score'!$C$3:$E$7,MATCH(N173,'P-07 HACCP score'!$B$3:$B$7,0),MATCH('D-14 Severity'!J$2,'P-07 HACCP score'!$C$2:$E$2,0))</f>
        <v>0</v>
      </c>
      <c r="BH173" s="45" t="e">
        <f>INDEX('P-07 HACCP score'!$C$3:$E$7,MATCH(O173,'P-07 HACCP score'!$B$3:$B$7,0),MATCH('D-14 Severity'!K$2,'P-07 HACCP score'!$C$2:$E$2,0))</f>
        <v>#N/A</v>
      </c>
      <c r="BI173" s="48">
        <f>INDEX('P-07 HACCP score'!$C$3:$E$7,MATCH(P173,'P-07 HACCP score'!$B$3:$B$7,0),MATCH('D-14 Severity'!L$2,'P-07 HACCP score'!$C$2:$E$2,0))</f>
        <v>0</v>
      </c>
      <c r="BJ173" s="48">
        <f>INDEX('P-07 HACCP score'!$C$3:$E$7,MATCH(Q173,'P-07 HACCP score'!$B$3:$B$7,0),MATCH('D-14 Severity'!M$2,'P-07 HACCP score'!$C$2:$E$2,0))</f>
        <v>0</v>
      </c>
      <c r="BK173" s="45">
        <f>INDEX('P-07 HACCP score'!$C$3:$E$7,MATCH(R173,'P-07 HACCP score'!$B$3:$B$7,0),MATCH('D-14 Severity'!N$2,'P-07 HACCP score'!$C$2:$E$2,0))</f>
        <v>0</v>
      </c>
      <c r="BL173" s="45">
        <f>INDEX('P-07 HACCP score'!$C$3:$E$7,MATCH(S173,'P-07 HACCP score'!$B$3:$B$7,0),MATCH('D-14 Severity'!O$2,'P-07 HACCP score'!$C$2:$E$2,0))</f>
        <v>0</v>
      </c>
      <c r="BM173" s="45">
        <f>INDEX('P-07 HACCP score'!$C$3:$E$7,MATCH(T173,'P-07 HACCP score'!$B$3:$B$7,0),MATCH('D-14 Severity'!P$2,'P-07 HACCP score'!$C$2:$E$2,0))</f>
        <v>0</v>
      </c>
      <c r="BN173" s="45">
        <f>INDEX('P-07 HACCP score'!$C$3:$E$7,MATCH(U173,'P-07 HACCP score'!$B$3:$B$7,0),MATCH('D-14 Severity'!Q$2,'P-07 HACCP score'!$C$2:$E$2,0))</f>
        <v>0</v>
      </c>
      <c r="BO173" s="45">
        <f>INDEX('P-07 HACCP score'!$C$3:$E$7,MATCH(V173,'P-07 HACCP score'!$B$3:$B$7,0),MATCH('D-14 Severity'!R$2,'P-07 HACCP score'!$C$2:$E$2,0))</f>
        <v>0</v>
      </c>
      <c r="BP173" s="45">
        <f>INDEX('P-07 HACCP score'!$C$3:$E$7,MATCH(W173,'P-07 HACCP score'!$B$3:$B$7,0),MATCH('D-14 Severity'!S$2,'P-07 HACCP score'!$C$2:$E$2,0))</f>
        <v>1</v>
      </c>
      <c r="BQ173" s="45" t="e">
        <f>INDEX('P-07 HACCP score'!$C$3:$E$7,MATCH(X173,'P-07 HACCP score'!$B$3:$B$7,0),MATCH('D-14 Severity'!T$2,'P-07 HACCP score'!$C$2:$E$2,0))</f>
        <v>#N/A</v>
      </c>
      <c r="BR173" s="49">
        <f>INDEX('P-07 HACCP score'!$C$3:$E$7,MATCH(Y173,'P-07 HACCP score'!$B$3:$B$7,0),MATCH('D-14 Severity'!U$2,'P-07 HACCP score'!$C$2:$E$2,0))</f>
        <v>0</v>
      </c>
      <c r="BS173" s="49">
        <f>INDEX('P-07 HACCP score'!$C$3:$E$7,MATCH(Z173,'P-07 HACCP score'!$B$3:$B$7,0),MATCH('D-14 Severity'!V$2,'P-07 HACCP score'!$C$2:$E$2,0))</f>
        <v>0</v>
      </c>
      <c r="BT173" s="49">
        <f>INDEX('P-07 HACCP score'!$C$3:$E$7,MATCH(AA173,'P-07 HACCP score'!$B$3:$B$7,0),MATCH('D-14 Severity'!W$2,'P-07 HACCP score'!$C$2:$E$2,0))</f>
        <v>0</v>
      </c>
      <c r="BU173" s="45">
        <f>INDEX('P-07 HACCP score'!$C$3:$E$7,MATCH(AB173,'P-07 HACCP score'!$B$3:$B$7,0),MATCH('D-14 Severity'!X$2,'P-07 HACCP score'!$C$2:$E$2,0))</f>
        <v>0</v>
      </c>
      <c r="BV173" s="45">
        <f>INDEX('P-07 HACCP score'!$C$3:$E$7,MATCH(AC173,'P-07 HACCP score'!$B$3:$B$7,0),MATCH('D-14 Severity'!Y$2,'P-07 HACCP score'!$C$2:$E$2,0))</f>
        <v>1</v>
      </c>
      <c r="BW173" s="45">
        <f>INDEX('P-07 HACCP score'!$C$3:$E$7,MATCH(AD173,'P-07 HACCP score'!$B$3:$B$7,0),MATCH('D-14 Severity'!Z$2,'P-07 HACCP score'!$C$2:$E$2,0))</f>
        <v>0</v>
      </c>
      <c r="BX173" s="45">
        <f>INDEX('P-07 HACCP score'!$C$3:$E$7,MATCH(AE173,'P-07 HACCP score'!$B$3:$B$7,0),MATCH('D-14 Severity'!AA$2,'P-07 HACCP score'!$C$2:$E$2,0))</f>
        <v>1</v>
      </c>
      <c r="BY173" s="45">
        <f>INDEX('P-07 HACCP score'!$C$3:$E$7,MATCH(AF173,'P-07 HACCP score'!$B$3:$B$7,0),MATCH('D-14 Severity'!AB$2,'P-07 HACCP score'!$C$2:$E$2,0))</f>
        <v>1.5</v>
      </c>
      <c r="BZ173" s="45">
        <f>INDEX('P-07 HACCP score'!$C$3:$E$7,MATCH(AG173,'P-07 HACCP score'!$B$3:$B$7,0),MATCH('D-14 Severity'!AC$2,'P-07 HACCP score'!$C$2:$E$2,0))</f>
        <v>0</v>
      </c>
      <c r="CA173" s="45">
        <f>INDEX('P-07 HACCP score'!$C$3:$E$7,MATCH(AH173,'P-07 HACCP score'!$B$3:$B$7,0),MATCH('D-14 Severity'!AD$2,'P-07 HACCP score'!$C$2:$E$2,0))</f>
        <v>0</v>
      </c>
      <c r="CB173" s="45">
        <f>INDEX('P-07 HACCP score'!$C$3:$E$7,MATCH(AI173,'P-07 HACCP score'!$B$3:$B$7,0),MATCH('D-14 Severity'!AE$2,'P-07 HACCP score'!$C$2:$E$2,0))</f>
        <v>0</v>
      </c>
      <c r="CC173" s="45">
        <f>INDEX('P-07 HACCP score'!$C$3:$E$7,MATCH(AJ173,'P-07 HACCP score'!$B$3:$B$7,0),MATCH('D-14 Severity'!AF$2,'P-07 HACCP score'!$C$2:$E$2,0))</f>
        <v>0</v>
      </c>
      <c r="CD173" s="45">
        <f>INDEX('P-07 HACCP score'!$C$3:$E$7,MATCH(AK173,'P-07 HACCP score'!$B$3:$B$7,0),MATCH('D-14 Severity'!AG$2,'P-07 HACCP score'!$C$2:$E$2,0))</f>
        <v>0</v>
      </c>
    </row>
    <row r="174" spans="1:82" x14ac:dyDescent="0.25">
      <c r="A174" s="37">
        <v>50090</v>
      </c>
      <c r="B174" s="38" t="s">
        <v>268</v>
      </c>
      <c r="C174" s="35" t="s">
        <v>96</v>
      </c>
      <c r="D174" s="30">
        <v>3</v>
      </c>
      <c r="E174" s="2" t="s">
        <v>62</v>
      </c>
      <c r="H174" s="1" t="str">
        <f t="shared" si="22"/>
        <v/>
      </c>
      <c r="O174" s="1" t="str">
        <f t="shared" si="23"/>
        <v/>
      </c>
      <c r="X174" s="1" t="str">
        <f t="shared" si="24"/>
        <v/>
      </c>
      <c r="AL174" s="1">
        <f t="shared" si="25"/>
        <v>0</v>
      </c>
      <c r="AM174" s="1">
        <f t="shared" si="26"/>
        <v>0</v>
      </c>
      <c r="AN174" s="1" t="str">
        <f t="shared" si="27"/>
        <v>LOW</v>
      </c>
      <c r="AO174" s="1" t="str">
        <f t="shared" si="32"/>
        <v>N</v>
      </c>
      <c r="AP174" s="1" t="s">
        <v>64</v>
      </c>
      <c r="AQ174" s="1" t="str">
        <f t="shared" si="28"/>
        <v>LOW</v>
      </c>
      <c r="AR174" s="46" t="s">
        <v>63</v>
      </c>
      <c r="AS174" s="46" t="s">
        <v>65</v>
      </c>
      <c r="AT174" s="46" t="s">
        <v>64</v>
      </c>
      <c r="AU174" s="46" t="str">
        <f t="shared" si="30"/>
        <v>N</v>
      </c>
      <c r="AW174" s="46" t="str">
        <f t="shared" si="29"/>
        <v>LOW</v>
      </c>
      <c r="AX174" s="45">
        <f>INDEX('P-07 HACCP score'!$C$3:$E$7,MATCH(E174,'P-07 HACCP score'!$B$3:$B$7,0),MATCH('D-14 Severity'!A$2,'P-07 HACCP score'!$C$2:$E$2,0))</f>
        <v>1.5</v>
      </c>
      <c r="AY174" s="45">
        <f>INDEX('P-07 HACCP score'!$C$3:$E$7,MATCH(F174,'P-07 HACCP score'!$B$3:$B$7,0),MATCH('D-14 Severity'!B$2,'P-07 HACCP score'!$C$2:$E$2,0))</f>
        <v>0</v>
      </c>
      <c r="AZ174" s="45">
        <f>INDEX('P-07 HACCP score'!$C$3:$E$7,MATCH(G174,'P-07 HACCP score'!$B$3:$B$7,0),MATCH('D-14 Severity'!C$2,'P-07 HACCP score'!$C$2:$E$2,0))</f>
        <v>0</v>
      </c>
      <c r="BA174" s="45" t="e">
        <f>INDEX('P-07 HACCP score'!$C$3:$E$7,MATCH(H174,'P-07 HACCP score'!$B$3:$B$7,0),MATCH('D-14 Severity'!D$2,'P-07 HACCP score'!$C$2:$E$2,0))</f>
        <v>#N/A</v>
      </c>
      <c r="BB174" s="47">
        <f>INDEX('P-07 HACCP score'!$C$3:$E$7,MATCH(I174,'P-07 HACCP score'!$B$3:$B$7,0),MATCH('D-14 Severity'!E$2,'P-07 HACCP score'!$C$2:$E$2,0))</f>
        <v>0</v>
      </c>
      <c r="BC174" s="47">
        <f>INDEX('P-07 HACCP score'!$C$3:$E$7,MATCH(J174,'P-07 HACCP score'!$B$3:$B$7,0),MATCH('D-14 Severity'!F$2,'P-07 HACCP score'!$C$2:$E$2,0))</f>
        <v>0</v>
      </c>
      <c r="BD174" s="47">
        <f>INDEX('P-07 HACCP score'!$C$3:$E$7,MATCH(K174,'P-07 HACCP score'!$B$3:$B$7,0),MATCH('D-14 Severity'!G$2,'P-07 HACCP score'!$C$2:$E$2,0))</f>
        <v>0</v>
      </c>
      <c r="BE174" s="47">
        <f>INDEX('P-07 HACCP score'!$C$3:$E$7,MATCH(L174,'P-07 HACCP score'!$B$3:$B$7,0),MATCH('D-14 Severity'!H$2,'P-07 HACCP score'!$C$2:$E$2,0))</f>
        <v>0</v>
      </c>
      <c r="BF174" s="45">
        <f>INDEX('P-07 HACCP score'!$C$3:$E$7,MATCH(M174,'P-07 HACCP score'!$B$3:$B$7,0),MATCH('D-14 Severity'!I$2,'P-07 HACCP score'!$C$2:$E$2,0))</f>
        <v>0</v>
      </c>
      <c r="BG174" s="45">
        <f>INDEX('P-07 HACCP score'!$C$3:$E$7,MATCH(N174,'P-07 HACCP score'!$B$3:$B$7,0),MATCH('D-14 Severity'!J$2,'P-07 HACCP score'!$C$2:$E$2,0))</f>
        <v>0</v>
      </c>
      <c r="BH174" s="45" t="e">
        <f>INDEX('P-07 HACCP score'!$C$3:$E$7,MATCH(O174,'P-07 HACCP score'!$B$3:$B$7,0),MATCH('D-14 Severity'!K$2,'P-07 HACCP score'!$C$2:$E$2,0))</f>
        <v>#N/A</v>
      </c>
      <c r="BI174" s="48">
        <f>INDEX('P-07 HACCP score'!$C$3:$E$7,MATCH(P174,'P-07 HACCP score'!$B$3:$B$7,0),MATCH('D-14 Severity'!L$2,'P-07 HACCP score'!$C$2:$E$2,0))</f>
        <v>0</v>
      </c>
      <c r="BJ174" s="48">
        <f>INDEX('P-07 HACCP score'!$C$3:$E$7,MATCH(Q174,'P-07 HACCP score'!$B$3:$B$7,0),MATCH('D-14 Severity'!M$2,'P-07 HACCP score'!$C$2:$E$2,0))</f>
        <v>0</v>
      </c>
      <c r="BK174" s="45">
        <f>INDEX('P-07 HACCP score'!$C$3:$E$7,MATCH(R174,'P-07 HACCP score'!$B$3:$B$7,0),MATCH('D-14 Severity'!N$2,'P-07 HACCP score'!$C$2:$E$2,0))</f>
        <v>0</v>
      </c>
      <c r="BL174" s="45">
        <f>INDEX('P-07 HACCP score'!$C$3:$E$7,MATCH(S174,'P-07 HACCP score'!$B$3:$B$7,0),MATCH('D-14 Severity'!O$2,'P-07 HACCP score'!$C$2:$E$2,0))</f>
        <v>0</v>
      </c>
      <c r="BM174" s="45">
        <f>INDEX('P-07 HACCP score'!$C$3:$E$7,MATCH(T174,'P-07 HACCP score'!$B$3:$B$7,0),MATCH('D-14 Severity'!P$2,'P-07 HACCP score'!$C$2:$E$2,0))</f>
        <v>0</v>
      </c>
      <c r="BN174" s="45">
        <f>INDEX('P-07 HACCP score'!$C$3:$E$7,MATCH(U174,'P-07 HACCP score'!$B$3:$B$7,0),MATCH('D-14 Severity'!Q$2,'P-07 HACCP score'!$C$2:$E$2,0))</f>
        <v>0</v>
      </c>
      <c r="BO174" s="45">
        <f>INDEX('P-07 HACCP score'!$C$3:$E$7,MATCH(V174,'P-07 HACCP score'!$B$3:$B$7,0),MATCH('D-14 Severity'!R$2,'P-07 HACCP score'!$C$2:$E$2,0))</f>
        <v>0</v>
      </c>
      <c r="BP174" s="45">
        <f>INDEX('P-07 HACCP score'!$C$3:$E$7,MATCH(W174,'P-07 HACCP score'!$B$3:$B$7,0),MATCH('D-14 Severity'!S$2,'P-07 HACCP score'!$C$2:$E$2,0))</f>
        <v>0</v>
      </c>
      <c r="BQ174" s="45" t="e">
        <f>INDEX('P-07 HACCP score'!$C$3:$E$7,MATCH(X174,'P-07 HACCP score'!$B$3:$B$7,0),MATCH('D-14 Severity'!T$2,'P-07 HACCP score'!$C$2:$E$2,0))</f>
        <v>#N/A</v>
      </c>
      <c r="BR174" s="49">
        <f>INDEX('P-07 HACCP score'!$C$3:$E$7,MATCH(Y174,'P-07 HACCP score'!$B$3:$B$7,0),MATCH('D-14 Severity'!U$2,'P-07 HACCP score'!$C$2:$E$2,0))</f>
        <v>0</v>
      </c>
      <c r="BS174" s="49">
        <f>INDEX('P-07 HACCP score'!$C$3:$E$7,MATCH(Z174,'P-07 HACCP score'!$B$3:$B$7,0),MATCH('D-14 Severity'!V$2,'P-07 HACCP score'!$C$2:$E$2,0))</f>
        <v>0</v>
      </c>
      <c r="BT174" s="49">
        <f>INDEX('P-07 HACCP score'!$C$3:$E$7,MATCH(AA174,'P-07 HACCP score'!$B$3:$B$7,0),MATCH('D-14 Severity'!W$2,'P-07 HACCP score'!$C$2:$E$2,0))</f>
        <v>0</v>
      </c>
      <c r="BU174" s="45">
        <f>INDEX('P-07 HACCP score'!$C$3:$E$7,MATCH(AB174,'P-07 HACCP score'!$B$3:$B$7,0),MATCH('D-14 Severity'!X$2,'P-07 HACCP score'!$C$2:$E$2,0))</f>
        <v>0</v>
      </c>
      <c r="BV174" s="45">
        <f>INDEX('P-07 HACCP score'!$C$3:$E$7,MATCH(AC174,'P-07 HACCP score'!$B$3:$B$7,0),MATCH('D-14 Severity'!Y$2,'P-07 HACCP score'!$C$2:$E$2,0))</f>
        <v>0</v>
      </c>
      <c r="BW174" s="45">
        <f>INDEX('P-07 HACCP score'!$C$3:$E$7,MATCH(AD174,'P-07 HACCP score'!$B$3:$B$7,0),MATCH('D-14 Severity'!Z$2,'P-07 HACCP score'!$C$2:$E$2,0))</f>
        <v>0</v>
      </c>
      <c r="BX174" s="45">
        <f>INDEX('P-07 HACCP score'!$C$3:$E$7,MATCH(AE174,'P-07 HACCP score'!$B$3:$B$7,0),MATCH('D-14 Severity'!AA$2,'P-07 HACCP score'!$C$2:$E$2,0))</f>
        <v>0</v>
      </c>
      <c r="BY174" s="45">
        <f>INDEX('P-07 HACCP score'!$C$3:$E$7,MATCH(AF174,'P-07 HACCP score'!$B$3:$B$7,0),MATCH('D-14 Severity'!AB$2,'P-07 HACCP score'!$C$2:$E$2,0))</f>
        <v>0</v>
      </c>
      <c r="BZ174" s="45">
        <f>INDEX('P-07 HACCP score'!$C$3:$E$7,MATCH(AG174,'P-07 HACCP score'!$B$3:$B$7,0),MATCH('D-14 Severity'!AC$2,'P-07 HACCP score'!$C$2:$E$2,0))</f>
        <v>0</v>
      </c>
      <c r="CA174" s="45">
        <f>INDEX('P-07 HACCP score'!$C$3:$E$7,MATCH(AH174,'P-07 HACCP score'!$B$3:$B$7,0),MATCH('D-14 Severity'!AD$2,'P-07 HACCP score'!$C$2:$E$2,0))</f>
        <v>0</v>
      </c>
      <c r="CB174" s="45">
        <f>INDEX('P-07 HACCP score'!$C$3:$E$7,MATCH(AI174,'P-07 HACCP score'!$B$3:$B$7,0),MATCH('D-14 Severity'!AE$2,'P-07 HACCP score'!$C$2:$E$2,0))</f>
        <v>0</v>
      </c>
      <c r="CC174" s="45">
        <f>INDEX('P-07 HACCP score'!$C$3:$E$7,MATCH(AJ174,'P-07 HACCP score'!$B$3:$B$7,0),MATCH('D-14 Severity'!AF$2,'P-07 HACCP score'!$C$2:$E$2,0))</f>
        <v>0</v>
      </c>
      <c r="CD174" s="45">
        <f>INDEX('P-07 HACCP score'!$C$3:$E$7,MATCH(AK174,'P-07 HACCP score'!$B$3:$B$7,0),MATCH('D-14 Severity'!AG$2,'P-07 HACCP score'!$C$2:$E$2,0))</f>
        <v>0</v>
      </c>
    </row>
    <row r="175" spans="1:82" x14ac:dyDescent="0.25">
      <c r="A175" s="37">
        <v>51520</v>
      </c>
      <c r="B175" s="38" t="s">
        <v>269</v>
      </c>
      <c r="C175" s="35" t="s">
        <v>96</v>
      </c>
      <c r="D175" s="30">
        <v>5</v>
      </c>
      <c r="H175" s="1" t="str">
        <f t="shared" si="22"/>
        <v/>
      </c>
      <c r="O175" s="1" t="str">
        <f t="shared" si="23"/>
        <v/>
      </c>
      <c r="X175" s="1" t="str">
        <f t="shared" si="24"/>
        <v/>
      </c>
      <c r="AL175" s="1">
        <f t="shared" si="25"/>
        <v>0</v>
      </c>
      <c r="AM175" s="1">
        <f t="shared" si="26"/>
        <v>0</v>
      </c>
      <c r="AN175" s="1" t="str">
        <f t="shared" si="27"/>
        <v>LOW</v>
      </c>
      <c r="AO175" s="1" t="str">
        <f t="shared" si="32"/>
        <v>N</v>
      </c>
      <c r="AP175" s="1" t="s">
        <v>64</v>
      </c>
      <c r="AQ175" s="1" t="str">
        <f t="shared" si="28"/>
        <v>LOW</v>
      </c>
      <c r="AR175" s="46" t="s">
        <v>63</v>
      </c>
      <c r="AS175" s="46" t="s">
        <v>65</v>
      </c>
      <c r="AT175" s="46" t="s">
        <v>64</v>
      </c>
      <c r="AU175" s="46" t="str">
        <f t="shared" si="30"/>
        <v>N</v>
      </c>
      <c r="AW175" s="46" t="str">
        <f t="shared" si="29"/>
        <v>LOW</v>
      </c>
      <c r="AX175" s="45">
        <f>INDEX('P-07 HACCP score'!$C$3:$E$7,MATCH(E175,'P-07 HACCP score'!$B$3:$B$7,0),MATCH('D-14 Severity'!A$2,'P-07 HACCP score'!$C$2:$E$2,0))</f>
        <v>0</v>
      </c>
      <c r="AY175" s="45">
        <f>INDEX('P-07 HACCP score'!$C$3:$E$7,MATCH(F175,'P-07 HACCP score'!$B$3:$B$7,0),MATCH('D-14 Severity'!B$2,'P-07 HACCP score'!$C$2:$E$2,0))</f>
        <v>0</v>
      </c>
      <c r="AZ175" s="45">
        <f>INDEX('P-07 HACCP score'!$C$3:$E$7,MATCH(G175,'P-07 HACCP score'!$B$3:$B$7,0),MATCH('D-14 Severity'!C$2,'P-07 HACCP score'!$C$2:$E$2,0))</f>
        <v>0</v>
      </c>
      <c r="BA175" s="45" t="e">
        <f>INDEX('P-07 HACCP score'!$C$3:$E$7,MATCH(H175,'P-07 HACCP score'!$B$3:$B$7,0),MATCH('D-14 Severity'!D$2,'P-07 HACCP score'!$C$2:$E$2,0))</f>
        <v>#N/A</v>
      </c>
      <c r="BB175" s="47">
        <f>INDEX('P-07 HACCP score'!$C$3:$E$7,MATCH(I175,'P-07 HACCP score'!$B$3:$B$7,0),MATCH('D-14 Severity'!E$2,'P-07 HACCP score'!$C$2:$E$2,0))</f>
        <v>0</v>
      </c>
      <c r="BC175" s="47">
        <f>INDEX('P-07 HACCP score'!$C$3:$E$7,MATCH(J175,'P-07 HACCP score'!$B$3:$B$7,0),MATCH('D-14 Severity'!F$2,'P-07 HACCP score'!$C$2:$E$2,0))</f>
        <v>0</v>
      </c>
      <c r="BD175" s="47">
        <f>INDEX('P-07 HACCP score'!$C$3:$E$7,MATCH(K175,'P-07 HACCP score'!$B$3:$B$7,0),MATCH('D-14 Severity'!G$2,'P-07 HACCP score'!$C$2:$E$2,0))</f>
        <v>0</v>
      </c>
      <c r="BE175" s="47">
        <f>INDEX('P-07 HACCP score'!$C$3:$E$7,MATCH(L175,'P-07 HACCP score'!$B$3:$B$7,0),MATCH('D-14 Severity'!H$2,'P-07 HACCP score'!$C$2:$E$2,0))</f>
        <v>0</v>
      </c>
      <c r="BF175" s="45">
        <f>INDEX('P-07 HACCP score'!$C$3:$E$7,MATCH(M175,'P-07 HACCP score'!$B$3:$B$7,0),MATCH('D-14 Severity'!I$2,'P-07 HACCP score'!$C$2:$E$2,0))</f>
        <v>0</v>
      </c>
      <c r="BG175" s="45">
        <f>INDEX('P-07 HACCP score'!$C$3:$E$7,MATCH(N175,'P-07 HACCP score'!$B$3:$B$7,0),MATCH('D-14 Severity'!J$2,'P-07 HACCP score'!$C$2:$E$2,0))</f>
        <v>0</v>
      </c>
      <c r="BH175" s="45" t="e">
        <f>INDEX('P-07 HACCP score'!$C$3:$E$7,MATCH(O175,'P-07 HACCP score'!$B$3:$B$7,0),MATCH('D-14 Severity'!K$2,'P-07 HACCP score'!$C$2:$E$2,0))</f>
        <v>#N/A</v>
      </c>
      <c r="BI175" s="48">
        <f>INDEX('P-07 HACCP score'!$C$3:$E$7,MATCH(P175,'P-07 HACCP score'!$B$3:$B$7,0),MATCH('D-14 Severity'!L$2,'P-07 HACCP score'!$C$2:$E$2,0))</f>
        <v>0</v>
      </c>
      <c r="BJ175" s="48">
        <f>INDEX('P-07 HACCP score'!$C$3:$E$7,MATCH(Q175,'P-07 HACCP score'!$B$3:$B$7,0),MATCH('D-14 Severity'!M$2,'P-07 HACCP score'!$C$2:$E$2,0))</f>
        <v>0</v>
      </c>
      <c r="BK175" s="45">
        <f>INDEX('P-07 HACCP score'!$C$3:$E$7,MATCH(R175,'P-07 HACCP score'!$B$3:$B$7,0),MATCH('D-14 Severity'!N$2,'P-07 HACCP score'!$C$2:$E$2,0))</f>
        <v>0</v>
      </c>
      <c r="BL175" s="45">
        <f>INDEX('P-07 HACCP score'!$C$3:$E$7,MATCH(S175,'P-07 HACCP score'!$B$3:$B$7,0),MATCH('D-14 Severity'!O$2,'P-07 HACCP score'!$C$2:$E$2,0))</f>
        <v>0</v>
      </c>
      <c r="BM175" s="45">
        <f>INDEX('P-07 HACCP score'!$C$3:$E$7,MATCH(T175,'P-07 HACCP score'!$B$3:$B$7,0),MATCH('D-14 Severity'!P$2,'P-07 HACCP score'!$C$2:$E$2,0))</f>
        <v>0</v>
      </c>
      <c r="BN175" s="45">
        <f>INDEX('P-07 HACCP score'!$C$3:$E$7,MATCH(U175,'P-07 HACCP score'!$B$3:$B$7,0),MATCH('D-14 Severity'!Q$2,'P-07 HACCP score'!$C$2:$E$2,0))</f>
        <v>0</v>
      </c>
      <c r="BO175" s="45">
        <f>INDEX('P-07 HACCP score'!$C$3:$E$7,MATCH(V175,'P-07 HACCP score'!$B$3:$B$7,0),MATCH('D-14 Severity'!R$2,'P-07 HACCP score'!$C$2:$E$2,0))</f>
        <v>0</v>
      </c>
      <c r="BP175" s="45">
        <f>INDEX('P-07 HACCP score'!$C$3:$E$7,MATCH(W175,'P-07 HACCP score'!$B$3:$B$7,0),MATCH('D-14 Severity'!S$2,'P-07 HACCP score'!$C$2:$E$2,0))</f>
        <v>0</v>
      </c>
      <c r="BQ175" s="45" t="e">
        <f>INDEX('P-07 HACCP score'!$C$3:$E$7,MATCH(X175,'P-07 HACCP score'!$B$3:$B$7,0),MATCH('D-14 Severity'!T$2,'P-07 HACCP score'!$C$2:$E$2,0))</f>
        <v>#N/A</v>
      </c>
      <c r="BR175" s="49">
        <f>INDEX('P-07 HACCP score'!$C$3:$E$7,MATCH(Y175,'P-07 HACCP score'!$B$3:$B$7,0),MATCH('D-14 Severity'!U$2,'P-07 HACCP score'!$C$2:$E$2,0))</f>
        <v>0</v>
      </c>
      <c r="BS175" s="49">
        <f>INDEX('P-07 HACCP score'!$C$3:$E$7,MATCH(Z175,'P-07 HACCP score'!$B$3:$B$7,0),MATCH('D-14 Severity'!V$2,'P-07 HACCP score'!$C$2:$E$2,0))</f>
        <v>0</v>
      </c>
      <c r="BT175" s="49">
        <f>INDEX('P-07 HACCP score'!$C$3:$E$7,MATCH(AA175,'P-07 HACCP score'!$B$3:$B$7,0),MATCH('D-14 Severity'!W$2,'P-07 HACCP score'!$C$2:$E$2,0))</f>
        <v>0</v>
      </c>
      <c r="BU175" s="45">
        <f>INDEX('P-07 HACCP score'!$C$3:$E$7,MATCH(AB175,'P-07 HACCP score'!$B$3:$B$7,0),MATCH('D-14 Severity'!X$2,'P-07 HACCP score'!$C$2:$E$2,0))</f>
        <v>0</v>
      </c>
      <c r="BV175" s="45">
        <f>INDEX('P-07 HACCP score'!$C$3:$E$7,MATCH(AC175,'P-07 HACCP score'!$B$3:$B$7,0),MATCH('D-14 Severity'!Y$2,'P-07 HACCP score'!$C$2:$E$2,0))</f>
        <v>0</v>
      </c>
      <c r="BW175" s="45">
        <f>INDEX('P-07 HACCP score'!$C$3:$E$7,MATCH(AD175,'P-07 HACCP score'!$B$3:$B$7,0),MATCH('D-14 Severity'!Z$2,'P-07 HACCP score'!$C$2:$E$2,0))</f>
        <v>0</v>
      </c>
      <c r="BX175" s="45">
        <f>INDEX('P-07 HACCP score'!$C$3:$E$7,MATCH(AE175,'P-07 HACCP score'!$B$3:$B$7,0),MATCH('D-14 Severity'!AA$2,'P-07 HACCP score'!$C$2:$E$2,0))</f>
        <v>0</v>
      </c>
      <c r="BY175" s="45">
        <f>INDEX('P-07 HACCP score'!$C$3:$E$7,MATCH(AF175,'P-07 HACCP score'!$B$3:$B$7,0),MATCH('D-14 Severity'!AB$2,'P-07 HACCP score'!$C$2:$E$2,0))</f>
        <v>0</v>
      </c>
      <c r="BZ175" s="45">
        <f>INDEX('P-07 HACCP score'!$C$3:$E$7,MATCH(AG175,'P-07 HACCP score'!$B$3:$B$7,0),MATCH('D-14 Severity'!AC$2,'P-07 HACCP score'!$C$2:$E$2,0))</f>
        <v>0</v>
      </c>
      <c r="CA175" s="45">
        <f>INDEX('P-07 HACCP score'!$C$3:$E$7,MATCH(AH175,'P-07 HACCP score'!$B$3:$B$7,0),MATCH('D-14 Severity'!AD$2,'P-07 HACCP score'!$C$2:$E$2,0))</f>
        <v>0</v>
      </c>
      <c r="CB175" s="45">
        <f>INDEX('P-07 HACCP score'!$C$3:$E$7,MATCH(AI175,'P-07 HACCP score'!$B$3:$B$7,0),MATCH('D-14 Severity'!AE$2,'P-07 HACCP score'!$C$2:$E$2,0))</f>
        <v>0</v>
      </c>
      <c r="CC175" s="45">
        <f>INDEX('P-07 HACCP score'!$C$3:$E$7,MATCH(AJ175,'P-07 HACCP score'!$B$3:$B$7,0),MATCH('D-14 Severity'!AF$2,'P-07 HACCP score'!$C$2:$E$2,0))</f>
        <v>0</v>
      </c>
      <c r="CD175" s="45">
        <f>INDEX('P-07 HACCP score'!$C$3:$E$7,MATCH(AK175,'P-07 HACCP score'!$B$3:$B$7,0),MATCH('D-14 Severity'!AG$2,'P-07 HACCP score'!$C$2:$E$2,0))</f>
        <v>0</v>
      </c>
    </row>
    <row r="176" spans="1:82" x14ac:dyDescent="0.25">
      <c r="A176" s="37">
        <v>53000</v>
      </c>
      <c r="B176" s="38" t="s">
        <v>270</v>
      </c>
      <c r="C176" s="35" t="s">
        <v>96</v>
      </c>
      <c r="D176" s="30">
        <v>2</v>
      </c>
      <c r="E176" s="2" t="s">
        <v>62</v>
      </c>
      <c r="H176" s="1" t="str">
        <f t="shared" si="22"/>
        <v/>
      </c>
      <c r="O176" s="1" t="str">
        <f t="shared" si="23"/>
        <v/>
      </c>
      <c r="R176" s="1" t="s">
        <v>62</v>
      </c>
      <c r="U176" s="1" t="s">
        <v>62</v>
      </c>
      <c r="X176" s="1" t="str">
        <f t="shared" si="24"/>
        <v/>
      </c>
      <c r="AL176" s="1">
        <f t="shared" si="25"/>
        <v>0</v>
      </c>
      <c r="AM176" s="1">
        <f t="shared" si="26"/>
        <v>0</v>
      </c>
      <c r="AN176" s="1" t="str">
        <f t="shared" si="27"/>
        <v>LOW</v>
      </c>
      <c r="AO176" s="1" t="str">
        <f t="shared" si="32"/>
        <v>N</v>
      </c>
      <c r="AP176" s="1" t="s">
        <v>64</v>
      </c>
      <c r="AQ176" s="1" t="str">
        <f t="shared" si="28"/>
        <v>LOW</v>
      </c>
      <c r="AR176" s="46" t="s">
        <v>71</v>
      </c>
      <c r="AS176" s="46" t="s">
        <v>64</v>
      </c>
      <c r="AT176" s="46" t="s">
        <v>74</v>
      </c>
      <c r="AU176" s="46" t="str">
        <f t="shared" si="30"/>
        <v>N</v>
      </c>
      <c r="AW176" s="46" t="str">
        <f t="shared" si="29"/>
        <v>LOW</v>
      </c>
      <c r="AX176" s="45">
        <f>INDEX('P-07 HACCP score'!$C$3:$E$7,MATCH(E176,'P-07 HACCP score'!$B$3:$B$7,0),MATCH('D-14 Severity'!A$2,'P-07 HACCP score'!$C$2:$E$2,0))</f>
        <v>1.5</v>
      </c>
      <c r="AY176" s="45">
        <f>INDEX('P-07 HACCP score'!$C$3:$E$7,MATCH(F176,'P-07 HACCP score'!$B$3:$B$7,0),MATCH('D-14 Severity'!B$2,'P-07 HACCP score'!$C$2:$E$2,0))</f>
        <v>0</v>
      </c>
      <c r="AZ176" s="45">
        <f>INDEX('P-07 HACCP score'!$C$3:$E$7,MATCH(G176,'P-07 HACCP score'!$B$3:$B$7,0),MATCH('D-14 Severity'!C$2,'P-07 HACCP score'!$C$2:$E$2,0))</f>
        <v>0</v>
      </c>
      <c r="BA176" s="45" t="e">
        <f>INDEX('P-07 HACCP score'!$C$3:$E$7,MATCH(H176,'P-07 HACCP score'!$B$3:$B$7,0),MATCH('D-14 Severity'!D$2,'P-07 HACCP score'!$C$2:$E$2,0))</f>
        <v>#N/A</v>
      </c>
      <c r="BB176" s="47">
        <f>INDEX('P-07 HACCP score'!$C$3:$E$7,MATCH(I176,'P-07 HACCP score'!$B$3:$B$7,0),MATCH('D-14 Severity'!E$2,'P-07 HACCP score'!$C$2:$E$2,0))</f>
        <v>0</v>
      </c>
      <c r="BC176" s="47">
        <f>INDEX('P-07 HACCP score'!$C$3:$E$7,MATCH(J176,'P-07 HACCP score'!$B$3:$B$7,0),MATCH('D-14 Severity'!F$2,'P-07 HACCP score'!$C$2:$E$2,0))</f>
        <v>0</v>
      </c>
      <c r="BD176" s="47">
        <f>INDEX('P-07 HACCP score'!$C$3:$E$7,MATCH(K176,'P-07 HACCP score'!$B$3:$B$7,0),MATCH('D-14 Severity'!G$2,'P-07 HACCP score'!$C$2:$E$2,0))</f>
        <v>0</v>
      </c>
      <c r="BE176" s="47">
        <f>INDEX('P-07 HACCP score'!$C$3:$E$7,MATCH(L176,'P-07 HACCP score'!$B$3:$B$7,0),MATCH('D-14 Severity'!H$2,'P-07 HACCP score'!$C$2:$E$2,0))</f>
        <v>0</v>
      </c>
      <c r="BF176" s="45">
        <f>INDEX('P-07 HACCP score'!$C$3:$E$7,MATCH(M176,'P-07 HACCP score'!$B$3:$B$7,0),MATCH('D-14 Severity'!I$2,'P-07 HACCP score'!$C$2:$E$2,0))</f>
        <v>0</v>
      </c>
      <c r="BG176" s="45">
        <f>INDEX('P-07 HACCP score'!$C$3:$E$7,MATCH(N176,'P-07 HACCP score'!$B$3:$B$7,0),MATCH('D-14 Severity'!J$2,'P-07 HACCP score'!$C$2:$E$2,0))</f>
        <v>0</v>
      </c>
      <c r="BH176" s="45" t="e">
        <f>INDEX('P-07 HACCP score'!$C$3:$E$7,MATCH(O176,'P-07 HACCP score'!$B$3:$B$7,0),MATCH('D-14 Severity'!K$2,'P-07 HACCP score'!$C$2:$E$2,0))</f>
        <v>#N/A</v>
      </c>
      <c r="BI176" s="48">
        <f>INDEX('P-07 HACCP score'!$C$3:$E$7,MATCH(P176,'P-07 HACCP score'!$B$3:$B$7,0),MATCH('D-14 Severity'!L$2,'P-07 HACCP score'!$C$2:$E$2,0))</f>
        <v>0</v>
      </c>
      <c r="BJ176" s="48">
        <f>INDEX('P-07 HACCP score'!$C$3:$E$7,MATCH(Q176,'P-07 HACCP score'!$B$3:$B$7,0),MATCH('D-14 Severity'!M$2,'P-07 HACCP score'!$C$2:$E$2,0))</f>
        <v>0</v>
      </c>
      <c r="BK176" s="45">
        <f>INDEX('P-07 HACCP score'!$C$3:$E$7,MATCH(R176,'P-07 HACCP score'!$B$3:$B$7,0),MATCH('D-14 Severity'!N$2,'P-07 HACCP score'!$C$2:$E$2,0))</f>
        <v>2.5</v>
      </c>
      <c r="BL176" s="45">
        <f>INDEX('P-07 HACCP score'!$C$3:$E$7,MATCH(S176,'P-07 HACCP score'!$B$3:$B$7,0),MATCH('D-14 Severity'!O$2,'P-07 HACCP score'!$C$2:$E$2,0))</f>
        <v>0</v>
      </c>
      <c r="BM176" s="45">
        <f>INDEX('P-07 HACCP score'!$C$3:$E$7,MATCH(T176,'P-07 HACCP score'!$B$3:$B$7,0),MATCH('D-14 Severity'!P$2,'P-07 HACCP score'!$C$2:$E$2,0))</f>
        <v>0</v>
      </c>
      <c r="BN176" s="45">
        <f>INDEX('P-07 HACCP score'!$C$3:$E$7,MATCH(U176,'P-07 HACCP score'!$B$3:$B$7,0),MATCH('D-14 Severity'!Q$2,'P-07 HACCP score'!$C$2:$E$2,0))</f>
        <v>1.5</v>
      </c>
      <c r="BO176" s="45">
        <f>INDEX('P-07 HACCP score'!$C$3:$E$7,MATCH(V176,'P-07 HACCP score'!$B$3:$B$7,0),MATCH('D-14 Severity'!R$2,'P-07 HACCP score'!$C$2:$E$2,0))</f>
        <v>0</v>
      </c>
      <c r="BP176" s="45">
        <f>INDEX('P-07 HACCP score'!$C$3:$E$7,MATCH(W176,'P-07 HACCP score'!$B$3:$B$7,0),MATCH('D-14 Severity'!S$2,'P-07 HACCP score'!$C$2:$E$2,0))</f>
        <v>0</v>
      </c>
      <c r="BQ176" s="45" t="e">
        <f>INDEX('P-07 HACCP score'!$C$3:$E$7,MATCH(X176,'P-07 HACCP score'!$B$3:$B$7,0),MATCH('D-14 Severity'!T$2,'P-07 HACCP score'!$C$2:$E$2,0))</f>
        <v>#N/A</v>
      </c>
      <c r="BR176" s="49">
        <f>INDEX('P-07 HACCP score'!$C$3:$E$7,MATCH(Y176,'P-07 HACCP score'!$B$3:$B$7,0),MATCH('D-14 Severity'!U$2,'P-07 HACCP score'!$C$2:$E$2,0))</f>
        <v>0</v>
      </c>
      <c r="BS176" s="49">
        <f>INDEX('P-07 HACCP score'!$C$3:$E$7,MATCH(Z176,'P-07 HACCP score'!$B$3:$B$7,0),MATCH('D-14 Severity'!V$2,'P-07 HACCP score'!$C$2:$E$2,0))</f>
        <v>0</v>
      </c>
      <c r="BT176" s="49">
        <f>INDEX('P-07 HACCP score'!$C$3:$E$7,MATCH(AA176,'P-07 HACCP score'!$B$3:$B$7,0),MATCH('D-14 Severity'!W$2,'P-07 HACCP score'!$C$2:$E$2,0))</f>
        <v>0</v>
      </c>
      <c r="BU176" s="45">
        <f>INDEX('P-07 HACCP score'!$C$3:$E$7,MATCH(AB176,'P-07 HACCP score'!$B$3:$B$7,0),MATCH('D-14 Severity'!X$2,'P-07 HACCP score'!$C$2:$E$2,0))</f>
        <v>0</v>
      </c>
      <c r="BV176" s="45">
        <f>INDEX('P-07 HACCP score'!$C$3:$E$7,MATCH(AC176,'P-07 HACCP score'!$B$3:$B$7,0),MATCH('D-14 Severity'!Y$2,'P-07 HACCP score'!$C$2:$E$2,0))</f>
        <v>0</v>
      </c>
      <c r="BW176" s="45">
        <f>INDEX('P-07 HACCP score'!$C$3:$E$7,MATCH(AD176,'P-07 HACCP score'!$B$3:$B$7,0),MATCH('D-14 Severity'!Z$2,'P-07 HACCP score'!$C$2:$E$2,0))</f>
        <v>0</v>
      </c>
      <c r="BX176" s="45">
        <f>INDEX('P-07 HACCP score'!$C$3:$E$7,MATCH(AE176,'P-07 HACCP score'!$B$3:$B$7,0),MATCH('D-14 Severity'!AA$2,'P-07 HACCP score'!$C$2:$E$2,0))</f>
        <v>0</v>
      </c>
      <c r="BY176" s="45">
        <f>INDEX('P-07 HACCP score'!$C$3:$E$7,MATCH(AF176,'P-07 HACCP score'!$B$3:$B$7,0),MATCH('D-14 Severity'!AB$2,'P-07 HACCP score'!$C$2:$E$2,0))</f>
        <v>0</v>
      </c>
      <c r="BZ176" s="45">
        <f>INDEX('P-07 HACCP score'!$C$3:$E$7,MATCH(AG176,'P-07 HACCP score'!$B$3:$B$7,0),MATCH('D-14 Severity'!AC$2,'P-07 HACCP score'!$C$2:$E$2,0))</f>
        <v>0</v>
      </c>
      <c r="CA176" s="45">
        <f>INDEX('P-07 HACCP score'!$C$3:$E$7,MATCH(AH176,'P-07 HACCP score'!$B$3:$B$7,0),MATCH('D-14 Severity'!AD$2,'P-07 HACCP score'!$C$2:$E$2,0))</f>
        <v>0</v>
      </c>
      <c r="CB176" s="45">
        <f>INDEX('P-07 HACCP score'!$C$3:$E$7,MATCH(AI176,'P-07 HACCP score'!$B$3:$B$7,0),MATCH('D-14 Severity'!AE$2,'P-07 HACCP score'!$C$2:$E$2,0))</f>
        <v>0</v>
      </c>
      <c r="CC176" s="45">
        <f>INDEX('P-07 HACCP score'!$C$3:$E$7,MATCH(AJ176,'P-07 HACCP score'!$B$3:$B$7,0),MATCH('D-14 Severity'!AF$2,'P-07 HACCP score'!$C$2:$E$2,0))</f>
        <v>0</v>
      </c>
      <c r="CD176" s="45">
        <f>INDEX('P-07 HACCP score'!$C$3:$E$7,MATCH(AK176,'P-07 HACCP score'!$B$3:$B$7,0),MATCH('D-14 Severity'!AG$2,'P-07 HACCP score'!$C$2:$E$2,0))</f>
        <v>0</v>
      </c>
    </row>
    <row r="177" spans="1:82" x14ac:dyDescent="0.25">
      <c r="A177" s="37">
        <v>53002</v>
      </c>
      <c r="B177" s="38" t="s">
        <v>271</v>
      </c>
      <c r="C177" s="35" t="s">
        <v>120</v>
      </c>
      <c r="D177" s="30">
        <v>2</v>
      </c>
      <c r="H177" s="1" t="str">
        <f t="shared" si="22"/>
        <v/>
      </c>
      <c r="O177" s="1" t="str">
        <f t="shared" si="23"/>
        <v/>
      </c>
      <c r="U177" s="1" t="s">
        <v>62</v>
      </c>
      <c r="X177" s="1" t="str">
        <f t="shared" si="24"/>
        <v/>
      </c>
      <c r="AL177" s="1">
        <f t="shared" si="25"/>
        <v>0</v>
      </c>
      <c r="AM177" s="1">
        <f t="shared" si="26"/>
        <v>0</v>
      </c>
      <c r="AN177" s="1" t="str">
        <f t="shared" si="27"/>
        <v>LOW</v>
      </c>
      <c r="AO177" s="1" t="str">
        <f t="shared" si="32"/>
        <v>N</v>
      </c>
      <c r="AP177" s="1" t="s">
        <v>64</v>
      </c>
      <c r="AQ177" s="1" t="str">
        <f t="shared" si="28"/>
        <v>LOW</v>
      </c>
      <c r="AR177" s="46" t="s">
        <v>63</v>
      </c>
      <c r="AS177" s="46" t="s">
        <v>64</v>
      </c>
      <c r="AT177" s="46" t="s">
        <v>65</v>
      </c>
      <c r="AU177" s="46" t="str">
        <f t="shared" si="30"/>
        <v>N</v>
      </c>
      <c r="AW177" s="46" t="str">
        <f t="shared" si="29"/>
        <v>LOW</v>
      </c>
      <c r="AX177" s="45">
        <f>INDEX('P-07 HACCP score'!$C$3:$E$7,MATCH(E177,'P-07 HACCP score'!$B$3:$B$7,0),MATCH('D-14 Severity'!A$2,'P-07 HACCP score'!$C$2:$E$2,0))</f>
        <v>0</v>
      </c>
      <c r="AY177" s="45">
        <f>INDEX('P-07 HACCP score'!$C$3:$E$7,MATCH(F177,'P-07 HACCP score'!$B$3:$B$7,0),MATCH('D-14 Severity'!B$2,'P-07 HACCP score'!$C$2:$E$2,0))</f>
        <v>0</v>
      </c>
      <c r="AZ177" s="45">
        <f>INDEX('P-07 HACCP score'!$C$3:$E$7,MATCH(G177,'P-07 HACCP score'!$B$3:$B$7,0),MATCH('D-14 Severity'!C$2,'P-07 HACCP score'!$C$2:$E$2,0))</f>
        <v>0</v>
      </c>
      <c r="BA177" s="45" t="e">
        <f>INDEX('P-07 HACCP score'!$C$3:$E$7,MATCH(H177,'P-07 HACCP score'!$B$3:$B$7,0),MATCH('D-14 Severity'!D$2,'P-07 HACCP score'!$C$2:$E$2,0))</f>
        <v>#N/A</v>
      </c>
      <c r="BB177" s="47">
        <f>INDEX('P-07 HACCP score'!$C$3:$E$7,MATCH(I177,'P-07 HACCP score'!$B$3:$B$7,0),MATCH('D-14 Severity'!E$2,'P-07 HACCP score'!$C$2:$E$2,0))</f>
        <v>0</v>
      </c>
      <c r="BC177" s="47">
        <f>INDEX('P-07 HACCP score'!$C$3:$E$7,MATCH(J177,'P-07 HACCP score'!$B$3:$B$7,0),MATCH('D-14 Severity'!F$2,'P-07 HACCP score'!$C$2:$E$2,0))</f>
        <v>0</v>
      </c>
      <c r="BD177" s="47">
        <f>INDEX('P-07 HACCP score'!$C$3:$E$7,MATCH(K177,'P-07 HACCP score'!$B$3:$B$7,0),MATCH('D-14 Severity'!G$2,'P-07 HACCP score'!$C$2:$E$2,0))</f>
        <v>0</v>
      </c>
      <c r="BE177" s="47">
        <f>INDEX('P-07 HACCP score'!$C$3:$E$7,MATCH(L177,'P-07 HACCP score'!$B$3:$B$7,0),MATCH('D-14 Severity'!H$2,'P-07 HACCP score'!$C$2:$E$2,0))</f>
        <v>0</v>
      </c>
      <c r="BF177" s="45">
        <f>INDEX('P-07 HACCP score'!$C$3:$E$7,MATCH(M177,'P-07 HACCP score'!$B$3:$B$7,0),MATCH('D-14 Severity'!I$2,'P-07 HACCP score'!$C$2:$E$2,0))</f>
        <v>0</v>
      </c>
      <c r="BG177" s="45">
        <f>INDEX('P-07 HACCP score'!$C$3:$E$7,MATCH(N177,'P-07 HACCP score'!$B$3:$B$7,0),MATCH('D-14 Severity'!J$2,'P-07 HACCP score'!$C$2:$E$2,0))</f>
        <v>0</v>
      </c>
      <c r="BH177" s="45" t="e">
        <f>INDEX('P-07 HACCP score'!$C$3:$E$7,MATCH(O177,'P-07 HACCP score'!$B$3:$B$7,0),MATCH('D-14 Severity'!K$2,'P-07 HACCP score'!$C$2:$E$2,0))</f>
        <v>#N/A</v>
      </c>
      <c r="BI177" s="48">
        <f>INDEX('P-07 HACCP score'!$C$3:$E$7,MATCH(P177,'P-07 HACCP score'!$B$3:$B$7,0),MATCH('D-14 Severity'!L$2,'P-07 HACCP score'!$C$2:$E$2,0))</f>
        <v>0</v>
      </c>
      <c r="BJ177" s="48">
        <f>INDEX('P-07 HACCP score'!$C$3:$E$7,MATCH(Q177,'P-07 HACCP score'!$B$3:$B$7,0),MATCH('D-14 Severity'!M$2,'P-07 HACCP score'!$C$2:$E$2,0))</f>
        <v>0</v>
      </c>
      <c r="BK177" s="45">
        <f>INDEX('P-07 HACCP score'!$C$3:$E$7,MATCH(R177,'P-07 HACCP score'!$B$3:$B$7,0),MATCH('D-14 Severity'!N$2,'P-07 HACCP score'!$C$2:$E$2,0))</f>
        <v>0</v>
      </c>
      <c r="BL177" s="45">
        <f>INDEX('P-07 HACCP score'!$C$3:$E$7,MATCH(S177,'P-07 HACCP score'!$B$3:$B$7,0),MATCH('D-14 Severity'!O$2,'P-07 HACCP score'!$C$2:$E$2,0))</f>
        <v>0</v>
      </c>
      <c r="BM177" s="45">
        <f>INDEX('P-07 HACCP score'!$C$3:$E$7,MATCH(T177,'P-07 HACCP score'!$B$3:$B$7,0),MATCH('D-14 Severity'!P$2,'P-07 HACCP score'!$C$2:$E$2,0))</f>
        <v>0</v>
      </c>
      <c r="BN177" s="45">
        <f>INDEX('P-07 HACCP score'!$C$3:$E$7,MATCH(U177,'P-07 HACCP score'!$B$3:$B$7,0),MATCH('D-14 Severity'!Q$2,'P-07 HACCP score'!$C$2:$E$2,0))</f>
        <v>1.5</v>
      </c>
      <c r="BO177" s="45">
        <f>INDEX('P-07 HACCP score'!$C$3:$E$7,MATCH(V177,'P-07 HACCP score'!$B$3:$B$7,0),MATCH('D-14 Severity'!R$2,'P-07 HACCP score'!$C$2:$E$2,0))</f>
        <v>0</v>
      </c>
      <c r="BP177" s="45">
        <f>INDEX('P-07 HACCP score'!$C$3:$E$7,MATCH(W177,'P-07 HACCP score'!$B$3:$B$7,0),MATCH('D-14 Severity'!S$2,'P-07 HACCP score'!$C$2:$E$2,0))</f>
        <v>0</v>
      </c>
      <c r="BQ177" s="45" t="e">
        <f>INDEX('P-07 HACCP score'!$C$3:$E$7,MATCH(X177,'P-07 HACCP score'!$B$3:$B$7,0),MATCH('D-14 Severity'!T$2,'P-07 HACCP score'!$C$2:$E$2,0))</f>
        <v>#N/A</v>
      </c>
      <c r="BR177" s="49">
        <f>INDEX('P-07 HACCP score'!$C$3:$E$7,MATCH(Y177,'P-07 HACCP score'!$B$3:$B$7,0),MATCH('D-14 Severity'!U$2,'P-07 HACCP score'!$C$2:$E$2,0))</f>
        <v>0</v>
      </c>
      <c r="BS177" s="49">
        <f>INDEX('P-07 HACCP score'!$C$3:$E$7,MATCH(Z177,'P-07 HACCP score'!$B$3:$B$7,0),MATCH('D-14 Severity'!V$2,'P-07 HACCP score'!$C$2:$E$2,0))</f>
        <v>0</v>
      </c>
      <c r="BT177" s="49">
        <f>INDEX('P-07 HACCP score'!$C$3:$E$7,MATCH(AA177,'P-07 HACCP score'!$B$3:$B$7,0),MATCH('D-14 Severity'!W$2,'P-07 HACCP score'!$C$2:$E$2,0))</f>
        <v>0</v>
      </c>
      <c r="BU177" s="45">
        <f>INDEX('P-07 HACCP score'!$C$3:$E$7,MATCH(AB177,'P-07 HACCP score'!$B$3:$B$7,0),MATCH('D-14 Severity'!X$2,'P-07 HACCP score'!$C$2:$E$2,0))</f>
        <v>0</v>
      </c>
      <c r="BV177" s="45">
        <f>INDEX('P-07 HACCP score'!$C$3:$E$7,MATCH(AC177,'P-07 HACCP score'!$B$3:$B$7,0),MATCH('D-14 Severity'!Y$2,'P-07 HACCP score'!$C$2:$E$2,0))</f>
        <v>0</v>
      </c>
      <c r="BW177" s="45">
        <f>INDEX('P-07 HACCP score'!$C$3:$E$7,MATCH(AD177,'P-07 HACCP score'!$B$3:$B$7,0),MATCH('D-14 Severity'!Z$2,'P-07 HACCP score'!$C$2:$E$2,0))</f>
        <v>0</v>
      </c>
      <c r="BX177" s="45">
        <f>INDEX('P-07 HACCP score'!$C$3:$E$7,MATCH(AE177,'P-07 HACCP score'!$B$3:$B$7,0),MATCH('D-14 Severity'!AA$2,'P-07 HACCP score'!$C$2:$E$2,0))</f>
        <v>0</v>
      </c>
      <c r="BY177" s="45">
        <f>INDEX('P-07 HACCP score'!$C$3:$E$7,MATCH(AF177,'P-07 HACCP score'!$B$3:$B$7,0),MATCH('D-14 Severity'!AB$2,'P-07 HACCP score'!$C$2:$E$2,0))</f>
        <v>0</v>
      </c>
      <c r="BZ177" s="45">
        <f>INDEX('P-07 HACCP score'!$C$3:$E$7,MATCH(AG177,'P-07 HACCP score'!$B$3:$B$7,0),MATCH('D-14 Severity'!AC$2,'P-07 HACCP score'!$C$2:$E$2,0))</f>
        <v>0</v>
      </c>
      <c r="CA177" s="45">
        <f>INDEX('P-07 HACCP score'!$C$3:$E$7,MATCH(AH177,'P-07 HACCP score'!$B$3:$B$7,0),MATCH('D-14 Severity'!AD$2,'P-07 HACCP score'!$C$2:$E$2,0))</f>
        <v>0</v>
      </c>
      <c r="CB177" s="45">
        <f>INDEX('P-07 HACCP score'!$C$3:$E$7,MATCH(AI177,'P-07 HACCP score'!$B$3:$B$7,0),MATCH('D-14 Severity'!AE$2,'P-07 HACCP score'!$C$2:$E$2,0))</f>
        <v>0</v>
      </c>
      <c r="CC177" s="45">
        <f>INDEX('P-07 HACCP score'!$C$3:$E$7,MATCH(AJ177,'P-07 HACCP score'!$B$3:$B$7,0),MATCH('D-14 Severity'!AF$2,'P-07 HACCP score'!$C$2:$E$2,0))</f>
        <v>0</v>
      </c>
      <c r="CD177" s="45">
        <f>INDEX('P-07 HACCP score'!$C$3:$E$7,MATCH(AK177,'P-07 HACCP score'!$B$3:$B$7,0),MATCH('D-14 Severity'!AG$2,'P-07 HACCP score'!$C$2:$E$2,0))</f>
        <v>0</v>
      </c>
    </row>
    <row r="178" spans="1:82" x14ac:dyDescent="0.25">
      <c r="A178" s="39">
        <v>53003</v>
      </c>
      <c r="B178" s="42" t="s">
        <v>272</v>
      </c>
      <c r="C178" s="35" t="s">
        <v>96</v>
      </c>
      <c r="D178" s="30">
        <v>2</v>
      </c>
      <c r="H178" s="1" t="str">
        <f t="shared" si="22"/>
        <v/>
      </c>
      <c r="O178" s="1" t="str">
        <f t="shared" si="23"/>
        <v/>
      </c>
      <c r="U178" s="1" t="s">
        <v>62</v>
      </c>
      <c r="X178" s="1" t="str">
        <f t="shared" si="24"/>
        <v/>
      </c>
      <c r="AL178" s="1">
        <f t="shared" si="25"/>
        <v>0</v>
      </c>
      <c r="AM178" s="1">
        <f t="shared" si="26"/>
        <v>0</v>
      </c>
      <c r="AN178" s="1" t="str">
        <f t="shared" si="27"/>
        <v>LOW</v>
      </c>
      <c r="AO178" s="1" t="str">
        <f t="shared" si="32"/>
        <v>N</v>
      </c>
      <c r="AP178" s="1" t="s">
        <v>64</v>
      </c>
      <c r="AQ178" s="1" t="str">
        <f t="shared" si="28"/>
        <v>LOW</v>
      </c>
      <c r="AR178" s="46" t="s">
        <v>71</v>
      </c>
      <c r="AS178" s="46" t="s">
        <v>64</v>
      </c>
      <c r="AT178" s="46" t="s">
        <v>74</v>
      </c>
      <c r="AU178" s="46" t="str">
        <f t="shared" si="30"/>
        <v>N</v>
      </c>
      <c r="AW178" s="46" t="str">
        <f t="shared" si="29"/>
        <v>LOW</v>
      </c>
      <c r="AX178" s="45">
        <f>INDEX('P-07 HACCP score'!$C$3:$E$7,MATCH(E178,'P-07 HACCP score'!$B$3:$B$7,0),MATCH('D-14 Severity'!A$2,'P-07 HACCP score'!$C$2:$E$2,0))</f>
        <v>0</v>
      </c>
      <c r="AY178" s="45">
        <f>INDEX('P-07 HACCP score'!$C$3:$E$7,MATCH(F178,'P-07 HACCP score'!$B$3:$B$7,0),MATCH('D-14 Severity'!B$2,'P-07 HACCP score'!$C$2:$E$2,0))</f>
        <v>0</v>
      </c>
      <c r="AZ178" s="45">
        <f>INDEX('P-07 HACCP score'!$C$3:$E$7,MATCH(G178,'P-07 HACCP score'!$B$3:$B$7,0),MATCH('D-14 Severity'!C$2,'P-07 HACCP score'!$C$2:$E$2,0))</f>
        <v>0</v>
      </c>
      <c r="BA178" s="45" t="e">
        <f>INDEX('P-07 HACCP score'!$C$3:$E$7,MATCH(H178,'P-07 HACCP score'!$B$3:$B$7,0),MATCH('D-14 Severity'!D$2,'P-07 HACCP score'!$C$2:$E$2,0))</f>
        <v>#N/A</v>
      </c>
      <c r="BB178" s="47">
        <f>INDEX('P-07 HACCP score'!$C$3:$E$7,MATCH(I178,'P-07 HACCP score'!$B$3:$B$7,0),MATCH('D-14 Severity'!E$2,'P-07 HACCP score'!$C$2:$E$2,0))</f>
        <v>0</v>
      </c>
      <c r="BC178" s="47">
        <f>INDEX('P-07 HACCP score'!$C$3:$E$7,MATCH(J178,'P-07 HACCP score'!$B$3:$B$7,0),MATCH('D-14 Severity'!F$2,'P-07 HACCP score'!$C$2:$E$2,0))</f>
        <v>0</v>
      </c>
      <c r="BD178" s="47">
        <f>INDEX('P-07 HACCP score'!$C$3:$E$7,MATCH(K178,'P-07 HACCP score'!$B$3:$B$7,0),MATCH('D-14 Severity'!G$2,'P-07 HACCP score'!$C$2:$E$2,0))</f>
        <v>0</v>
      </c>
      <c r="BE178" s="47">
        <f>INDEX('P-07 HACCP score'!$C$3:$E$7,MATCH(L178,'P-07 HACCP score'!$B$3:$B$7,0),MATCH('D-14 Severity'!H$2,'P-07 HACCP score'!$C$2:$E$2,0))</f>
        <v>0</v>
      </c>
      <c r="BF178" s="45">
        <f>INDEX('P-07 HACCP score'!$C$3:$E$7,MATCH(M178,'P-07 HACCP score'!$B$3:$B$7,0),MATCH('D-14 Severity'!I$2,'P-07 HACCP score'!$C$2:$E$2,0))</f>
        <v>0</v>
      </c>
      <c r="BG178" s="45">
        <f>INDEX('P-07 HACCP score'!$C$3:$E$7,MATCH(N178,'P-07 HACCP score'!$B$3:$B$7,0),MATCH('D-14 Severity'!J$2,'P-07 HACCP score'!$C$2:$E$2,0))</f>
        <v>0</v>
      </c>
      <c r="BH178" s="45" t="e">
        <f>INDEX('P-07 HACCP score'!$C$3:$E$7,MATCH(O178,'P-07 HACCP score'!$B$3:$B$7,0),MATCH('D-14 Severity'!K$2,'P-07 HACCP score'!$C$2:$E$2,0))</f>
        <v>#N/A</v>
      </c>
      <c r="BI178" s="48">
        <f>INDEX('P-07 HACCP score'!$C$3:$E$7,MATCH(P178,'P-07 HACCP score'!$B$3:$B$7,0),MATCH('D-14 Severity'!L$2,'P-07 HACCP score'!$C$2:$E$2,0))</f>
        <v>0</v>
      </c>
      <c r="BJ178" s="48">
        <f>INDEX('P-07 HACCP score'!$C$3:$E$7,MATCH(Q178,'P-07 HACCP score'!$B$3:$B$7,0),MATCH('D-14 Severity'!M$2,'P-07 HACCP score'!$C$2:$E$2,0))</f>
        <v>0</v>
      </c>
      <c r="BK178" s="45">
        <f>INDEX('P-07 HACCP score'!$C$3:$E$7,MATCH(R178,'P-07 HACCP score'!$B$3:$B$7,0),MATCH('D-14 Severity'!N$2,'P-07 HACCP score'!$C$2:$E$2,0))</f>
        <v>0</v>
      </c>
      <c r="BL178" s="45">
        <f>INDEX('P-07 HACCP score'!$C$3:$E$7,MATCH(S178,'P-07 HACCP score'!$B$3:$B$7,0),MATCH('D-14 Severity'!O$2,'P-07 HACCP score'!$C$2:$E$2,0))</f>
        <v>0</v>
      </c>
      <c r="BM178" s="45">
        <f>INDEX('P-07 HACCP score'!$C$3:$E$7,MATCH(T178,'P-07 HACCP score'!$B$3:$B$7,0),MATCH('D-14 Severity'!P$2,'P-07 HACCP score'!$C$2:$E$2,0))</f>
        <v>0</v>
      </c>
      <c r="BN178" s="45">
        <f>INDEX('P-07 HACCP score'!$C$3:$E$7,MATCH(U178,'P-07 HACCP score'!$B$3:$B$7,0),MATCH('D-14 Severity'!Q$2,'P-07 HACCP score'!$C$2:$E$2,0))</f>
        <v>1.5</v>
      </c>
      <c r="BO178" s="45">
        <f>INDEX('P-07 HACCP score'!$C$3:$E$7,MATCH(V178,'P-07 HACCP score'!$B$3:$B$7,0),MATCH('D-14 Severity'!R$2,'P-07 HACCP score'!$C$2:$E$2,0))</f>
        <v>0</v>
      </c>
      <c r="BP178" s="45">
        <f>INDEX('P-07 HACCP score'!$C$3:$E$7,MATCH(W178,'P-07 HACCP score'!$B$3:$B$7,0),MATCH('D-14 Severity'!S$2,'P-07 HACCP score'!$C$2:$E$2,0))</f>
        <v>0</v>
      </c>
      <c r="BQ178" s="45" t="e">
        <f>INDEX('P-07 HACCP score'!$C$3:$E$7,MATCH(X178,'P-07 HACCP score'!$B$3:$B$7,0),MATCH('D-14 Severity'!T$2,'P-07 HACCP score'!$C$2:$E$2,0))</f>
        <v>#N/A</v>
      </c>
      <c r="BR178" s="49">
        <f>INDEX('P-07 HACCP score'!$C$3:$E$7,MATCH(Y178,'P-07 HACCP score'!$B$3:$B$7,0),MATCH('D-14 Severity'!U$2,'P-07 HACCP score'!$C$2:$E$2,0))</f>
        <v>0</v>
      </c>
      <c r="BS178" s="49">
        <f>INDEX('P-07 HACCP score'!$C$3:$E$7,MATCH(Z178,'P-07 HACCP score'!$B$3:$B$7,0),MATCH('D-14 Severity'!V$2,'P-07 HACCP score'!$C$2:$E$2,0))</f>
        <v>0</v>
      </c>
      <c r="BT178" s="49">
        <f>INDEX('P-07 HACCP score'!$C$3:$E$7,MATCH(AA178,'P-07 HACCP score'!$B$3:$B$7,0),MATCH('D-14 Severity'!W$2,'P-07 HACCP score'!$C$2:$E$2,0))</f>
        <v>0</v>
      </c>
      <c r="BU178" s="45">
        <f>INDEX('P-07 HACCP score'!$C$3:$E$7,MATCH(AB178,'P-07 HACCP score'!$B$3:$B$7,0),MATCH('D-14 Severity'!X$2,'P-07 HACCP score'!$C$2:$E$2,0))</f>
        <v>0</v>
      </c>
      <c r="BV178" s="45">
        <f>INDEX('P-07 HACCP score'!$C$3:$E$7,MATCH(AC178,'P-07 HACCP score'!$B$3:$B$7,0),MATCH('D-14 Severity'!Y$2,'P-07 HACCP score'!$C$2:$E$2,0))</f>
        <v>0</v>
      </c>
      <c r="BW178" s="45">
        <f>INDEX('P-07 HACCP score'!$C$3:$E$7,MATCH(AD178,'P-07 HACCP score'!$B$3:$B$7,0),MATCH('D-14 Severity'!Z$2,'P-07 HACCP score'!$C$2:$E$2,0))</f>
        <v>0</v>
      </c>
      <c r="BX178" s="45">
        <f>INDEX('P-07 HACCP score'!$C$3:$E$7,MATCH(AE178,'P-07 HACCP score'!$B$3:$B$7,0),MATCH('D-14 Severity'!AA$2,'P-07 HACCP score'!$C$2:$E$2,0))</f>
        <v>0</v>
      </c>
      <c r="BY178" s="45">
        <f>INDEX('P-07 HACCP score'!$C$3:$E$7,MATCH(AF178,'P-07 HACCP score'!$B$3:$B$7,0),MATCH('D-14 Severity'!AB$2,'P-07 HACCP score'!$C$2:$E$2,0))</f>
        <v>0</v>
      </c>
      <c r="BZ178" s="45">
        <f>INDEX('P-07 HACCP score'!$C$3:$E$7,MATCH(AG178,'P-07 HACCP score'!$B$3:$B$7,0),MATCH('D-14 Severity'!AC$2,'P-07 HACCP score'!$C$2:$E$2,0))</f>
        <v>0</v>
      </c>
      <c r="CA178" s="45">
        <f>INDEX('P-07 HACCP score'!$C$3:$E$7,MATCH(AH178,'P-07 HACCP score'!$B$3:$B$7,0),MATCH('D-14 Severity'!AD$2,'P-07 HACCP score'!$C$2:$E$2,0))</f>
        <v>0</v>
      </c>
      <c r="CB178" s="45">
        <f>INDEX('P-07 HACCP score'!$C$3:$E$7,MATCH(AI178,'P-07 HACCP score'!$B$3:$B$7,0),MATCH('D-14 Severity'!AE$2,'P-07 HACCP score'!$C$2:$E$2,0))</f>
        <v>0</v>
      </c>
      <c r="CC178" s="45">
        <f>INDEX('P-07 HACCP score'!$C$3:$E$7,MATCH(AJ178,'P-07 HACCP score'!$B$3:$B$7,0),MATCH('D-14 Severity'!AF$2,'P-07 HACCP score'!$C$2:$E$2,0))</f>
        <v>0</v>
      </c>
      <c r="CD178" s="45">
        <f>INDEX('P-07 HACCP score'!$C$3:$E$7,MATCH(AK178,'P-07 HACCP score'!$B$3:$B$7,0),MATCH('D-14 Severity'!AG$2,'P-07 HACCP score'!$C$2:$E$2,0))</f>
        <v>0</v>
      </c>
    </row>
    <row r="179" spans="1:82" x14ac:dyDescent="0.25">
      <c r="A179" s="37">
        <v>50100</v>
      </c>
      <c r="B179" s="40" t="s">
        <v>273</v>
      </c>
      <c r="C179" s="35" t="s">
        <v>103</v>
      </c>
      <c r="D179" s="30">
        <v>1</v>
      </c>
      <c r="E179" s="2" t="s">
        <v>62</v>
      </c>
      <c r="G179" s="1" t="s">
        <v>63</v>
      </c>
      <c r="H179" s="1" t="str">
        <f t="shared" si="22"/>
        <v>M</v>
      </c>
      <c r="I179" s="4" t="s">
        <v>81</v>
      </c>
      <c r="J179" s="4" t="s">
        <v>81</v>
      </c>
      <c r="M179" s="4" t="s">
        <v>62</v>
      </c>
      <c r="O179" s="1" t="str">
        <f t="shared" si="23"/>
        <v/>
      </c>
      <c r="R179" s="1" t="s">
        <v>62</v>
      </c>
      <c r="X179" s="1" t="str">
        <f t="shared" si="24"/>
        <v/>
      </c>
      <c r="AF179" s="1" t="s">
        <v>62</v>
      </c>
      <c r="AL179" s="1">
        <f t="shared" si="25"/>
        <v>2</v>
      </c>
      <c r="AM179" s="1">
        <f t="shared" si="26"/>
        <v>0</v>
      </c>
      <c r="AN179" s="1" t="str">
        <f t="shared" si="27"/>
        <v>MEDIUM</v>
      </c>
      <c r="AO179" s="1" t="str">
        <f t="shared" si="32"/>
        <v>N</v>
      </c>
      <c r="AP179" s="1" t="s">
        <v>64</v>
      </c>
      <c r="AQ179" s="1" t="str">
        <f t="shared" si="28"/>
        <v>MEDIUM</v>
      </c>
      <c r="AR179" s="46" t="s">
        <v>63</v>
      </c>
      <c r="AS179" s="46" t="s">
        <v>64</v>
      </c>
      <c r="AT179" s="46" t="s">
        <v>64</v>
      </c>
      <c r="AU179" s="46" t="str">
        <f t="shared" si="30"/>
        <v>N</v>
      </c>
      <c r="AW179" s="46" t="str">
        <f t="shared" si="29"/>
        <v>MEDIUM</v>
      </c>
      <c r="AX179" s="45">
        <f>INDEX('P-07 HACCP score'!$C$3:$E$7,MATCH(E179,'P-07 HACCP score'!$B$3:$B$7,0),MATCH('D-14 Severity'!A$2,'P-07 HACCP score'!$C$2:$E$2,0))</f>
        <v>1.5</v>
      </c>
      <c r="AY179" s="45">
        <f>INDEX('P-07 HACCP score'!$C$3:$E$7,MATCH(F179,'P-07 HACCP score'!$B$3:$B$7,0),MATCH('D-14 Severity'!B$2,'P-07 HACCP score'!$C$2:$E$2,0))</f>
        <v>0</v>
      </c>
      <c r="AZ179" s="45">
        <f>INDEX('P-07 HACCP score'!$C$3:$E$7,MATCH(G179,'P-07 HACCP score'!$B$3:$B$7,0),MATCH('D-14 Severity'!C$2,'P-07 HACCP score'!$C$2:$E$2,0))</f>
        <v>5</v>
      </c>
      <c r="BA179" s="45">
        <f>INDEX('P-07 HACCP score'!$C$3:$E$7,MATCH(H179,'P-07 HACCP score'!$B$3:$B$7,0),MATCH('D-14 Severity'!D$2,'P-07 HACCP score'!$C$2:$E$2,0))</f>
        <v>9</v>
      </c>
      <c r="BB179" s="47">
        <f>INDEX('P-07 HACCP score'!$C$3:$E$7,MATCH(I179,'P-07 HACCP score'!$B$3:$B$7,0),MATCH('D-14 Severity'!E$2,'P-07 HACCP score'!$C$2:$E$2,0))</f>
        <v>9</v>
      </c>
      <c r="BC179" s="47">
        <f>INDEX('P-07 HACCP score'!$C$3:$E$7,MATCH(J179,'P-07 HACCP score'!$B$3:$B$7,0),MATCH('D-14 Severity'!F$2,'P-07 HACCP score'!$C$2:$E$2,0))</f>
        <v>9</v>
      </c>
      <c r="BD179" s="47">
        <f>INDEX('P-07 HACCP score'!$C$3:$E$7,MATCH(K179,'P-07 HACCP score'!$B$3:$B$7,0),MATCH('D-14 Severity'!G$2,'P-07 HACCP score'!$C$2:$E$2,0))</f>
        <v>0</v>
      </c>
      <c r="BE179" s="47">
        <f>INDEX('P-07 HACCP score'!$C$3:$E$7,MATCH(L179,'P-07 HACCP score'!$B$3:$B$7,0),MATCH('D-14 Severity'!H$2,'P-07 HACCP score'!$C$2:$E$2,0))</f>
        <v>0</v>
      </c>
      <c r="BF179" s="45">
        <f>INDEX('P-07 HACCP score'!$C$3:$E$7,MATCH(M179,'P-07 HACCP score'!$B$3:$B$7,0),MATCH('D-14 Severity'!I$2,'P-07 HACCP score'!$C$2:$E$2,0))</f>
        <v>1.5</v>
      </c>
      <c r="BG179" s="45">
        <f>INDEX('P-07 HACCP score'!$C$3:$E$7,MATCH(N179,'P-07 HACCP score'!$B$3:$B$7,0),MATCH('D-14 Severity'!J$2,'P-07 HACCP score'!$C$2:$E$2,0))</f>
        <v>0</v>
      </c>
      <c r="BH179" s="45" t="e">
        <f>INDEX('P-07 HACCP score'!$C$3:$E$7,MATCH(O179,'P-07 HACCP score'!$B$3:$B$7,0),MATCH('D-14 Severity'!K$2,'P-07 HACCP score'!$C$2:$E$2,0))</f>
        <v>#N/A</v>
      </c>
      <c r="BI179" s="48">
        <f>INDEX('P-07 HACCP score'!$C$3:$E$7,MATCH(P179,'P-07 HACCP score'!$B$3:$B$7,0),MATCH('D-14 Severity'!L$2,'P-07 HACCP score'!$C$2:$E$2,0))</f>
        <v>0</v>
      </c>
      <c r="BJ179" s="48">
        <f>INDEX('P-07 HACCP score'!$C$3:$E$7,MATCH(Q179,'P-07 HACCP score'!$B$3:$B$7,0),MATCH('D-14 Severity'!M$2,'P-07 HACCP score'!$C$2:$E$2,0))</f>
        <v>0</v>
      </c>
      <c r="BK179" s="45">
        <f>INDEX('P-07 HACCP score'!$C$3:$E$7,MATCH(R179,'P-07 HACCP score'!$B$3:$B$7,0),MATCH('D-14 Severity'!N$2,'P-07 HACCP score'!$C$2:$E$2,0))</f>
        <v>2.5</v>
      </c>
      <c r="BL179" s="45">
        <f>INDEX('P-07 HACCP score'!$C$3:$E$7,MATCH(S179,'P-07 HACCP score'!$B$3:$B$7,0),MATCH('D-14 Severity'!O$2,'P-07 HACCP score'!$C$2:$E$2,0))</f>
        <v>0</v>
      </c>
      <c r="BM179" s="45">
        <f>INDEX('P-07 HACCP score'!$C$3:$E$7,MATCH(T179,'P-07 HACCP score'!$B$3:$B$7,0),MATCH('D-14 Severity'!P$2,'P-07 HACCP score'!$C$2:$E$2,0))</f>
        <v>0</v>
      </c>
      <c r="BN179" s="45">
        <f>INDEX('P-07 HACCP score'!$C$3:$E$7,MATCH(U179,'P-07 HACCP score'!$B$3:$B$7,0),MATCH('D-14 Severity'!Q$2,'P-07 HACCP score'!$C$2:$E$2,0))</f>
        <v>0</v>
      </c>
      <c r="BO179" s="45">
        <f>INDEX('P-07 HACCP score'!$C$3:$E$7,MATCH(V179,'P-07 HACCP score'!$B$3:$B$7,0),MATCH('D-14 Severity'!R$2,'P-07 HACCP score'!$C$2:$E$2,0))</f>
        <v>0</v>
      </c>
      <c r="BP179" s="45">
        <f>INDEX('P-07 HACCP score'!$C$3:$E$7,MATCH(W179,'P-07 HACCP score'!$B$3:$B$7,0),MATCH('D-14 Severity'!S$2,'P-07 HACCP score'!$C$2:$E$2,0))</f>
        <v>0</v>
      </c>
      <c r="BQ179" s="45" t="e">
        <f>INDEX('P-07 HACCP score'!$C$3:$E$7,MATCH(X179,'P-07 HACCP score'!$B$3:$B$7,0),MATCH('D-14 Severity'!T$2,'P-07 HACCP score'!$C$2:$E$2,0))</f>
        <v>#N/A</v>
      </c>
      <c r="BR179" s="49">
        <f>INDEX('P-07 HACCP score'!$C$3:$E$7,MATCH(Y179,'P-07 HACCP score'!$B$3:$B$7,0),MATCH('D-14 Severity'!U$2,'P-07 HACCP score'!$C$2:$E$2,0))</f>
        <v>0</v>
      </c>
      <c r="BS179" s="49">
        <f>INDEX('P-07 HACCP score'!$C$3:$E$7,MATCH(Z179,'P-07 HACCP score'!$B$3:$B$7,0),MATCH('D-14 Severity'!V$2,'P-07 HACCP score'!$C$2:$E$2,0))</f>
        <v>0</v>
      </c>
      <c r="BT179" s="49">
        <f>INDEX('P-07 HACCP score'!$C$3:$E$7,MATCH(AA179,'P-07 HACCP score'!$B$3:$B$7,0),MATCH('D-14 Severity'!W$2,'P-07 HACCP score'!$C$2:$E$2,0))</f>
        <v>0</v>
      </c>
      <c r="BU179" s="45">
        <f>INDEX('P-07 HACCP score'!$C$3:$E$7,MATCH(AB179,'P-07 HACCP score'!$B$3:$B$7,0),MATCH('D-14 Severity'!X$2,'P-07 HACCP score'!$C$2:$E$2,0))</f>
        <v>0</v>
      </c>
      <c r="BV179" s="45">
        <f>INDEX('P-07 HACCP score'!$C$3:$E$7,MATCH(AC179,'P-07 HACCP score'!$B$3:$B$7,0),MATCH('D-14 Severity'!Y$2,'P-07 HACCP score'!$C$2:$E$2,0))</f>
        <v>0</v>
      </c>
      <c r="BW179" s="45">
        <f>INDEX('P-07 HACCP score'!$C$3:$E$7,MATCH(AD179,'P-07 HACCP score'!$B$3:$B$7,0),MATCH('D-14 Severity'!Z$2,'P-07 HACCP score'!$C$2:$E$2,0))</f>
        <v>0</v>
      </c>
      <c r="BX179" s="45">
        <f>INDEX('P-07 HACCP score'!$C$3:$E$7,MATCH(AE179,'P-07 HACCP score'!$B$3:$B$7,0),MATCH('D-14 Severity'!AA$2,'P-07 HACCP score'!$C$2:$E$2,0))</f>
        <v>0</v>
      </c>
      <c r="BY179" s="45">
        <f>INDEX('P-07 HACCP score'!$C$3:$E$7,MATCH(AF179,'P-07 HACCP score'!$B$3:$B$7,0),MATCH('D-14 Severity'!AB$2,'P-07 HACCP score'!$C$2:$E$2,0))</f>
        <v>1.5</v>
      </c>
      <c r="BZ179" s="45">
        <f>INDEX('P-07 HACCP score'!$C$3:$E$7,MATCH(AG179,'P-07 HACCP score'!$B$3:$B$7,0),MATCH('D-14 Severity'!AC$2,'P-07 HACCP score'!$C$2:$E$2,0))</f>
        <v>0</v>
      </c>
      <c r="CA179" s="45">
        <f>INDEX('P-07 HACCP score'!$C$3:$E$7,MATCH(AH179,'P-07 HACCP score'!$B$3:$B$7,0),MATCH('D-14 Severity'!AD$2,'P-07 HACCP score'!$C$2:$E$2,0))</f>
        <v>0</v>
      </c>
      <c r="CB179" s="45">
        <f>INDEX('P-07 HACCP score'!$C$3:$E$7,MATCH(AI179,'P-07 HACCP score'!$B$3:$B$7,0),MATCH('D-14 Severity'!AE$2,'P-07 HACCP score'!$C$2:$E$2,0))</f>
        <v>0</v>
      </c>
      <c r="CC179" s="45">
        <f>INDEX('P-07 HACCP score'!$C$3:$E$7,MATCH(AJ179,'P-07 HACCP score'!$B$3:$B$7,0),MATCH('D-14 Severity'!AF$2,'P-07 HACCP score'!$C$2:$E$2,0))</f>
        <v>0</v>
      </c>
      <c r="CD179" s="45">
        <f>INDEX('P-07 HACCP score'!$C$3:$E$7,MATCH(AK179,'P-07 HACCP score'!$B$3:$B$7,0),MATCH('D-14 Severity'!AG$2,'P-07 HACCP score'!$C$2:$E$2,0))</f>
        <v>0</v>
      </c>
    </row>
    <row r="180" spans="1:82" x14ac:dyDescent="0.25">
      <c r="A180" s="23">
        <v>50115</v>
      </c>
      <c r="B180" s="40" t="s">
        <v>274</v>
      </c>
      <c r="C180" s="36" t="s">
        <v>103</v>
      </c>
      <c r="D180" s="31">
        <v>1</v>
      </c>
      <c r="E180" s="25" t="s">
        <v>62</v>
      </c>
      <c r="H180" s="1" t="str">
        <f t="shared" si="22"/>
        <v>M</v>
      </c>
      <c r="I180" s="26" t="s">
        <v>81</v>
      </c>
      <c r="J180" s="26" t="s">
        <v>81</v>
      </c>
      <c r="O180" s="1" t="str">
        <f t="shared" si="23"/>
        <v/>
      </c>
      <c r="R180" s="23" t="s">
        <v>62</v>
      </c>
      <c r="X180" s="1" t="str">
        <f t="shared" si="24"/>
        <v/>
      </c>
      <c r="AB180" s="23" t="s">
        <v>62</v>
      </c>
      <c r="AL180" s="1">
        <f t="shared" si="25"/>
        <v>1</v>
      </c>
      <c r="AM180" s="1">
        <f t="shared" si="26"/>
        <v>0</v>
      </c>
      <c r="AN180" s="1" t="str">
        <f t="shared" si="27"/>
        <v>LOW</v>
      </c>
      <c r="AO180" s="1" t="str">
        <f t="shared" si="32"/>
        <v>N</v>
      </c>
      <c r="AP180" s="1" t="s">
        <v>64</v>
      </c>
      <c r="AQ180" s="1" t="str">
        <f t="shared" si="28"/>
        <v>LOW</v>
      </c>
      <c r="AU180" s="46" t="str">
        <f t="shared" si="30"/>
        <v>N</v>
      </c>
      <c r="AW180" s="46" t="str">
        <f t="shared" si="29"/>
        <v>LOW</v>
      </c>
      <c r="AX180" s="45">
        <f>INDEX('P-07 HACCP score'!$C$3:$E$7,MATCH(E180,'P-07 HACCP score'!$B$3:$B$7,0),MATCH('D-14 Severity'!A$2,'P-07 HACCP score'!$C$2:$E$2,0))</f>
        <v>1.5</v>
      </c>
      <c r="AY180" s="45">
        <f>INDEX('P-07 HACCP score'!$C$3:$E$7,MATCH(F180,'P-07 HACCP score'!$B$3:$B$7,0),MATCH('D-14 Severity'!B$2,'P-07 HACCP score'!$C$2:$E$2,0))</f>
        <v>0</v>
      </c>
      <c r="AZ180" s="45">
        <f>INDEX('P-07 HACCP score'!$C$3:$E$7,MATCH(G180,'P-07 HACCP score'!$B$3:$B$7,0),MATCH('D-14 Severity'!C$2,'P-07 HACCP score'!$C$2:$E$2,0))</f>
        <v>0</v>
      </c>
      <c r="BA180" s="45">
        <f>INDEX('P-07 HACCP score'!$C$3:$E$7,MATCH(H180,'P-07 HACCP score'!$B$3:$B$7,0),MATCH('D-14 Severity'!D$2,'P-07 HACCP score'!$C$2:$E$2,0))</f>
        <v>9</v>
      </c>
      <c r="BB180" s="47">
        <f>INDEX('P-07 HACCP score'!$C$3:$E$7,MATCH(I180,'P-07 HACCP score'!$B$3:$B$7,0),MATCH('D-14 Severity'!E$2,'P-07 HACCP score'!$C$2:$E$2,0))</f>
        <v>9</v>
      </c>
      <c r="BC180" s="47">
        <f>INDEX('P-07 HACCP score'!$C$3:$E$7,MATCH(J180,'P-07 HACCP score'!$B$3:$B$7,0),MATCH('D-14 Severity'!F$2,'P-07 HACCP score'!$C$2:$E$2,0))</f>
        <v>9</v>
      </c>
      <c r="BD180" s="47">
        <f>INDEX('P-07 HACCP score'!$C$3:$E$7,MATCH(K180,'P-07 HACCP score'!$B$3:$B$7,0),MATCH('D-14 Severity'!G$2,'P-07 HACCP score'!$C$2:$E$2,0))</f>
        <v>0</v>
      </c>
      <c r="BE180" s="47">
        <f>INDEX('P-07 HACCP score'!$C$3:$E$7,MATCH(L180,'P-07 HACCP score'!$B$3:$B$7,0),MATCH('D-14 Severity'!H$2,'P-07 HACCP score'!$C$2:$E$2,0))</f>
        <v>0</v>
      </c>
      <c r="BF180" s="45">
        <f>INDEX('P-07 HACCP score'!$C$3:$E$7,MATCH(M180,'P-07 HACCP score'!$B$3:$B$7,0),MATCH('D-14 Severity'!I$2,'P-07 HACCP score'!$C$2:$E$2,0))</f>
        <v>0</v>
      </c>
      <c r="BG180" s="45">
        <f>INDEX('P-07 HACCP score'!$C$3:$E$7,MATCH(N180,'P-07 HACCP score'!$B$3:$B$7,0),MATCH('D-14 Severity'!J$2,'P-07 HACCP score'!$C$2:$E$2,0))</f>
        <v>0</v>
      </c>
      <c r="BH180" s="45" t="e">
        <f>INDEX('P-07 HACCP score'!$C$3:$E$7,MATCH(O180,'P-07 HACCP score'!$B$3:$B$7,0),MATCH('D-14 Severity'!K$2,'P-07 HACCP score'!$C$2:$E$2,0))</f>
        <v>#N/A</v>
      </c>
      <c r="BI180" s="48">
        <f>INDEX('P-07 HACCP score'!$C$3:$E$7,MATCH(P180,'P-07 HACCP score'!$B$3:$B$7,0),MATCH('D-14 Severity'!L$2,'P-07 HACCP score'!$C$2:$E$2,0))</f>
        <v>0</v>
      </c>
      <c r="BJ180" s="48">
        <f>INDEX('P-07 HACCP score'!$C$3:$E$7,MATCH(Q180,'P-07 HACCP score'!$B$3:$B$7,0),MATCH('D-14 Severity'!M$2,'P-07 HACCP score'!$C$2:$E$2,0))</f>
        <v>0</v>
      </c>
      <c r="BK180" s="45">
        <f>INDEX('P-07 HACCP score'!$C$3:$E$7,MATCH(R180,'P-07 HACCP score'!$B$3:$B$7,0),MATCH('D-14 Severity'!N$2,'P-07 HACCP score'!$C$2:$E$2,0))</f>
        <v>2.5</v>
      </c>
      <c r="BL180" s="45">
        <f>INDEX('P-07 HACCP score'!$C$3:$E$7,MATCH(S180,'P-07 HACCP score'!$B$3:$B$7,0),MATCH('D-14 Severity'!O$2,'P-07 HACCP score'!$C$2:$E$2,0))</f>
        <v>0</v>
      </c>
      <c r="BM180" s="45">
        <f>INDEX('P-07 HACCP score'!$C$3:$E$7,MATCH(T180,'P-07 HACCP score'!$B$3:$B$7,0),MATCH('D-14 Severity'!P$2,'P-07 HACCP score'!$C$2:$E$2,0))</f>
        <v>0</v>
      </c>
      <c r="BN180" s="45">
        <f>INDEX('P-07 HACCP score'!$C$3:$E$7,MATCH(U180,'P-07 HACCP score'!$B$3:$B$7,0),MATCH('D-14 Severity'!Q$2,'P-07 HACCP score'!$C$2:$E$2,0))</f>
        <v>0</v>
      </c>
      <c r="BO180" s="45">
        <f>INDEX('P-07 HACCP score'!$C$3:$E$7,MATCH(V180,'P-07 HACCP score'!$B$3:$B$7,0),MATCH('D-14 Severity'!R$2,'P-07 HACCP score'!$C$2:$E$2,0))</f>
        <v>0</v>
      </c>
      <c r="BP180" s="45">
        <f>INDEX('P-07 HACCP score'!$C$3:$E$7,MATCH(W180,'P-07 HACCP score'!$B$3:$B$7,0),MATCH('D-14 Severity'!S$2,'P-07 HACCP score'!$C$2:$E$2,0))</f>
        <v>0</v>
      </c>
      <c r="BQ180" s="45" t="e">
        <f>INDEX('P-07 HACCP score'!$C$3:$E$7,MATCH(X180,'P-07 HACCP score'!$B$3:$B$7,0),MATCH('D-14 Severity'!T$2,'P-07 HACCP score'!$C$2:$E$2,0))</f>
        <v>#N/A</v>
      </c>
      <c r="BR180" s="49">
        <f>INDEX('P-07 HACCP score'!$C$3:$E$7,MATCH(Y180,'P-07 HACCP score'!$B$3:$B$7,0),MATCH('D-14 Severity'!U$2,'P-07 HACCP score'!$C$2:$E$2,0))</f>
        <v>0</v>
      </c>
      <c r="BS180" s="49">
        <f>INDEX('P-07 HACCP score'!$C$3:$E$7,MATCH(Z180,'P-07 HACCP score'!$B$3:$B$7,0),MATCH('D-14 Severity'!V$2,'P-07 HACCP score'!$C$2:$E$2,0))</f>
        <v>0</v>
      </c>
      <c r="BT180" s="49">
        <f>INDEX('P-07 HACCP score'!$C$3:$E$7,MATCH(AA180,'P-07 HACCP score'!$B$3:$B$7,0),MATCH('D-14 Severity'!W$2,'P-07 HACCP score'!$C$2:$E$2,0))</f>
        <v>0</v>
      </c>
      <c r="BU180" s="45">
        <f>INDEX('P-07 HACCP score'!$C$3:$E$7,MATCH(AB180,'P-07 HACCP score'!$B$3:$B$7,0),MATCH('D-14 Severity'!X$2,'P-07 HACCP score'!$C$2:$E$2,0))</f>
        <v>1.5</v>
      </c>
      <c r="BV180" s="45">
        <f>INDEX('P-07 HACCP score'!$C$3:$E$7,MATCH(AC180,'P-07 HACCP score'!$B$3:$B$7,0),MATCH('D-14 Severity'!Y$2,'P-07 HACCP score'!$C$2:$E$2,0))</f>
        <v>0</v>
      </c>
      <c r="BW180" s="45">
        <f>INDEX('P-07 HACCP score'!$C$3:$E$7,MATCH(AD180,'P-07 HACCP score'!$B$3:$B$7,0),MATCH('D-14 Severity'!Z$2,'P-07 HACCP score'!$C$2:$E$2,0))</f>
        <v>0</v>
      </c>
      <c r="BX180" s="45">
        <f>INDEX('P-07 HACCP score'!$C$3:$E$7,MATCH(AE180,'P-07 HACCP score'!$B$3:$B$7,0),MATCH('D-14 Severity'!AA$2,'P-07 HACCP score'!$C$2:$E$2,0))</f>
        <v>0</v>
      </c>
      <c r="BY180" s="45">
        <f>INDEX('P-07 HACCP score'!$C$3:$E$7,MATCH(AF180,'P-07 HACCP score'!$B$3:$B$7,0),MATCH('D-14 Severity'!AB$2,'P-07 HACCP score'!$C$2:$E$2,0))</f>
        <v>0</v>
      </c>
      <c r="BZ180" s="45">
        <f>INDEX('P-07 HACCP score'!$C$3:$E$7,MATCH(AG180,'P-07 HACCP score'!$B$3:$B$7,0),MATCH('D-14 Severity'!AC$2,'P-07 HACCP score'!$C$2:$E$2,0))</f>
        <v>0</v>
      </c>
      <c r="CA180" s="45">
        <f>INDEX('P-07 HACCP score'!$C$3:$E$7,MATCH(AH180,'P-07 HACCP score'!$B$3:$B$7,0),MATCH('D-14 Severity'!AD$2,'P-07 HACCP score'!$C$2:$E$2,0))</f>
        <v>0</v>
      </c>
      <c r="CB180" s="45">
        <f>INDEX('P-07 HACCP score'!$C$3:$E$7,MATCH(AI180,'P-07 HACCP score'!$B$3:$B$7,0),MATCH('D-14 Severity'!AE$2,'P-07 HACCP score'!$C$2:$E$2,0))</f>
        <v>0</v>
      </c>
      <c r="CC180" s="45">
        <f>INDEX('P-07 HACCP score'!$C$3:$E$7,MATCH(AJ180,'P-07 HACCP score'!$B$3:$B$7,0),MATCH('D-14 Severity'!AF$2,'P-07 HACCP score'!$C$2:$E$2,0))</f>
        <v>0</v>
      </c>
      <c r="CD180" s="45">
        <f>INDEX('P-07 HACCP score'!$C$3:$E$7,MATCH(AK180,'P-07 HACCP score'!$B$3:$B$7,0),MATCH('D-14 Severity'!AG$2,'P-07 HACCP score'!$C$2:$E$2,0))</f>
        <v>0</v>
      </c>
    </row>
    <row r="181" spans="1:82" x14ac:dyDescent="0.25">
      <c r="A181" s="37">
        <v>50110</v>
      </c>
      <c r="B181" s="38" t="s">
        <v>275</v>
      </c>
      <c r="C181" s="35" t="s">
        <v>103</v>
      </c>
      <c r="D181" s="30">
        <v>1</v>
      </c>
      <c r="E181" s="2" t="s">
        <v>62</v>
      </c>
      <c r="G181" s="1" t="s">
        <v>63</v>
      </c>
      <c r="H181" s="1" t="str">
        <f t="shared" si="22"/>
        <v>M</v>
      </c>
      <c r="I181" s="4" t="s">
        <v>81</v>
      </c>
      <c r="J181" s="4" t="s">
        <v>81</v>
      </c>
      <c r="M181" s="4" t="s">
        <v>62</v>
      </c>
      <c r="O181" s="1" t="str">
        <f t="shared" si="23"/>
        <v/>
      </c>
      <c r="R181" s="1" t="s">
        <v>62</v>
      </c>
      <c r="X181" s="1" t="str">
        <f t="shared" si="24"/>
        <v/>
      </c>
      <c r="AF181" s="1" t="s">
        <v>62</v>
      </c>
      <c r="AL181" s="1">
        <f t="shared" si="25"/>
        <v>2</v>
      </c>
      <c r="AM181" s="1">
        <f t="shared" si="26"/>
        <v>0</v>
      </c>
      <c r="AN181" s="1" t="str">
        <f t="shared" si="27"/>
        <v>MEDIUM</v>
      </c>
      <c r="AO181" s="1" t="str">
        <f t="shared" si="32"/>
        <v>N</v>
      </c>
      <c r="AP181" s="1" t="s">
        <v>64</v>
      </c>
      <c r="AQ181" s="1" t="str">
        <f t="shared" si="28"/>
        <v>MEDIUM</v>
      </c>
      <c r="AR181" s="46" t="s">
        <v>63</v>
      </c>
      <c r="AS181" s="46" t="s">
        <v>64</v>
      </c>
      <c r="AT181" s="46" t="s">
        <v>64</v>
      </c>
      <c r="AU181" s="46" t="str">
        <f t="shared" si="30"/>
        <v>N</v>
      </c>
      <c r="AW181" s="46" t="str">
        <f t="shared" si="29"/>
        <v>MEDIUM</v>
      </c>
      <c r="AX181" s="45">
        <f>INDEX('P-07 HACCP score'!$C$3:$E$7,MATCH(E181,'P-07 HACCP score'!$B$3:$B$7,0),MATCH('D-14 Severity'!A$2,'P-07 HACCP score'!$C$2:$E$2,0))</f>
        <v>1.5</v>
      </c>
      <c r="AY181" s="45">
        <f>INDEX('P-07 HACCP score'!$C$3:$E$7,MATCH(F181,'P-07 HACCP score'!$B$3:$B$7,0),MATCH('D-14 Severity'!B$2,'P-07 HACCP score'!$C$2:$E$2,0))</f>
        <v>0</v>
      </c>
      <c r="AZ181" s="45">
        <f>INDEX('P-07 HACCP score'!$C$3:$E$7,MATCH(G181,'P-07 HACCP score'!$B$3:$B$7,0),MATCH('D-14 Severity'!C$2,'P-07 HACCP score'!$C$2:$E$2,0))</f>
        <v>5</v>
      </c>
      <c r="BA181" s="45">
        <f>INDEX('P-07 HACCP score'!$C$3:$E$7,MATCH(H181,'P-07 HACCP score'!$B$3:$B$7,0),MATCH('D-14 Severity'!D$2,'P-07 HACCP score'!$C$2:$E$2,0))</f>
        <v>9</v>
      </c>
      <c r="BB181" s="47">
        <f>INDEX('P-07 HACCP score'!$C$3:$E$7,MATCH(I181,'P-07 HACCP score'!$B$3:$B$7,0),MATCH('D-14 Severity'!E$2,'P-07 HACCP score'!$C$2:$E$2,0))</f>
        <v>9</v>
      </c>
      <c r="BC181" s="47">
        <f>INDEX('P-07 HACCP score'!$C$3:$E$7,MATCH(J181,'P-07 HACCP score'!$B$3:$B$7,0),MATCH('D-14 Severity'!F$2,'P-07 HACCP score'!$C$2:$E$2,0))</f>
        <v>9</v>
      </c>
      <c r="BD181" s="47">
        <f>INDEX('P-07 HACCP score'!$C$3:$E$7,MATCH(K181,'P-07 HACCP score'!$B$3:$B$7,0),MATCH('D-14 Severity'!G$2,'P-07 HACCP score'!$C$2:$E$2,0))</f>
        <v>0</v>
      </c>
      <c r="BE181" s="47">
        <f>INDEX('P-07 HACCP score'!$C$3:$E$7,MATCH(L181,'P-07 HACCP score'!$B$3:$B$7,0),MATCH('D-14 Severity'!H$2,'P-07 HACCP score'!$C$2:$E$2,0))</f>
        <v>0</v>
      </c>
      <c r="BF181" s="45">
        <f>INDEX('P-07 HACCP score'!$C$3:$E$7,MATCH(M181,'P-07 HACCP score'!$B$3:$B$7,0),MATCH('D-14 Severity'!I$2,'P-07 HACCP score'!$C$2:$E$2,0))</f>
        <v>1.5</v>
      </c>
      <c r="BG181" s="45">
        <f>INDEX('P-07 HACCP score'!$C$3:$E$7,MATCH(N181,'P-07 HACCP score'!$B$3:$B$7,0),MATCH('D-14 Severity'!J$2,'P-07 HACCP score'!$C$2:$E$2,0))</f>
        <v>0</v>
      </c>
      <c r="BH181" s="45" t="e">
        <f>INDEX('P-07 HACCP score'!$C$3:$E$7,MATCH(O181,'P-07 HACCP score'!$B$3:$B$7,0),MATCH('D-14 Severity'!K$2,'P-07 HACCP score'!$C$2:$E$2,0))</f>
        <v>#N/A</v>
      </c>
      <c r="BI181" s="48">
        <f>INDEX('P-07 HACCP score'!$C$3:$E$7,MATCH(P181,'P-07 HACCP score'!$B$3:$B$7,0),MATCH('D-14 Severity'!L$2,'P-07 HACCP score'!$C$2:$E$2,0))</f>
        <v>0</v>
      </c>
      <c r="BJ181" s="48">
        <f>INDEX('P-07 HACCP score'!$C$3:$E$7,MATCH(Q181,'P-07 HACCP score'!$B$3:$B$7,0),MATCH('D-14 Severity'!M$2,'P-07 HACCP score'!$C$2:$E$2,0))</f>
        <v>0</v>
      </c>
      <c r="BK181" s="45">
        <f>INDEX('P-07 HACCP score'!$C$3:$E$7,MATCH(R181,'P-07 HACCP score'!$B$3:$B$7,0),MATCH('D-14 Severity'!N$2,'P-07 HACCP score'!$C$2:$E$2,0))</f>
        <v>2.5</v>
      </c>
      <c r="BL181" s="45">
        <f>INDEX('P-07 HACCP score'!$C$3:$E$7,MATCH(S181,'P-07 HACCP score'!$B$3:$B$7,0),MATCH('D-14 Severity'!O$2,'P-07 HACCP score'!$C$2:$E$2,0))</f>
        <v>0</v>
      </c>
      <c r="BM181" s="45">
        <f>INDEX('P-07 HACCP score'!$C$3:$E$7,MATCH(T181,'P-07 HACCP score'!$B$3:$B$7,0),MATCH('D-14 Severity'!P$2,'P-07 HACCP score'!$C$2:$E$2,0))</f>
        <v>0</v>
      </c>
      <c r="BN181" s="45">
        <f>INDEX('P-07 HACCP score'!$C$3:$E$7,MATCH(U181,'P-07 HACCP score'!$B$3:$B$7,0),MATCH('D-14 Severity'!Q$2,'P-07 HACCP score'!$C$2:$E$2,0))</f>
        <v>0</v>
      </c>
      <c r="BO181" s="45">
        <f>INDEX('P-07 HACCP score'!$C$3:$E$7,MATCH(V181,'P-07 HACCP score'!$B$3:$B$7,0),MATCH('D-14 Severity'!R$2,'P-07 HACCP score'!$C$2:$E$2,0))</f>
        <v>0</v>
      </c>
      <c r="BP181" s="45">
        <f>INDEX('P-07 HACCP score'!$C$3:$E$7,MATCH(W181,'P-07 HACCP score'!$B$3:$B$7,0),MATCH('D-14 Severity'!S$2,'P-07 HACCP score'!$C$2:$E$2,0))</f>
        <v>0</v>
      </c>
      <c r="BQ181" s="45" t="e">
        <f>INDEX('P-07 HACCP score'!$C$3:$E$7,MATCH(X181,'P-07 HACCP score'!$B$3:$B$7,0),MATCH('D-14 Severity'!T$2,'P-07 HACCP score'!$C$2:$E$2,0))</f>
        <v>#N/A</v>
      </c>
      <c r="BR181" s="49">
        <f>INDEX('P-07 HACCP score'!$C$3:$E$7,MATCH(Y181,'P-07 HACCP score'!$B$3:$B$7,0),MATCH('D-14 Severity'!U$2,'P-07 HACCP score'!$C$2:$E$2,0))</f>
        <v>0</v>
      </c>
      <c r="BS181" s="49">
        <f>INDEX('P-07 HACCP score'!$C$3:$E$7,MATCH(Z181,'P-07 HACCP score'!$B$3:$B$7,0),MATCH('D-14 Severity'!V$2,'P-07 HACCP score'!$C$2:$E$2,0))</f>
        <v>0</v>
      </c>
      <c r="BT181" s="49">
        <f>INDEX('P-07 HACCP score'!$C$3:$E$7,MATCH(AA181,'P-07 HACCP score'!$B$3:$B$7,0),MATCH('D-14 Severity'!W$2,'P-07 HACCP score'!$C$2:$E$2,0))</f>
        <v>0</v>
      </c>
      <c r="BU181" s="45">
        <f>INDEX('P-07 HACCP score'!$C$3:$E$7,MATCH(AB181,'P-07 HACCP score'!$B$3:$B$7,0),MATCH('D-14 Severity'!X$2,'P-07 HACCP score'!$C$2:$E$2,0))</f>
        <v>0</v>
      </c>
      <c r="BV181" s="45">
        <f>INDEX('P-07 HACCP score'!$C$3:$E$7,MATCH(AC181,'P-07 HACCP score'!$B$3:$B$7,0),MATCH('D-14 Severity'!Y$2,'P-07 HACCP score'!$C$2:$E$2,0))</f>
        <v>0</v>
      </c>
      <c r="BW181" s="45">
        <f>INDEX('P-07 HACCP score'!$C$3:$E$7,MATCH(AD181,'P-07 HACCP score'!$B$3:$B$7,0),MATCH('D-14 Severity'!Z$2,'P-07 HACCP score'!$C$2:$E$2,0))</f>
        <v>0</v>
      </c>
      <c r="BX181" s="45">
        <f>INDEX('P-07 HACCP score'!$C$3:$E$7,MATCH(AE181,'P-07 HACCP score'!$B$3:$B$7,0),MATCH('D-14 Severity'!AA$2,'P-07 HACCP score'!$C$2:$E$2,0))</f>
        <v>0</v>
      </c>
      <c r="BY181" s="45">
        <f>INDEX('P-07 HACCP score'!$C$3:$E$7,MATCH(AF181,'P-07 HACCP score'!$B$3:$B$7,0),MATCH('D-14 Severity'!AB$2,'P-07 HACCP score'!$C$2:$E$2,0))</f>
        <v>1.5</v>
      </c>
      <c r="BZ181" s="45">
        <f>INDEX('P-07 HACCP score'!$C$3:$E$7,MATCH(AG181,'P-07 HACCP score'!$B$3:$B$7,0),MATCH('D-14 Severity'!AC$2,'P-07 HACCP score'!$C$2:$E$2,0))</f>
        <v>0</v>
      </c>
      <c r="CA181" s="45">
        <f>INDEX('P-07 HACCP score'!$C$3:$E$7,MATCH(AH181,'P-07 HACCP score'!$B$3:$B$7,0),MATCH('D-14 Severity'!AD$2,'P-07 HACCP score'!$C$2:$E$2,0))</f>
        <v>0</v>
      </c>
      <c r="CB181" s="45">
        <f>INDEX('P-07 HACCP score'!$C$3:$E$7,MATCH(AI181,'P-07 HACCP score'!$B$3:$B$7,0),MATCH('D-14 Severity'!AE$2,'P-07 HACCP score'!$C$2:$E$2,0))</f>
        <v>0</v>
      </c>
      <c r="CC181" s="45">
        <f>INDEX('P-07 HACCP score'!$C$3:$E$7,MATCH(AJ181,'P-07 HACCP score'!$B$3:$B$7,0),MATCH('D-14 Severity'!AF$2,'P-07 HACCP score'!$C$2:$E$2,0))</f>
        <v>0</v>
      </c>
      <c r="CD181" s="45">
        <f>INDEX('P-07 HACCP score'!$C$3:$E$7,MATCH(AK181,'P-07 HACCP score'!$B$3:$B$7,0),MATCH('D-14 Severity'!AG$2,'P-07 HACCP score'!$C$2:$E$2,0))</f>
        <v>0</v>
      </c>
    </row>
    <row r="182" spans="1:82" x14ac:dyDescent="0.25">
      <c r="A182" s="37">
        <v>53630</v>
      </c>
      <c r="B182" s="38" t="s">
        <v>276</v>
      </c>
      <c r="C182" s="35" t="s">
        <v>164</v>
      </c>
      <c r="D182" s="30">
        <v>3</v>
      </c>
      <c r="E182" s="2" t="s">
        <v>62</v>
      </c>
      <c r="H182" s="1" t="str">
        <f t="shared" si="22"/>
        <v/>
      </c>
      <c r="O182" s="1" t="str">
        <f t="shared" si="23"/>
        <v/>
      </c>
      <c r="X182" s="1" t="str">
        <f t="shared" si="24"/>
        <v/>
      </c>
      <c r="AJ182" s="68" t="s">
        <v>62</v>
      </c>
      <c r="AL182" s="1">
        <f t="shared" si="25"/>
        <v>0</v>
      </c>
      <c r="AM182" s="1">
        <f t="shared" si="26"/>
        <v>0</v>
      </c>
      <c r="AN182" s="1" t="str">
        <f t="shared" si="27"/>
        <v>LOW</v>
      </c>
      <c r="AO182" s="1" t="str">
        <f t="shared" si="32"/>
        <v>N</v>
      </c>
      <c r="AP182" s="1" t="s">
        <v>64</v>
      </c>
      <c r="AQ182" s="1" t="str">
        <f t="shared" si="28"/>
        <v>LOW</v>
      </c>
      <c r="AR182" s="46" t="s">
        <v>63</v>
      </c>
      <c r="AS182" s="46" t="s">
        <v>64</v>
      </c>
      <c r="AT182" s="46" t="s">
        <v>64</v>
      </c>
      <c r="AU182" s="46" t="str">
        <f t="shared" si="30"/>
        <v>N</v>
      </c>
      <c r="AW182" s="46" t="str">
        <f t="shared" si="29"/>
        <v>LOW</v>
      </c>
      <c r="AX182" s="45">
        <f>INDEX('P-07 HACCP score'!$C$3:$E$7,MATCH(E182,'P-07 HACCP score'!$B$3:$B$7,0),MATCH('D-14 Severity'!A$2,'P-07 HACCP score'!$C$2:$E$2,0))</f>
        <v>1.5</v>
      </c>
      <c r="AY182" s="45">
        <f>INDEX('P-07 HACCP score'!$C$3:$E$7,MATCH(F182,'P-07 HACCP score'!$B$3:$B$7,0),MATCH('D-14 Severity'!B$2,'P-07 HACCP score'!$C$2:$E$2,0))</f>
        <v>0</v>
      </c>
      <c r="AZ182" s="45">
        <f>INDEX('P-07 HACCP score'!$C$3:$E$7,MATCH(G182,'P-07 HACCP score'!$B$3:$B$7,0),MATCH('D-14 Severity'!C$2,'P-07 HACCP score'!$C$2:$E$2,0))</f>
        <v>0</v>
      </c>
      <c r="BA182" s="45" t="e">
        <f>INDEX('P-07 HACCP score'!$C$3:$E$7,MATCH(H182,'P-07 HACCP score'!$B$3:$B$7,0),MATCH('D-14 Severity'!D$2,'P-07 HACCP score'!$C$2:$E$2,0))</f>
        <v>#N/A</v>
      </c>
      <c r="BB182" s="47">
        <f>INDEX('P-07 HACCP score'!$C$3:$E$7,MATCH(I182,'P-07 HACCP score'!$B$3:$B$7,0),MATCH('D-14 Severity'!E$2,'P-07 HACCP score'!$C$2:$E$2,0))</f>
        <v>0</v>
      </c>
      <c r="BC182" s="47">
        <f>INDEX('P-07 HACCP score'!$C$3:$E$7,MATCH(J182,'P-07 HACCP score'!$B$3:$B$7,0),MATCH('D-14 Severity'!F$2,'P-07 HACCP score'!$C$2:$E$2,0))</f>
        <v>0</v>
      </c>
      <c r="BD182" s="47">
        <f>INDEX('P-07 HACCP score'!$C$3:$E$7,MATCH(K182,'P-07 HACCP score'!$B$3:$B$7,0),MATCH('D-14 Severity'!G$2,'P-07 HACCP score'!$C$2:$E$2,0))</f>
        <v>0</v>
      </c>
      <c r="BE182" s="47">
        <f>INDEX('P-07 HACCP score'!$C$3:$E$7,MATCH(L182,'P-07 HACCP score'!$B$3:$B$7,0),MATCH('D-14 Severity'!H$2,'P-07 HACCP score'!$C$2:$E$2,0))</f>
        <v>0</v>
      </c>
      <c r="BF182" s="45">
        <f>INDEX('P-07 HACCP score'!$C$3:$E$7,MATCH(M182,'P-07 HACCP score'!$B$3:$B$7,0),MATCH('D-14 Severity'!I$2,'P-07 HACCP score'!$C$2:$E$2,0))</f>
        <v>0</v>
      </c>
      <c r="BG182" s="45">
        <f>INDEX('P-07 HACCP score'!$C$3:$E$7,MATCH(N182,'P-07 HACCP score'!$B$3:$B$7,0),MATCH('D-14 Severity'!J$2,'P-07 HACCP score'!$C$2:$E$2,0))</f>
        <v>0</v>
      </c>
      <c r="BH182" s="45" t="e">
        <f>INDEX('P-07 HACCP score'!$C$3:$E$7,MATCH(O182,'P-07 HACCP score'!$B$3:$B$7,0),MATCH('D-14 Severity'!K$2,'P-07 HACCP score'!$C$2:$E$2,0))</f>
        <v>#N/A</v>
      </c>
      <c r="BI182" s="48">
        <f>INDEX('P-07 HACCP score'!$C$3:$E$7,MATCH(P182,'P-07 HACCP score'!$B$3:$B$7,0),MATCH('D-14 Severity'!L$2,'P-07 HACCP score'!$C$2:$E$2,0))</f>
        <v>0</v>
      </c>
      <c r="BJ182" s="48">
        <f>INDEX('P-07 HACCP score'!$C$3:$E$7,MATCH(Q182,'P-07 HACCP score'!$B$3:$B$7,0),MATCH('D-14 Severity'!M$2,'P-07 HACCP score'!$C$2:$E$2,0))</f>
        <v>0</v>
      </c>
      <c r="BK182" s="45">
        <f>INDEX('P-07 HACCP score'!$C$3:$E$7,MATCH(R182,'P-07 HACCP score'!$B$3:$B$7,0),MATCH('D-14 Severity'!N$2,'P-07 HACCP score'!$C$2:$E$2,0))</f>
        <v>0</v>
      </c>
      <c r="BL182" s="45">
        <f>INDEX('P-07 HACCP score'!$C$3:$E$7,MATCH(S182,'P-07 HACCP score'!$B$3:$B$7,0),MATCH('D-14 Severity'!O$2,'P-07 HACCP score'!$C$2:$E$2,0))</f>
        <v>0</v>
      </c>
      <c r="BM182" s="45">
        <f>INDEX('P-07 HACCP score'!$C$3:$E$7,MATCH(T182,'P-07 HACCP score'!$B$3:$B$7,0),MATCH('D-14 Severity'!P$2,'P-07 HACCP score'!$C$2:$E$2,0))</f>
        <v>0</v>
      </c>
      <c r="BN182" s="45">
        <f>INDEX('P-07 HACCP score'!$C$3:$E$7,MATCH(U182,'P-07 HACCP score'!$B$3:$B$7,0),MATCH('D-14 Severity'!Q$2,'P-07 HACCP score'!$C$2:$E$2,0))</f>
        <v>0</v>
      </c>
      <c r="BO182" s="45">
        <f>INDEX('P-07 HACCP score'!$C$3:$E$7,MATCH(V182,'P-07 HACCP score'!$B$3:$B$7,0),MATCH('D-14 Severity'!R$2,'P-07 HACCP score'!$C$2:$E$2,0))</f>
        <v>0</v>
      </c>
      <c r="BP182" s="45">
        <f>INDEX('P-07 HACCP score'!$C$3:$E$7,MATCH(W182,'P-07 HACCP score'!$B$3:$B$7,0),MATCH('D-14 Severity'!S$2,'P-07 HACCP score'!$C$2:$E$2,0))</f>
        <v>0</v>
      </c>
      <c r="BQ182" s="45" t="e">
        <f>INDEX('P-07 HACCP score'!$C$3:$E$7,MATCH(X182,'P-07 HACCP score'!$B$3:$B$7,0),MATCH('D-14 Severity'!T$2,'P-07 HACCP score'!$C$2:$E$2,0))</f>
        <v>#N/A</v>
      </c>
      <c r="BR182" s="49">
        <f>INDEX('P-07 HACCP score'!$C$3:$E$7,MATCH(Y182,'P-07 HACCP score'!$B$3:$B$7,0),MATCH('D-14 Severity'!U$2,'P-07 HACCP score'!$C$2:$E$2,0))</f>
        <v>0</v>
      </c>
      <c r="BS182" s="49">
        <f>INDEX('P-07 HACCP score'!$C$3:$E$7,MATCH(Z182,'P-07 HACCP score'!$B$3:$B$7,0),MATCH('D-14 Severity'!V$2,'P-07 HACCP score'!$C$2:$E$2,0))</f>
        <v>0</v>
      </c>
      <c r="BT182" s="49">
        <f>INDEX('P-07 HACCP score'!$C$3:$E$7,MATCH(AA182,'P-07 HACCP score'!$B$3:$B$7,0),MATCH('D-14 Severity'!W$2,'P-07 HACCP score'!$C$2:$E$2,0))</f>
        <v>0</v>
      </c>
      <c r="BU182" s="45">
        <f>INDEX('P-07 HACCP score'!$C$3:$E$7,MATCH(AB182,'P-07 HACCP score'!$B$3:$B$7,0),MATCH('D-14 Severity'!X$2,'P-07 HACCP score'!$C$2:$E$2,0))</f>
        <v>0</v>
      </c>
      <c r="BV182" s="45">
        <f>INDEX('P-07 HACCP score'!$C$3:$E$7,MATCH(AC182,'P-07 HACCP score'!$B$3:$B$7,0),MATCH('D-14 Severity'!Y$2,'P-07 HACCP score'!$C$2:$E$2,0))</f>
        <v>0</v>
      </c>
      <c r="BW182" s="45">
        <f>INDEX('P-07 HACCP score'!$C$3:$E$7,MATCH(AD182,'P-07 HACCP score'!$B$3:$B$7,0),MATCH('D-14 Severity'!Z$2,'P-07 HACCP score'!$C$2:$E$2,0))</f>
        <v>0</v>
      </c>
      <c r="BX182" s="45">
        <f>INDEX('P-07 HACCP score'!$C$3:$E$7,MATCH(AE182,'P-07 HACCP score'!$B$3:$B$7,0),MATCH('D-14 Severity'!AA$2,'P-07 HACCP score'!$C$2:$E$2,0))</f>
        <v>0</v>
      </c>
      <c r="BY182" s="45">
        <f>INDEX('P-07 HACCP score'!$C$3:$E$7,MATCH(AF182,'P-07 HACCP score'!$B$3:$B$7,0),MATCH('D-14 Severity'!AB$2,'P-07 HACCP score'!$C$2:$E$2,0))</f>
        <v>0</v>
      </c>
      <c r="BZ182" s="45">
        <f>INDEX('P-07 HACCP score'!$C$3:$E$7,MATCH(AG182,'P-07 HACCP score'!$B$3:$B$7,0),MATCH('D-14 Severity'!AC$2,'P-07 HACCP score'!$C$2:$E$2,0))</f>
        <v>0</v>
      </c>
      <c r="CA182" s="45">
        <f>INDEX('P-07 HACCP score'!$C$3:$E$7,MATCH(AH182,'P-07 HACCP score'!$B$3:$B$7,0),MATCH('D-14 Severity'!AD$2,'P-07 HACCP score'!$C$2:$E$2,0))</f>
        <v>0</v>
      </c>
      <c r="CB182" s="45">
        <f>INDEX('P-07 HACCP score'!$C$3:$E$7,MATCH(AI182,'P-07 HACCP score'!$B$3:$B$7,0),MATCH('D-14 Severity'!AE$2,'P-07 HACCP score'!$C$2:$E$2,0))</f>
        <v>0</v>
      </c>
      <c r="CC182" s="45">
        <f>INDEX('P-07 HACCP score'!$C$3:$E$7,MATCH(AJ182,'P-07 HACCP score'!$B$3:$B$7,0),MATCH('D-14 Severity'!AF$2,'P-07 HACCP score'!$C$2:$E$2,0))</f>
        <v>1.5</v>
      </c>
      <c r="CD182" s="45">
        <f>INDEX('P-07 HACCP score'!$C$3:$E$7,MATCH(AK182,'P-07 HACCP score'!$B$3:$B$7,0),MATCH('D-14 Severity'!AG$2,'P-07 HACCP score'!$C$2:$E$2,0))</f>
        <v>0</v>
      </c>
    </row>
    <row r="183" spans="1:82" ht="14.65" customHeight="1" x14ac:dyDescent="0.25">
      <c r="A183" s="37">
        <v>53640</v>
      </c>
      <c r="B183" s="38" t="s">
        <v>277</v>
      </c>
      <c r="C183" s="35" t="s">
        <v>164</v>
      </c>
      <c r="D183" s="30">
        <v>3</v>
      </c>
      <c r="E183" s="71" t="s">
        <v>62</v>
      </c>
      <c r="H183" s="1" t="str">
        <f t="shared" si="22"/>
        <v/>
      </c>
      <c r="O183" s="1" t="str">
        <f t="shared" si="23"/>
        <v/>
      </c>
      <c r="R183" s="23" t="s">
        <v>62</v>
      </c>
      <c r="X183" s="1" t="str">
        <f t="shared" si="24"/>
        <v/>
      </c>
      <c r="AJ183" s="68" t="s">
        <v>62</v>
      </c>
      <c r="AL183" s="1">
        <f t="shared" si="25"/>
        <v>0</v>
      </c>
      <c r="AM183" s="1">
        <f t="shared" si="26"/>
        <v>0</v>
      </c>
      <c r="AN183" s="1" t="str">
        <f t="shared" si="27"/>
        <v>LOW</v>
      </c>
      <c r="AO183" s="1" t="str">
        <f t="shared" si="32"/>
        <v>N</v>
      </c>
      <c r="AP183" s="1" t="s">
        <v>64</v>
      </c>
      <c r="AQ183" s="1" t="str">
        <f t="shared" si="28"/>
        <v>LOW</v>
      </c>
      <c r="AR183" s="46" t="s">
        <v>63</v>
      </c>
      <c r="AS183" s="46" t="s">
        <v>64</v>
      </c>
      <c r="AT183" s="46" t="s">
        <v>64</v>
      </c>
      <c r="AU183" s="46" t="str">
        <f t="shared" si="30"/>
        <v>N</v>
      </c>
      <c r="AW183" s="46" t="str">
        <f t="shared" si="29"/>
        <v>LOW</v>
      </c>
      <c r="AX183" s="45">
        <f>INDEX('P-07 HACCP score'!$C$3:$E$7,MATCH(E183,'P-07 HACCP score'!$B$3:$B$7,0),MATCH('D-14 Severity'!A$2,'P-07 HACCP score'!$C$2:$E$2,0))</f>
        <v>1.5</v>
      </c>
      <c r="AY183" s="45">
        <f>INDEX('P-07 HACCP score'!$C$3:$E$7,MATCH(F183,'P-07 HACCP score'!$B$3:$B$7,0),MATCH('D-14 Severity'!B$2,'P-07 HACCP score'!$C$2:$E$2,0))</f>
        <v>0</v>
      </c>
      <c r="AZ183" s="45">
        <f>INDEX('P-07 HACCP score'!$C$3:$E$7,MATCH(G183,'P-07 HACCP score'!$B$3:$B$7,0),MATCH('D-14 Severity'!C$2,'P-07 HACCP score'!$C$2:$E$2,0))</f>
        <v>0</v>
      </c>
      <c r="BA183" s="45" t="e">
        <f>INDEX('P-07 HACCP score'!$C$3:$E$7,MATCH(H183,'P-07 HACCP score'!$B$3:$B$7,0),MATCH('D-14 Severity'!D$2,'P-07 HACCP score'!$C$2:$E$2,0))</f>
        <v>#N/A</v>
      </c>
      <c r="BB183" s="47">
        <f>INDEX('P-07 HACCP score'!$C$3:$E$7,MATCH(I183,'P-07 HACCP score'!$B$3:$B$7,0),MATCH('D-14 Severity'!E$2,'P-07 HACCP score'!$C$2:$E$2,0))</f>
        <v>0</v>
      </c>
      <c r="BC183" s="47">
        <f>INDEX('P-07 HACCP score'!$C$3:$E$7,MATCH(J183,'P-07 HACCP score'!$B$3:$B$7,0),MATCH('D-14 Severity'!F$2,'P-07 HACCP score'!$C$2:$E$2,0))</f>
        <v>0</v>
      </c>
      <c r="BD183" s="47">
        <f>INDEX('P-07 HACCP score'!$C$3:$E$7,MATCH(K183,'P-07 HACCP score'!$B$3:$B$7,0),MATCH('D-14 Severity'!G$2,'P-07 HACCP score'!$C$2:$E$2,0))</f>
        <v>0</v>
      </c>
      <c r="BE183" s="47">
        <f>INDEX('P-07 HACCP score'!$C$3:$E$7,MATCH(L183,'P-07 HACCP score'!$B$3:$B$7,0),MATCH('D-14 Severity'!H$2,'P-07 HACCP score'!$C$2:$E$2,0))</f>
        <v>0</v>
      </c>
      <c r="BF183" s="45">
        <f>INDEX('P-07 HACCP score'!$C$3:$E$7,MATCH(M183,'P-07 HACCP score'!$B$3:$B$7,0),MATCH('D-14 Severity'!I$2,'P-07 HACCP score'!$C$2:$E$2,0))</f>
        <v>0</v>
      </c>
      <c r="BG183" s="45">
        <f>INDEX('P-07 HACCP score'!$C$3:$E$7,MATCH(N183,'P-07 HACCP score'!$B$3:$B$7,0),MATCH('D-14 Severity'!J$2,'P-07 HACCP score'!$C$2:$E$2,0))</f>
        <v>0</v>
      </c>
      <c r="BH183" s="45" t="e">
        <f>INDEX('P-07 HACCP score'!$C$3:$E$7,MATCH(O183,'P-07 HACCP score'!$B$3:$B$7,0),MATCH('D-14 Severity'!K$2,'P-07 HACCP score'!$C$2:$E$2,0))</f>
        <v>#N/A</v>
      </c>
      <c r="BI183" s="48">
        <f>INDEX('P-07 HACCP score'!$C$3:$E$7,MATCH(P183,'P-07 HACCP score'!$B$3:$B$7,0),MATCH('D-14 Severity'!L$2,'P-07 HACCP score'!$C$2:$E$2,0))</f>
        <v>0</v>
      </c>
      <c r="BJ183" s="48">
        <f>INDEX('P-07 HACCP score'!$C$3:$E$7,MATCH(Q183,'P-07 HACCP score'!$B$3:$B$7,0),MATCH('D-14 Severity'!M$2,'P-07 HACCP score'!$C$2:$E$2,0))</f>
        <v>0</v>
      </c>
      <c r="BK183" s="45">
        <f>INDEX('P-07 HACCP score'!$C$3:$E$7,MATCH(R183,'P-07 HACCP score'!$B$3:$B$7,0),MATCH('D-14 Severity'!N$2,'P-07 HACCP score'!$C$2:$E$2,0))</f>
        <v>2.5</v>
      </c>
      <c r="BL183" s="45">
        <f>INDEX('P-07 HACCP score'!$C$3:$E$7,MATCH(S183,'P-07 HACCP score'!$B$3:$B$7,0),MATCH('D-14 Severity'!O$2,'P-07 HACCP score'!$C$2:$E$2,0))</f>
        <v>0</v>
      </c>
      <c r="BM183" s="45">
        <f>INDEX('P-07 HACCP score'!$C$3:$E$7,MATCH(T183,'P-07 HACCP score'!$B$3:$B$7,0),MATCH('D-14 Severity'!P$2,'P-07 HACCP score'!$C$2:$E$2,0))</f>
        <v>0</v>
      </c>
      <c r="BN183" s="45">
        <f>INDEX('P-07 HACCP score'!$C$3:$E$7,MATCH(U183,'P-07 HACCP score'!$B$3:$B$7,0),MATCH('D-14 Severity'!Q$2,'P-07 HACCP score'!$C$2:$E$2,0))</f>
        <v>0</v>
      </c>
      <c r="BO183" s="45">
        <f>INDEX('P-07 HACCP score'!$C$3:$E$7,MATCH(V183,'P-07 HACCP score'!$B$3:$B$7,0),MATCH('D-14 Severity'!R$2,'P-07 HACCP score'!$C$2:$E$2,0))</f>
        <v>0</v>
      </c>
      <c r="BP183" s="45">
        <f>INDEX('P-07 HACCP score'!$C$3:$E$7,MATCH(W183,'P-07 HACCP score'!$B$3:$B$7,0),MATCH('D-14 Severity'!S$2,'P-07 HACCP score'!$C$2:$E$2,0))</f>
        <v>0</v>
      </c>
      <c r="BQ183" s="45" t="e">
        <f>INDEX('P-07 HACCP score'!$C$3:$E$7,MATCH(X183,'P-07 HACCP score'!$B$3:$B$7,0),MATCH('D-14 Severity'!T$2,'P-07 HACCP score'!$C$2:$E$2,0))</f>
        <v>#N/A</v>
      </c>
      <c r="BR183" s="49">
        <f>INDEX('P-07 HACCP score'!$C$3:$E$7,MATCH(Y183,'P-07 HACCP score'!$B$3:$B$7,0),MATCH('D-14 Severity'!U$2,'P-07 HACCP score'!$C$2:$E$2,0))</f>
        <v>0</v>
      </c>
      <c r="BS183" s="49">
        <f>INDEX('P-07 HACCP score'!$C$3:$E$7,MATCH(Z183,'P-07 HACCP score'!$B$3:$B$7,0),MATCH('D-14 Severity'!V$2,'P-07 HACCP score'!$C$2:$E$2,0))</f>
        <v>0</v>
      </c>
      <c r="BT183" s="49">
        <f>INDEX('P-07 HACCP score'!$C$3:$E$7,MATCH(AA183,'P-07 HACCP score'!$B$3:$B$7,0),MATCH('D-14 Severity'!W$2,'P-07 HACCP score'!$C$2:$E$2,0))</f>
        <v>0</v>
      </c>
      <c r="BU183" s="45">
        <f>INDEX('P-07 HACCP score'!$C$3:$E$7,MATCH(AB183,'P-07 HACCP score'!$B$3:$B$7,0),MATCH('D-14 Severity'!X$2,'P-07 HACCP score'!$C$2:$E$2,0))</f>
        <v>0</v>
      </c>
      <c r="BV183" s="45">
        <f>INDEX('P-07 HACCP score'!$C$3:$E$7,MATCH(AC183,'P-07 HACCP score'!$B$3:$B$7,0),MATCH('D-14 Severity'!Y$2,'P-07 HACCP score'!$C$2:$E$2,0))</f>
        <v>0</v>
      </c>
      <c r="BW183" s="45">
        <f>INDEX('P-07 HACCP score'!$C$3:$E$7,MATCH(AD183,'P-07 HACCP score'!$B$3:$B$7,0),MATCH('D-14 Severity'!Z$2,'P-07 HACCP score'!$C$2:$E$2,0))</f>
        <v>0</v>
      </c>
      <c r="BX183" s="45">
        <f>INDEX('P-07 HACCP score'!$C$3:$E$7,MATCH(AE183,'P-07 HACCP score'!$B$3:$B$7,0),MATCH('D-14 Severity'!AA$2,'P-07 HACCP score'!$C$2:$E$2,0))</f>
        <v>0</v>
      </c>
      <c r="BY183" s="45">
        <f>INDEX('P-07 HACCP score'!$C$3:$E$7,MATCH(AF183,'P-07 HACCP score'!$B$3:$B$7,0),MATCH('D-14 Severity'!AB$2,'P-07 HACCP score'!$C$2:$E$2,0))</f>
        <v>0</v>
      </c>
      <c r="BZ183" s="45">
        <f>INDEX('P-07 HACCP score'!$C$3:$E$7,MATCH(AG183,'P-07 HACCP score'!$B$3:$B$7,0),MATCH('D-14 Severity'!AC$2,'P-07 HACCP score'!$C$2:$E$2,0))</f>
        <v>0</v>
      </c>
      <c r="CA183" s="45">
        <f>INDEX('P-07 HACCP score'!$C$3:$E$7,MATCH(AH183,'P-07 HACCP score'!$B$3:$B$7,0),MATCH('D-14 Severity'!AD$2,'P-07 HACCP score'!$C$2:$E$2,0))</f>
        <v>0</v>
      </c>
      <c r="CB183" s="45">
        <f>INDEX('P-07 HACCP score'!$C$3:$E$7,MATCH(AI183,'P-07 HACCP score'!$B$3:$B$7,0),MATCH('D-14 Severity'!AE$2,'P-07 HACCP score'!$C$2:$E$2,0))</f>
        <v>0</v>
      </c>
      <c r="CC183" s="45">
        <f>INDEX('P-07 HACCP score'!$C$3:$E$7,MATCH(AJ183,'P-07 HACCP score'!$B$3:$B$7,0),MATCH('D-14 Severity'!AF$2,'P-07 HACCP score'!$C$2:$E$2,0))</f>
        <v>1.5</v>
      </c>
      <c r="CD183" s="45">
        <f>INDEX('P-07 HACCP score'!$C$3:$E$7,MATCH(AK183,'P-07 HACCP score'!$B$3:$B$7,0),MATCH('D-14 Severity'!AG$2,'P-07 HACCP score'!$C$2:$E$2,0))</f>
        <v>0</v>
      </c>
    </row>
    <row r="184" spans="1:82" x14ac:dyDescent="0.25">
      <c r="A184" s="37">
        <v>53632</v>
      </c>
      <c r="B184" s="38" t="s">
        <v>278</v>
      </c>
      <c r="C184" s="35" t="s">
        <v>164</v>
      </c>
      <c r="D184" s="30">
        <v>3</v>
      </c>
      <c r="H184" s="1" t="str">
        <f t="shared" si="22"/>
        <v/>
      </c>
      <c r="O184" s="1" t="str">
        <f t="shared" si="23"/>
        <v/>
      </c>
      <c r="X184" s="1" t="str">
        <f t="shared" si="24"/>
        <v/>
      </c>
      <c r="AJ184" s="1" t="s">
        <v>63</v>
      </c>
      <c r="AL184" s="1">
        <f t="shared" si="25"/>
        <v>0</v>
      </c>
      <c r="AM184" s="1">
        <f t="shared" si="26"/>
        <v>0</v>
      </c>
      <c r="AN184" s="1" t="str">
        <f t="shared" si="27"/>
        <v>LOW</v>
      </c>
      <c r="AO184" s="1" t="str">
        <f t="shared" si="32"/>
        <v>N</v>
      </c>
      <c r="AP184" s="1" t="s">
        <v>64</v>
      </c>
      <c r="AQ184" s="1" t="str">
        <f t="shared" si="28"/>
        <v>LOW</v>
      </c>
      <c r="AR184" s="46" t="s">
        <v>71</v>
      </c>
      <c r="AS184" s="46" t="s">
        <v>64</v>
      </c>
      <c r="AT184" s="46" t="s">
        <v>64</v>
      </c>
      <c r="AU184" s="46" t="str">
        <f t="shared" si="30"/>
        <v>N</v>
      </c>
      <c r="AW184" s="46" t="str">
        <f t="shared" si="29"/>
        <v>LOW</v>
      </c>
      <c r="AX184" s="45">
        <f>INDEX('P-07 HACCP score'!$C$3:$E$7,MATCH(E184,'P-07 HACCP score'!$B$3:$B$7,0),MATCH('D-14 Severity'!A$2,'P-07 HACCP score'!$C$2:$E$2,0))</f>
        <v>0</v>
      </c>
      <c r="AY184" s="45">
        <f>INDEX('P-07 HACCP score'!$C$3:$E$7,MATCH(F184,'P-07 HACCP score'!$B$3:$B$7,0),MATCH('D-14 Severity'!B$2,'P-07 HACCP score'!$C$2:$E$2,0))</f>
        <v>0</v>
      </c>
      <c r="AZ184" s="45">
        <f>INDEX('P-07 HACCP score'!$C$3:$E$7,MATCH(G184,'P-07 HACCP score'!$B$3:$B$7,0),MATCH('D-14 Severity'!C$2,'P-07 HACCP score'!$C$2:$E$2,0))</f>
        <v>0</v>
      </c>
      <c r="BA184" s="45" t="e">
        <f>INDEX('P-07 HACCP score'!$C$3:$E$7,MATCH(H184,'P-07 HACCP score'!$B$3:$B$7,0),MATCH('D-14 Severity'!D$2,'P-07 HACCP score'!$C$2:$E$2,0))</f>
        <v>#N/A</v>
      </c>
      <c r="BB184" s="47">
        <f>INDEX('P-07 HACCP score'!$C$3:$E$7,MATCH(I184,'P-07 HACCP score'!$B$3:$B$7,0),MATCH('D-14 Severity'!E$2,'P-07 HACCP score'!$C$2:$E$2,0))</f>
        <v>0</v>
      </c>
      <c r="BC184" s="47">
        <f>INDEX('P-07 HACCP score'!$C$3:$E$7,MATCH(J184,'P-07 HACCP score'!$B$3:$B$7,0),MATCH('D-14 Severity'!F$2,'P-07 HACCP score'!$C$2:$E$2,0))</f>
        <v>0</v>
      </c>
      <c r="BD184" s="47">
        <f>INDEX('P-07 HACCP score'!$C$3:$E$7,MATCH(K184,'P-07 HACCP score'!$B$3:$B$7,0),MATCH('D-14 Severity'!G$2,'P-07 HACCP score'!$C$2:$E$2,0))</f>
        <v>0</v>
      </c>
      <c r="BE184" s="47">
        <f>INDEX('P-07 HACCP score'!$C$3:$E$7,MATCH(L184,'P-07 HACCP score'!$B$3:$B$7,0),MATCH('D-14 Severity'!H$2,'P-07 HACCP score'!$C$2:$E$2,0))</f>
        <v>0</v>
      </c>
      <c r="BF184" s="45">
        <f>INDEX('P-07 HACCP score'!$C$3:$E$7,MATCH(M184,'P-07 HACCP score'!$B$3:$B$7,0),MATCH('D-14 Severity'!I$2,'P-07 HACCP score'!$C$2:$E$2,0))</f>
        <v>0</v>
      </c>
      <c r="BG184" s="45">
        <f>INDEX('P-07 HACCP score'!$C$3:$E$7,MATCH(N184,'P-07 HACCP score'!$B$3:$B$7,0),MATCH('D-14 Severity'!J$2,'P-07 HACCP score'!$C$2:$E$2,0))</f>
        <v>0</v>
      </c>
      <c r="BH184" s="45" t="e">
        <f>INDEX('P-07 HACCP score'!$C$3:$E$7,MATCH(O184,'P-07 HACCP score'!$B$3:$B$7,0),MATCH('D-14 Severity'!K$2,'P-07 HACCP score'!$C$2:$E$2,0))</f>
        <v>#N/A</v>
      </c>
      <c r="BI184" s="48">
        <f>INDEX('P-07 HACCP score'!$C$3:$E$7,MATCH(P184,'P-07 HACCP score'!$B$3:$B$7,0),MATCH('D-14 Severity'!L$2,'P-07 HACCP score'!$C$2:$E$2,0))</f>
        <v>0</v>
      </c>
      <c r="BJ184" s="48">
        <f>INDEX('P-07 HACCP score'!$C$3:$E$7,MATCH(Q184,'P-07 HACCP score'!$B$3:$B$7,0),MATCH('D-14 Severity'!M$2,'P-07 HACCP score'!$C$2:$E$2,0))</f>
        <v>0</v>
      </c>
      <c r="BK184" s="45">
        <f>INDEX('P-07 HACCP score'!$C$3:$E$7,MATCH(R184,'P-07 HACCP score'!$B$3:$B$7,0),MATCH('D-14 Severity'!N$2,'P-07 HACCP score'!$C$2:$E$2,0))</f>
        <v>0</v>
      </c>
      <c r="BL184" s="45">
        <f>INDEX('P-07 HACCP score'!$C$3:$E$7,MATCH(S184,'P-07 HACCP score'!$B$3:$B$7,0),MATCH('D-14 Severity'!O$2,'P-07 HACCP score'!$C$2:$E$2,0))</f>
        <v>0</v>
      </c>
      <c r="BM184" s="45">
        <f>INDEX('P-07 HACCP score'!$C$3:$E$7,MATCH(T184,'P-07 HACCP score'!$B$3:$B$7,0),MATCH('D-14 Severity'!P$2,'P-07 HACCP score'!$C$2:$E$2,0))</f>
        <v>0</v>
      </c>
      <c r="BN184" s="45">
        <f>INDEX('P-07 HACCP score'!$C$3:$E$7,MATCH(U184,'P-07 HACCP score'!$B$3:$B$7,0),MATCH('D-14 Severity'!Q$2,'P-07 HACCP score'!$C$2:$E$2,0))</f>
        <v>0</v>
      </c>
      <c r="BO184" s="45">
        <f>INDEX('P-07 HACCP score'!$C$3:$E$7,MATCH(V184,'P-07 HACCP score'!$B$3:$B$7,0),MATCH('D-14 Severity'!R$2,'P-07 HACCP score'!$C$2:$E$2,0))</f>
        <v>0</v>
      </c>
      <c r="BP184" s="45">
        <f>INDEX('P-07 HACCP score'!$C$3:$E$7,MATCH(W184,'P-07 HACCP score'!$B$3:$B$7,0),MATCH('D-14 Severity'!S$2,'P-07 HACCP score'!$C$2:$E$2,0))</f>
        <v>0</v>
      </c>
      <c r="BQ184" s="45" t="e">
        <f>INDEX('P-07 HACCP score'!$C$3:$E$7,MATCH(X184,'P-07 HACCP score'!$B$3:$B$7,0),MATCH('D-14 Severity'!T$2,'P-07 HACCP score'!$C$2:$E$2,0))</f>
        <v>#N/A</v>
      </c>
      <c r="BR184" s="49">
        <f>INDEX('P-07 HACCP score'!$C$3:$E$7,MATCH(Y184,'P-07 HACCP score'!$B$3:$B$7,0),MATCH('D-14 Severity'!U$2,'P-07 HACCP score'!$C$2:$E$2,0))</f>
        <v>0</v>
      </c>
      <c r="BS184" s="49">
        <f>INDEX('P-07 HACCP score'!$C$3:$E$7,MATCH(Z184,'P-07 HACCP score'!$B$3:$B$7,0),MATCH('D-14 Severity'!V$2,'P-07 HACCP score'!$C$2:$E$2,0))</f>
        <v>0</v>
      </c>
      <c r="BT184" s="49">
        <f>INDEX('P-07 HACCP score'!$C$3:$E$7,MATCH(AA184,'P-07 HACCP score'!$B$3:$B$7,0),MATCH('D-14 Severity'!W$2,'P-07 HACCP score'!$C$2:$E$2,0))</f>
        <v>0</v>
      </c>
      <c r="BU184" s="45">
        <f>INDEX('P-07 HACCP score'!$C$3:$E$7,MATCH(AB184,'P-07 HACCP score'!$B$3:$B$7,0),MATCH('D-14 Severity'!X$2,'P-07 HACCP score'!$C$2:$E$2,0))</f>
        <v>0</v>
      </c>
      <c r="BV184" s="45">
        <f>INDEX('P-07 HACCP score'!$C$3:$E$7,MATCH(AC184,'P-07 HACCP score'!$B$3:$B$7,0),MATCH('D-14 Severity'!Y$2,'P-07 HACCP score'!$C$2:$E$2,0))</f>
        <v>0</v>
      </c>
      <c r="BW184" s="45">
        <f>INDEX('P-07 HACCP score'!$C$3:$E$7,MATCH(AD184,'P-07 HACCP score'!$B$3:$B$7,0),MATCH('D-14 Severity'!Z$2,'P-07 HACCP score'!$C$2:$E$2,0))</f>
        <v>0</v>
      </c>
      <c r="BX184" s="45">
        <f>INDEX('P-07 HACCP score'!$C$3:$E$7,MATCH(AE184,'P-07 HACCP score'!$B$3:$B$7,0),MATCH('D-14 Severity'!AA$2,'P-07 HACCP score'!$C$2:$E$2,0))</f>
        <v>0</v>
      </c>
      <c r="BY184" s="45">
        <f>INDEX('P-07 HACCP score'!$C$3:$E$7,MATCH(AF184,'P-07 HACCP score'!$B$3:$B$7,0),MATCH('D-14 Severity'!AB$2,'P-07 HACCP score'!$C$2:$E$2,0))</f>
        <v>0</v>
      </c>
      <c r="BZ184" s="45">
        <f>INDEX('P-07 HACCP score'!$C$3:$E$7,MATCH(AG184,'P-07 HACCP score'!$B$3:$B$7,0),MATCH('D-14 Severity'!AC$2,'P-07 HACCP score'!$C$2:$E$2,0))</f>
        <v>0</v>
      </c>
      <c r="CA184" s="45">
        <f>INDEX('P-07 HACCP score'!$C$3:$E$7,MATCH(AH184,'P-07 HACCP score'!$B$3:$B$7,0),MATCH('D-14 Severity'!AD$2,'P-07 HACCP score'!$C$2:$E$2,0))</f>
        <v>0</v>
      </c>
      <c r="CB184" s="45">
        <f>INDEX('P-07 HACCP score'!$C$3:$E$7,MATCH(AI184,'P-07 HACCP score'!$B$3:$B$7,0),MATCH('D-14 Severity'!AE$2,'P-07 HACCP score'!$C$2:$E$2,0))</f>
        <v>0</v>
      </c>
      <c r="CC184" s="45">
        <f>INDEX('P-07 HACCP score'!$C$3:$E$7,MATCH(AJ184,'P-07 HACCP score'!$B$3:$B$7,0),MATCH('D-14 Severity'!AF$2,'P-07 HACCP score'!$C$2:$E$2,0))</f>
        <v>3</v>
      </c>
      <c r="CD184" s="45">
        <f>INDEX('P-07 HACCP score'!$C$3:$E$7,MATCH(AK184,'P-07 HACCP score'!$B$3:$B$7,0),MATCH('D-14 Severity'!AG$2,'P-07 HACCP score'!$C$2:$E$2,0))</f>
        <v>0</v>
      </c>
    </row>
    <row r="185" spans="1:82" x14ac:dyDescent="0.25">
      <c r="A185" s="37">
        <v>53660</v>
      </c>
      <c r="B185" s="38" t="s">
        <v>279</v>
      </c>
      <c r="C185" s="35" t="s">
        <v>164</v>
      </c>
      <c r="D185" s="30">
        <v>3</v>
      </c>
      <c r="E185" s="2" t="s">
        <v>62</v>
      </c>
      <c r="H185" s="1" t="str">
        <f t="shared" si="22"/>
        <v/>
      </c>
      <c r="O185" s="1" t="str">
        <f t="shared" si="23"/>
        <v/>
      </c>
      <c r="R185" s="23" t="s">
        <v>62</v>
      </c>
      <c r="X185" s="1" t="str">
        <f t="shared" si="24"/>
        <v/>
      </c>
      <c r="AL185" s="1">
        <f t="shared" si="25"/>
        <v>0</v>
      </c>
      <c r="AM185" s="1">
        <f t="shared" si="26"/>
        <v>0</v>
      </c>
      <c r="AN185" s="1" t="str">
        <f t="shared" si="27"/>
        <v>LOW</v>
      </c>
      <c r="AO185" s="1" t="str">
        <f t="shared" si="32"/>
        <v>N</v>
      </c>
      <c r="AP185" s="1" t="s">
        <v>64</v>
      </c>
      <c r="AQ185" s="1" t="str">
        <f t="shared" si="28"/>
        <v>LOW</v>
      </c>
      <c r="AR185" s="46" t="s">
        <v>63</v>
      </c>
      <c r="AS185" s="46" t="s">
        <v>64</v>
      </c>
      <c r="AT185" s="46" t="s">
        <v>64</v>
      </c>
      <c r="AU185" s="46" t="str">
        <f t="shared" si="30"/>
        <v>N</v>
      </c>
      <c r="AW185" s="46" t="str">
        <f t="shared" si="29"/>
        <v>LOW</v>
      </c>
      <c r="AX185" s="45">
        <f>INDEX('P-07 HACCP score'!$C$3:$E$7,MATCH(E185,'P-07 HACCP score'!$B$3:$B$7,0),MATCH('D-14 Severity'!A$2,'P-07 HACCP score'!$C$2:$E$2,0))</f>
        <v>1.5</v>
      </c>
      <c r="AY185" s="45">
        <f>INDEX('P-07 HACCP score'!$C$3:$E$7,MATCH(F185,'P-07 HACCP score'!$B$3:$B$7,0),MATCH('D-14 Severity'!B$2,'P-07 HACCP score'!$C$2:$E$2,0))</f>
        <v>0</v>
      </c>
      <c r="AZ185" s="45">
        <f>INDEX('P-07 HACCP score'!$C$3:$E$7,MATCH(G185,'P-07 HACCP score'!$B$3:$B$7,0),MATCH('D-14 Severity'!C$2,'P-07 HACCP score'!$C$2:$E$2,0))</f>
        <v>0</v>
      </c>
      <c r="BA185" s="45" t="e">
        <f>INDEX('P-07 HACCP score'!$C$3:$E$7,MATCH(H185,'P-07 HACCP score'!$B$3:$B$7,0),MATCH('D-14 Severity'!D$2,'P-07 HACCP score'!$C$2:$E$2,0))</f>
        <v>#N/A</v>
      </c>
      <c r="BB185" s="47">
        <f>INDEX('P-07 HACCP score'!$C$3:$E$7,MATCH(I185,'P-07 HACCP score'!$B$3:$B$7,0),MATCH('D-14 Severity'!E$2,'P-07 HACCP score'!$C$2:$E$2,0))</f>
        <v>0</v>
      </c>
      <c r="BC185" s="47">
        <f>INDEX('P-07 HACCP score'!$C$3:$E$7,MATCH(J185,'P-07 HACCP score'!$B$3:$B$7,0),MATCH('D-14 Severity'!F$2,'P-07 HACCP score'!$C$2:$E$2,0))</f>
        <v>0</v>
      </c>
      <c r="BD185" s="47">
        <f>INDEX('P-07 HACCP score'!$C$3:$E$7,MATCH(K185,'P-07 HACCP score'!$B$3:$B$7,0),MATCH('D-14 Severity'!G$2,'P-07 HACCP score'!$C$2:$E$2,0))</f>
        <v>0</v>
      </c>
      <c r="BE185" s="47">
        <f>INDEX('P-07 HACCP score'!$C$3:$E$7,MATCH(L185,'P-07 HACCP score'!$B$3:$B$7,0),MATCH('D-14 Severity'!H$2,'P-07 HACCP score'!$C$2:$E$2,0))</f>
        <v>0</v>
      </c>
      <c r="BF185" s="45">
        <f>INDEX('P-07 HACCP score'!$C$3:$E$7,MATCH(M185,'P-07 HACCP score'!$B$3:$B$7,0),MATCH('D-14 Severity'!I$2,'P-07 HACCP score'!$C$2:$E$2,0))</f>
        <v>0</v>
      </c>
      <c r="BG185" s="45">
        <f>INDEX('P-07 HACCP score'!$C$3:$E$7,MATCH(N185,'P-07 HACCP score'!$B$3:$B$7,0),MATCH('D-14 Severity'!J$2,'P-07 HACCP score'!$C$2:$E$2,0))</f>
        <v>0</v>
      </c>
      <c r="BH185" s="45" t="e">
        <f>INDEX('P-07 HACCP score'!$C$3:$E$7,MATCH(O185,'P-07 HACCP score'!$B$3:$B$7,0),MATCH('D-14 Severity'!K$2,'P-07 HACCP score'!$C$2:$E$2,0))</f>
        <v>#N/A</v>
      </c>
      <c r="BI185" s="48">
        <f>INDEX('P-07 HACCP score'!$C$3:$E$7,MATCH(P185,'P-07 HACCP score'!$B$3:$B$7,0),MATCH('D-14 Severity'!L$2,'P-07 HACCP score'!$C$2:$E$2,0))</f>
        <v>0</v>
      </c>
      <c r="BJ185" s="48">
        <f>INDEX('P-07 HACCP score'!$C$3:$E$7,MATCH(Q185,'P-07 HACCP score'!$B$3:$B$7,0),MATCH('D-14 Severity'!M$2,'P-07 HACCP score'!$C$2:$E$2,0))</f>
        <v>0</v>
      </c>
      <c r="BK185" s="45">
        <f>INDEX('P-07 HACCP score'!$C$3:$E$7,MATCH(R185,'P-07 HACCP score'!$B$3:$B$7,0),MATCH('D-14 Severity'!N$2,'P-07 HACCP score'!$C$2:$E$2,0))</f>
        <v>2.5</v>
      </c>
      <c r="BL185" s="45">
        <f>INDEX('P-07 HACCP score'!$C$3:$E$7,MATCH(S185,'P-07 HACCP score'!$B$3:$B$7,0),MATCH('D-14 Severity'!O$2,'P-07 HACCP score'!$C$2:$E$2,0))</f>
        <v>0</v>
      </c>
      <c r="BM185" s="45">
        <f>INDEX('P-07 HACCP score'!$C$3:$E$7,MATCH(T185,'P-07 HACCP score'!$B$3:$B$7,0),MATCH('D-14 Severity'!P$2,'P-07 HACCP score'!$C$2:$E$2,0))</f>
        <v>0</v>
      </c>
      <c r="BN185" s="45">
        <f>INDEX('P-07 HACCP score'!$C$3:$E$7,MATCH(U185,'P-07 HACCP score'!$B$3:$B$7,0),MATCH('D-14 Severity'!Q$2,'P-07 HACCP score'!$C$2:$E$2,0))</f>
        <v>0</v>
      </c>
      <c r="BO185" s="45">
        <f>INDEX('P-07 HACCP score'!$C$3:$E$7,MATCH(V185,'P-07 HACCP score'!$B$3:$B$7,0),MATCH('D-14 Severity'!R$2,'P-07 HACCP score'!$C$2:$E$2,0))</f>
        <v>0</v>
      </c>
      <c r="BP185" s="45">
        <f>INDEX('P-07 HACCP score'!$C$3:$E$7,MATCH(W185,'P-07 HACCP score'!$B$3:$B$7,0),MATCH('D-14 Severity'!S$2,'P-07 HACCP score'!$C$2:$E$2,0))</f>
        <v>0</v>
      </c>
      <c r="BQ185" s="45" t="e">
        <f>INDEX('P-07 HACCP score'!$C$3:$E$7,MATCH(X185,'P-07 HACCP score'!$B$3:$B$7,0),MATCH('D-14 Severity'!T$2,'P-07 HACCP score'!$C$2:$E$2,0))</f>
        <v>#N/A</v>
      </c>
      <c r="BR185" s="49">
        <f>INDEX('P-07 HACCP score'!$C$3:$E$7,MATCH(Y185,'P-07 HACCP score'!$B$3:$B$7,0),MATCH('D-14 Severity'!U$2,'P-07 HACCP score'!$C$2:$E$2,0))</f>
        <v>0</v>
      </c>
      <c r="BS185" s="49">
        <f>INDEX('P-07 HACCP score'!$C$3:$E$7,MATCH(Z185,'P-07 HACCP score'!$B$3:$B$7,0),MATCH('D-14 Severity'!V$2,'P-07 HACCP score'!$C$2:$E$2,0))</f>
        <v>0</v>
      </c>
      <c r="BT185" s="49">
        <f>INDEX('P-07 HACCP score'!$C$3:$E$7,MATCH(AA185,'P-07 HACCP score'!$B$3:$B$7,0),MATCH('D-14 Severity'!W$2,'P-07 HACCP score'!$C$2:$E$2,0))</f>
        <v>0</v>
      </c>
      <c r="BU185" s="45">
        <f>INDEX('P-07 HACCP score'!$C$3:$E$7,MATCH(AB185,'P-07 HACCP score'!$B$3:$B$7,0),MATCH('D-14 Severity'!X$2,'P-07 HACCP score'!$C$2:$E$2,0))</f>
        <v>0</v>
      </c>
      <c r="BV185" s="45">
        <f>INDEX('P-07 HACCP score'!$C$3:$E$7,MATCH(AC185,'P-07 HACCP score'!$B$3:$B$7,0),MATCH('D-14 Severity'!Y$2,'P-07 HACCP score'!$C$2:$E$2,0))</f>
        <v>0</v>
      </c>
      <c r="BW185" s="45">
        <f>INDEX('P-07 HACCP score'!$C$3:$E$7,MATCH(AD185,'P-07 HACCP score'!$B$3:$B$7,0),MATCH('D-14 Severity'!Z$2,'P-07 HACCP score'!$C$2:$E$2,0))</f>
        <v>0</v>
      </c>
      <c r="BX185" s="45">
        <f>INDEX('P-07 HACCP score'!$C$3:$E$7,MATCH(AE185,'P-07 HACCP score'!$B$3:$B$7,0),MATCH('D-14 Severity'!AA$2,'P-07 HACCP score'!$C$2:$E$2,0))</f>
        <v>0</v>
      </c>
      <c r="BY185" s="45">
        <f>INDEX('P-07 HACCP score'!$C$3:$E$7,MATCH(AF185,'P-07 HACCP score'!$B$3:$B$7,0),MATCH('D-14 Severity'!AB$2,'P-07 HACCP score'!$C$2:$E$2,0))</f>
        <v>0</v>
      </c>
      <c r="BZ185" s="45">
        <f>INDEX('P-07 HACCP score'!$C$3:$E$7,MATCH(AG185,'P-07 HACCP score'!$B$3:$B$7,0),MATCH('D-14 Severity'!AC$2,'P-07 HACCP score'!$C$2:$E$2,0))</f>
        <v>0</v>
      </c>
      <c r="CA185" s="45">
        <f>INDEX('P-07 HACCP score'!$C$3:$E$7,MATCH(AH185,'P-07 HACCP score'!$B$3:$B$7,0),MATCH('D-14 Severity'!AD$2,'P-07 HACCP score'!$C$2:$E$2,0))</f>
        <v>0</v>
      </c>
      <c r="CB185" s="45">
        <f>INDEX('P-07 HACCP score'!$C$3:$E$7,MATCH(AI185,'P-07 HACCP score'!$B$3:$B$7,0),MATCH('D-14 Severity'!AE$2,'P-07 HACCP score'!$C$2:$E$2,0))</f>
        <v>0</v>
      </c>
      <c r="CC185" s="45">
        <f>INDEX('P-07 HACCP score'!$C$3:$E$7,MATCH(AJ185,'P-07 HACCP score'!$B$3:$B$7,0),MATCH('D-14 Severity'!AF$2,'P-07 HACCP score'!$C$2:$E$2,0))</f>
        <v>0</v>
      </c>
      <c r="CD185" s="45">
        <f>INDEX('P-07 HACCP score'!$C$3:$E$7,MATCH(AK185,'P-07 HACCP score'!$B$3:$B$7,0),MATCH('D-14 Severity'!AG$2,'P-07 HACCP score'!$C$2:$E$2,0))</f>
        <v>0</v>
      </c>
    </row>
    <row r="186" spans="1:82" x14ac:dyDescent="0.25">
      <c r="A186" s="37">
        <v>53654</v>
      </c>
      <c r="B186" s="38" t="s">
        <v>280</v>
      </c>
      <c r="C186" s="35" t="s">
        <v>164</v>
      </c>
      <c r="D186" s="30">
        <v>3</v>
      </c>
      <c r="H186" s="1" t="str">
        <f t="shared" si="22"/>
        <v/>
      </c>
      <c r="O186" s="1" t="str">
        <f t="shared" si="23"/>
        <v>B</v>
      </c>
      <c r="P186" s="6" t="s">
        <v>62</v>
      </c>
      <c r="Q186" s="27"/>
      <c r="R186" s="1" t="s">
        <v>62</v>
      </c>
      <c r="X186" s="1" t="str">
        <f t="shared" si="24"/>
        <v/>
      </c>
      <c r="AB186" s="1" t="s">
        <v>62</v>
      </c>
      <c r="AL186" s="1">
        <f t="shared" si="25"/>
        <v>0</v>
      </c>
      <c r="AM186" s="1">
        <f t="shared" si="26"/>
        <v>0</v>
      </c>
      <c r="AN186" s="1" t="str">
        <f t="shared" si="27"/>
        <v>LOW</v>
      </c>
      <c r="AO186" s="1" t="str">
        <f t="shared" si="32"/>
        <v>N</v>
      </c>
      <c r="AP186" s="1" t="s">
        <v>64</v>
      </c>
      <c r="AQ186" s="1" t="str">
        <f t="shared" si="28"/>
        <v>LOW</v>
      </c>
      <c r="AR186" s="46" t="s">
        <v>63</v>
      </c>
      <c r="AS186" s="46" t="s">
        <v>64</v>
      </c>
      <c r="AT186" s="46" t="s">
        <v>64</v>
      </c>
      <c r="AU186" s="46" t="str">
        <f t="shared" si="30"/>
        <v>N</v>
      </c>
      <c r="AW186" s="46" t="str">
        <f t="shared" si="29"/>
        <v>LOW</v>
      </c>
      <c r="AX186" s="45">
        <f>INDEX('P-07 HACCP score'!$C$3:$E$7,MATCH(E186,'P-07 HACCP score'!$B$3:$B$7,0),MATCH('D-14 Severity'!A$2,'P-07 HACCP score'!$C$2:$E$2,0))</f>
        <v>0</v>
      </c>
      <c r="AY186" s="45">
        <f>INDEX('P-07 HACCP score'!$C$3:$E$7,MATCH(F186,'P-07 HACCP score'!$B$3:$B$7,0),MATCH('D-14 Severity'!B$2,'P-07 HACCP score'!$C$2:$E$2,0))</f>
        <v>0</v>
      </c>
      <c r="AZ186" s="45">
        <f>INDEX('P-07 HACCP score'!$C$3:$E$7,MATCH(G186,'P-07 HACCP score'!$B$3:$B$7,0),MATCH('D-14 Severity'!C$2,'P-07 HACCP score'!$C$2:$E$2,0))</f>
        <v>0</v>
      </c>
      <c r="BA186" s="45" t="e">
        <f>INDEX('P-07 HACCP score'!$C$3:$E$7,MATCH(H186,'P-07 HACCP score'!$B$3:$B$7,0),MATCH('D-14 Severity'!D$2,'P-07 HACCP score'!$C$2:$E$2,0))</f>
        <v>#N/A</v>
      </c>
      <c r="BB186" s="47">
        <f>INDEX('P-07 HACCP score'!$C$3:$E$7,MATCH(I186,'P-07 HACCP score'!$B$3:$B$7,0),MATCH('D-14 Severity'!E$2,'P-07 HACCP score'!$C$2:$E$2,0))</f>
        <v>0</v>
      </c>
      <c r="BC186" s="47">
        <f>INDEX('P-07 HACCP score'!$C$3:$E$7,MATCH(J186,'P-07 HACCP score'!$B$3:$B$7,0),MATCH('D-14 Severity'!F$2,'P-07 HACCP score'!$C$2:$E$2,0))</f>
        <v>0</v>
      </c>
      <c r="BD186" s="47">
        <f>INDEX('P-07 HACCP score'!$C$3:$E$7,MATCH(K186,'P-07 HACCP score'!$B$3:$B$7,0),MATCH('D-14 Severity'!G$2,'P-07 HACCP score'!$C$2:$E$2,0))</f>
        <v>0</v>
      </c>
      <c r="BE186" s="47">
        <f>INDEX('P-07 HACCP score'!$C$3:$E$7,MATCH(L186,'P-07 HACCP score'!$B$3:$B$7,0),MATCH('D-14 Severity'!H$2,'P-07 HACCP score'!$C$2:$E$2,0))</f>
        <v>0</v>
      </c>
      <c r="BF186" s="45">
        <f>INDEX('P-07 HACCP score'!$C$3:$E$7,MATCH(M186,'P-07 HACCP score'!$B$3:$B$7,0),MATCH('D-14 Severity'!I$2,'P-07 HACCP score'!$C$2:$E$2,0))</f>
        <v>0</v>
      </c>
      <c r="BG186" s="45">
        <f>INDEX('P-07 HACCP score'!$C$3:$E$7,MATCH(N186,'P-07 HACCP score'!$B$3:$B$7,0),MATCH('D-14 Severity'!J$2,'P-07 HACCP score'!$C$2:$E$2,0))</f>
        <v>0</v>
      </c>
      <c r="BH186" s="45">
        <f>INDEX('P-07 HACCP score'!$C$3:$E$7,MATCH(O186,'P-07 HACCP score'!$B$3:$B$7,0),MATCH('D-14 Severity'!K$2,'P-07 HACCP score'!$C$2:$E$2,0))</f>
        <v>1.5</v>
      </c>
      <c r="BI186" s="48">
        <f>INDEX('P-07 HACCP score'!$C$3:$E$7,MATCH(P186,'P-07 HACCP score'!$B$3:$B$7,0),MATCH('D-14 Severity'!L$2,'P-07 HACCP score'!$C$2:$E$2,0))</f>
        <v>1.5</v>
      </c>
      <c r="BJ186" s="48">
        <f>INDEX('P-07 HACCP score'!$C$3:$E$7,MATCH(Q186,'P-07 HACCP score'!$B$3:$B$7,0),MATCH('D-14 Severity'!M$2,'P-07 HACCP score'!$C$2:$E$2,0))</f>
        <v>0</v>
      </c>
      <c r="BK186" s="45">
        <f>INDEX('P-07 HACCP score'!$C$3:$E$7,MATCH(R186,'P-07 HACCP score'!$B$3:$B$7,0),MATCH('D-14 Severity'!N$2,'P-07 HACCP score'!$C$2:$E$2,0))</f>
        <v>2.5</v>
      </c>
      <c r="BL186" s="45">
        <f>INDEX('P-07 HACCP score'!$C$3:$E$7,MATCH(S186,'P-07 HACCP score'!$B$3:$B$7,0),MATCH('D-14 Severity'!O$2,'P-07 HACCP score'!$C$2:$E$2,0))</f>
        <v>0</v>
      </c>
      <c r="BM186" s="45">
        <f>INDEX('P-07 HACCP score'!$C$3:$E$7,MATCH(T186,'P-07 HACCP score'!$B$3:$B$7,0),MATCH('D-14 Severity'!P$2,'P-07 HACCP score'!$C$2:$E$2,0))</f>
        <v>0</v>
      </c>
      <c r="BN186" s="45">
        <f>INDEX('P-07 HACCP score'!$C$3:$E$7,MATCH(U186,'P-07 HACCP score'!$B$3:$B$7,0),MATCH('D-14 Severity'!Q$2,'P-07 HACCP score'!$C$2:$E$2,0))</f>
        <v>0</v>
      </c>
      <c r="BO186" s="45">
        <f>INDEX('P-07 HACCP score'!$C$3:$E$7,MATCH(V186,'P-07 HACCP score'!$B$3:$B$7,0),MATCH('D-14 Severity'!R$2,'P-07 HACCP score'!$C$2:$E$2,0))</f>
        <v>0</v>
      </c>
      <c r="BP186" s="45">
        <f>INDEX('P-07 HACCP score'!$C$3:$E$7,MATCH(W186,'P-07 HACCP score'!$B$3:$B$7,0),MATCH('D-14 Severity'!S$2,'P-07 HACCP score'!$C$2:$E$2,0))</f>
        <v>0</v>
      </c>
      <c r="BQ186" s="45" t="e">
        <f>INDEX('P-07 HACCP score'!$C$3:$E$7,MATCH(X186,'P-07 HACCP score'!$B$3:$B$7,0),MATCH('D-14 Severity'!T$2,'P-07 HACCP score'!$C$2:$E$2,0))</f>
        <v>#N/A</v>
      </c>
      <c r="BR186" s="49">
        <f>INDEX('P-07 HACCP score'!$C$3:$E$7,MATCH(Y186,'P-07 HACCP score'!$B$3:$B$7,0),MATCH('D-14 Severity'!U$2,'P-07 HACCP score'!$C$2:$E$2,0))</f>
        <v>0</v>
      </c>
      <c r="BS186" s="49">
        <f>INDEX('P-07 HACCP score'!$C$3:$E$7,MATCH(Z186,'P-07 HACCP score'!$B$3:$B$7,0),MATCH('D-14 Severity'!V$2,'P-07 HACCP score'!$C$2:$E$2,0))</f>
        <v>0</v>
      </c>
      <c r="BT186" s="49">
        <f>INDEX('P-07 HACCP score'!$C$3:$E$7,MATCH(AA186,'P-07 HACCP score'!$B$3:$B$7,0),MATCH('D-14 Severity'!W$2,'P-07 HACCP score'!$C$2:$E$2,0))</f>
        <v>0</v>
      </c>
      <c r="BU186" s="45">
        <f>INDEX('P-07 HACCP score'!$C$3:$E$7,MATCH(AB186,'P-07 HACCP score'!$B$3:$B$7,0),MATCH('D-14 Severity'!X$2,'P-07 HACCP score'!$C$2:$E$2,0))</f>
        <v>1.5</v>
      </c>
      <c r="BV186" s="45">
        <f>INDEX('P-07 HACCP score'!$C$3:$E$7,MATCH(AC186,'P-07 HACCP score'!$B$3:$B$7,0),MATCH('D-14 Severity'!Y$2,'P-07 HACCP score'!$C$2:$E$2,0))</f>
        <v>0</v>
      </c>
      <c r="BW186" s="45">
        <f>INDEX('P-07 HACCP score'!$C$3:$E$7,MATCH(AD186,'P-07 HACCP score'!$B$3:$B$7,0),MATCH('D-14 Severity'!Z$2,'P-07 HACCP score'!$C$2:$E$2,0))</f>
        <v>0</v>
      </c>
      <c r="BX186" s="45">
        <f>INDEX('P-07 HACCP score'!$C$3:$E$7,MATCH(AE186,'P-07 HACCP score'!$B$3:$B$7,0),MATCH('D-14 Severity'!AA$2,'P-07 HACCP score'!$C$2:$E$2,0))</f>
        <v>0</v>
      </c>
      <c r="BY186" s="45">
        <f>INDEX('P-07 HACCP score'!$C$3:$E$7,MATCH(AF186,'P-07 HACCP score'!$B$3:$B$7,0),MATCH('D-14 Severity'!AB$2,'P-07 HACCP score'!$C$2:$E$2,0))</f>
        <v>0</v>
      </c>
      <c r="BZ186" s="45">
        <f>INDEX('P-07 HACCP score'!$C$3:$E$7,MATCH(AG186,'P-07 HACCP score'!$B$3:$B$7,0),MATCH('D-14 Severity'!AC$2,'P-07 HACCP score'!$C$2:$E$2,0))</f>
        <v>0</v>
      </c>
      <c r="CA186" s="45">
        <f>INDEX('P-07 HACCP score'!$C$3:$E$7,MATCH(AH186,'P-07 HACCP score'!$B$3:$B$7,0),MATCH('D-14 Severity'!AD$2,'P-07 HACCP score'!$C$2:$E$2,0))</f>
        <v>0</v>
      </c>
      <c r="CB186" s="45">
        <f>INDEX('P-07 HACCP score'!$C$3:$E$7,MATCH(AI186,'P-07 HACCP score'!$B$3:$B$7,0),MATCH('D-14 Severity'!AE$2,'P-07 HACCP score'!$C$2:$E$2,0))</f>
        <v>0</v>
      </c>
      <c r="CC186" s="45">
        <f>INDEX('P-07 HACCP score'!$C$3:$E$7,MATCH(AJ186,'P-07 HACCP score'!$B$3:$B$7,0),MATCH('D-14 Severity'!AF$2,'P-07 HACCP score'!$C$2:$E$2,0))</f>
        <v>0</v>
      </c>
      <c r="CD186" s="45">
        <f>INDEX('P-07 HACCP score'!$C$3:$E$7,MATCH(AK186,'P-07 HACCP score'!$B$3:$B$7,0),MATCH('D-14 Severity'!AG$2,'P-07 HACCP score'!$C$2:$E$2,0))</f>
        <v>0</v>
      </c>
    </row>
    <row r="187" spans="1:82" x14ac:dyDescent="0.25">
      <c r="A187" s="37">
        <v>53680</v>
      </c>
      <c r="B187" s="40" t="s">
        <v>281</v>
      </c>
      <c r="C187" s="35" t="s">
        <v>164</v>
      </c>
      <c r="D187" s="30">
        <v>3</v>
      </c>
      <c r="E187" s="2" t="s">
        <v>62</v>
      </c>
      <c r="H187" s="1" t="str">
        <f t="shared" si="22"/>
        <v/>
      </c>
      <c r="O187" s="1" t="str">
        <f t="shared" si="23"/>
        <v/>
      </c>
      <c r="X187" s="1" t="str">
        <f t="shared" si="24"/>
        <v/>
      </c>
      <c r="AL187" s="1">
        <f t="shared" si="25"/>
        <v>0</v>
      </c>
      <c r="AM187" s="1">
        <f t="shared" si="26"/>
        <v>0</v>
      </c>
      <c r="AN187" s="1" t="str">
        <f t="shared" si="27"/>
        <v>LOW</v>
      </c>
      <c r="AO187" s="1" t="str">
        <f t="shared" si="32"/>
        <v>N</v>
      </c>
      <c r="AP187" s="1" t="s">
        <v>64</v>
      </c>
      <c r="AQ187" s="1" t="str">
        <f t="shared" si="28"/>
        <v>LOW</v>
      </c>
      <c r="AR187" s="46" t="s">
        <v>63</v>
      </c>
      <c r="AS187" s="46" t="s">
        <v>64</v>
      </c>
      <c r="AT187" s="46" t="s">
        <v>64</v>
      </c>
      <c r="AU187" s="46" t="str">
        <f t="shared" si="30"/>
        <v>N</v>
      </c>
      <c r="AW187" s="46" t="str">
        <f t="shared" si="29"/>
        <v>LOW</v>
      </c>
      <c r="AX187" s="45">
        <f>INDEX('P-07 HACCP score'!$C$3:$E$7,MATCH(E187,'P-07 HACCP score'!$B$3:$B$7,0),MATCH('D-14 Severity'!A$2,'P-07 HACCP score'!$C$2:$E$2,0))</f>
        <v>1.5</v>
      </c>
      <c r="AY187" s="45">
        <f>INDEX('P-07 HACCP score'!$C$3:$E$7,MATCH(F187,'P-07 HACCP score'!$B$3:$B$7,0),MATCH('D-14 Severity'!B$2,'P-07 HACCP score'!$C$2:$E$2,0))</f>
        <v>0</v>
      </c>
      <c r="AZ187" s="45">
        <f>INDEX('P-07 HACCP score'!$C$3:$E$7,MATCH(G187,'P-07 HACCP score'!$B$3:$B$7,0),MATCH('D-14 Severity'!C$2,'P-07 HACCP score'!$C$2:$E$2,0))</f>
        <v>0</v>
      </c>
      <c r="BA187" s="45" t="e">
        <f>INDEX('P-07 HACCP score'!$C$3:$E$7,MATCH(H187,'P-07 HACCP score'!$B$3:$B$7,0),MATCH('D-14 Severity'!D$2,'P-07 HACCP score'!$C$2:$E$2,0))</f>
        <v>#N/A</v>
      </c>
      <c r="BB187" s="47">
        <f>INDEX('P-07 HACCP score'!$C$3:$E$7,MATCH(I187,'P-07 HACCP score'!$B$3:$B$7,0),MATCH('D-14 Severity'!E$2,'P-07 HACCP score'!$C$2:$E$2,0))</f>
        <v>0</v>
      </c>
      <c r="BC187" s="47">
        <f>INDEX('P-07 HACCP score'!$C$3:$E$7,MATCH(J187,'P-07 HACCP score'!$B$3:$B$7,0),MATCH('D-14 Severity'!F$2,'P-07 HACCP score'!$C$2:$E$2,0))</f>
        <v>0</v>
      </c>
      <c r="BD187" s="47">
        <f>INDEX('P-07 HACCP score'!$C$3:$E$7,MATCH(K187,'P-07 HACCP score'!$B$3:$B$7,0),MATCH('D-14 Severity'!G$2,'P-07 HACCP score'!$C$2:$E$2,0))</f>
        <v>0</v>
      </c>
      <c r="BE187" s="47">
        <f>INDEX('P-07 HACCP score'!$C$3:$E$7,MATCH(L187,'P-07 HACCP score'!$B$3:$B$7,0),MATCH('D-14 Severity'!H$2,'P-07 HACCP score'!$C$2:$E$2,0))</f>
        <v>0</v>
      </c>
      <c r="BF187" s="45">
        <f>INDEX('P-07 HACCP score'!$C$3:$E$7,MATCH(M187,'P-07 HACCP score'!$B$3:$B$7,0),MATCH('D-14 Severity'!I$2,'P-07 HACCP score'!$C$2:$E$2,0))</f>
        <v>0</v>
      </c>
      <c r="BG187" s="45">
        <f>INDEX('P-07 HACCP score'!$C$3:$E$7,MATCH(N187,'P-07 HACCP score'!$B$3:$B$7,0),MATCH('D-14 Severity'!J$2,'P-07 HACCP score'!$C$2:$E$2,0))</f>
        <v>0</v>
      </c>
      <c r="BH187" s="45" t="e">
        <f>INDEX('P-07 HACCP score'!$C$3:$E$7,MATCH(O187,'P-07 HACCP score'!$B$3:$B$7,0),MATCH('D-14 Severity'!K$2,'P-07 HACCP score'!$C$2:$E$2,0))</f>
        <v>#N/A</v>
      </c>
      <c r="BI187" s="48">
        <f>INDEX('P-07 HACCP score'!$C$3:$E$7,MATCH(P187,'P-07 HACCP score'!$B$3:$B$7,0),MATCH('D-14 Severity'!L$2,'P-07 HACCP score'!$C$2:$E$2,0))</f>
        <v>0</v>
      </c>
      <c r="BJ187" s="48">
        <f>INDEX('P-07 HACCP score'!$C$3:$E$7,MATCH(Q187,'P-07 HACCP score'!$B$3:$B$7,0),MATCH('D-14 Severity'!M$2,'P-07 HACCP score'!$C$2:$E$2,0))</f>
        <v>0</v>
      </c>
      <c r="BK187" s="45">
        <f>INDEX('P-07 HACCP score'!$C$3:$E$7,MATCH(R187,'P-07 HACCP score'!$B$3:$B$7,0),MATCH('D-14 Severity'!N$2,'P-07 HACCP score'!$C$2:$E$2,0))</f>
        <v>0</v>
      </c>
      <c r="BL187" s="45">
        <f>INDEX('P-07 HACCP score'!$C$3:$E$7,MATCH(S187,'P-07 HACCP score'!$B$3:$B$7,0),MATCH('D-14 Severity'!O$2,'P-07 HACCP score'!$C$2:$E$2,0))</f>
        <v>0</v>
      </c>
      <c r="BM187" s="45">
        <f>INDEX('P-07 HACCP score'!$C$3:$E$7,MATCH(T187,'P-07 HACCP score'!$B$3:$B$7,0),MATCH('D-14 Severity'!P$2,'P-07 HACCP score'!$C$2:$E$2,0))</f>
        <v>0</v>
      </c>
      <c r="BN187" s="45">
        <f>INDEX('P-07 HACCP score'!$C$3:$E$7,MATCH(U187,'P-07 HACCP score'!$B$3:$B$7,0),MATCH('D-14 Severity'!Q$2,'P-07 HACCP score'!$C$2:$E$2,0))</f>
        <v>0</v>
      </c>
      <c r="BO187" s="45">
        <f>INDEX('P-07 HACCP score'!$C$3:$E$7,MATCH(V187,'P-07 HACCP score'!$B$3:$B$7,0),MATCH('D-14 Severity'!R$2,'P-07 HACCP score'!$C$2:$E$2,0))</f>
        <v>0</v>
      </c>
      <c r="BP187" s="45">
        <f>INDEX('P-07 HACCP score'!$C$3:$E$7,MATCH(W187,'P-07 HACCP score'!$B$3:$B$7,0),MATCH('D-14 Severity'!S$2,'P-07 HACCP score'!$C$2:$E$2,0))</f>
        <v>0</v>
      </c>
      <c r="BQ187" s="45" t="e">
        <f>INDEX('P-07 HACCP score'!$C$3:$E$7,MATCH(X187,'P-07 HACCP score'!$B$3:$B$7,0),MATCH('D-14 Severity'!T$2,'P-07 HACCP score'!$C$2:$E$2,0))</f>
        <v>#N/A</v>
      </c>
      <c r="BR187" s="49">
        <f>INDEX('P-07 HACCP score'!$C$3:$E$7,MATCH(Y187,'P-07 HACCP score'!$B$3:$B$7,0),MATCH('D-14 Severity'!U$2,'P-07 HACCP score'!$C$2:$E$2,0))</f>
        <v>0</v>
      </c>
      <c r="BS187" s="49">
        <f>INDEX('P-07 HACCP score'!$C$3:$E$7,MATCH(Z187,'P-07 HACCP score'!$B$3:$B$7,0),MATCH('D-14 Severity'!V$2,'P-07 HACCP score'!$C$2:$E$2,0))</f>
        <v>0</v>
      </c>
      <c r="BT187" s="49">
        <f>INDEX('P-07 HACCP score'!$C$3:$E$7,MATCH(AA187,'P-07 HACCP score'!$B$3:$B$7,0),MATCH('D-14 Severity'!W$2,'P-07 HACCP score'!$C$2:$E$2,0))</f>
        <v>0</v>
      </c>
      <c r="BU187" s="45">
        <f>INDEX('P-07 HACCP score'!$C$3:$E$7,MATCH(AB187,'P-07 HACCP score'!$B$3:$B$7,0),MATCH('D-14 Severity'!X$2,'P-07 HACCP score'!$C$2:$E$2,0))</f>
        <v>0</v>
      </c>
      <c r="BV187" s="45">
        <f>INDEX('P-07 HACCP score'!$C$3:$E$7,MATCH(AC187,'P-07 HACCP score'!$B$3:$B$7,0),MATCH('D-14 Severity'!Y$2,'P-07 HACCP score'!$C$2:$E$2,0))</f>
        <v>0</v>
      </c>
      <c r="BW187" s="45">
        <f>INDEX('P-07 HACCP score'!$C$3:$E$7,MATCH(AD187,'P-07 HACCP score'!$B$3:$B$7,0),MATCH('D-14 Severity'!Z$2,'P-07 HACCP score'!$C$2:$E$2,0))</f>
        <v>0</v>
      </c>
      <c r="BX187" s="45">
        <f>INDEX('P-07 HACCP score'!$C$3:$E$7,MATCH(AE187,'P-07 HACCP score'!$B$3:$B$7,0),MATCH('D-14 Severity'!AA$2,'P-07 HACCP score'!$C$2:$E$2,0))</f>
        <v>0</v>
      </c>
      <c r="BY187" s="45">
        <f>INDEX('P-07 HACCP score'!$C$3:$E$7,MATCH(AF187,'P-07 HACCP score'!$B$3:$B$7,0),MATCH('D-14 Severity'!AB$2,'P-07 HACCP score'!$C$2:$E$2,0))</f>
        <v>0</v>
      </c>
      <c r="BZ187" s="45">
        <f>INDEX('P-07 HACCP score'!$C$3:$E$7,MATCH(AG187,'P-07 HACCP score'!$B$3:$B$7,0),MATCH('D-14 Severity'!AC$2,'P-07 HACCP score'!$C$2:$E$2,0))</f>
        <v>0</v>
      </c>
      <c r="CA187" s="45">
        <f>INDEX('P-07 HACCP score'!$C$3:$E$7,MATCH(AH187,'P-07 HACCP score'!$B$3:$B$7,0),MATCH('D-14 Severity'!AD$2,'P-07 HACCP score'!$C$2:$E$2,0))</f>
        <v>0</v>
      </c>
      <c r="CB187" s="45">
        <f>INDEX('P-07 HACCP score'!$C$3:$E$7,MATCH(AI187,'P-07 HACCP score'!$B$3:$B$7,0),MATCH('D-14 Severity'!AE$2,'P-07 HACCP score'!$C$2:$E$2,0))</f>
        <v>0</v>
      </c>
      <c r="CC187" s="45">
        <f>INDEX('P-07 HACCP score'!$C$3:$E$7,MATCH(AJ187,'P-07 HACCP score'!$B$3:$B$7,0),MATCH('D-14 Severity'!AF$2,'P-07 HACCP score'!$C$2:$E$2,0))</f>
        <v>0</v>
      </c>
      <c r="CD187" s="45">
        <f>INDEX('P-07 HACCP score'!$C$3:$E$7,MATCH(AK187,'P-07 HACCP score'!$B$3:$B$7,0),MATCH('D-14 Severity'!AG$2,'P-07 HACCP score'!$C$2:$E$2,0))</f>
        <v>0</v>
      </c>
    </row>
    <row r="188" spans="1:82" x14ac:dyDescent="0.25">
      <c r="A188" s="37">
        <v>53650</v>
      </c>
      <c r="B188" s="38" t="s">
        <v>282</v>
      </c>
      <c r="C188" s="35" t="s">
        <v>164</v>
      </c>
      <c r="D188" s="30">
        <v>3</v>
      </c>
      <c r="E188" s="2" t="s">
        <v>62</v>
      </c>
      <c r="H188" s="1" t="str">
        <f t="shared" si="22"/>
        <v/>
      </c>
      <c r="O188" s="1" t="str">
        <f t="shared" si="23"/>
        <v/>
      </c>
      <c r="X188" s="1" t="str">
        <f t="shared" si="24"/>
        <v/>
      </c>
      <c r="AE188" s="23" t="s">
        <v>62</v>
      </c>
      <c r="AJ188" s="68" t="s">
        <v>62</v>
      </c>
      <c r="AL188" s="1">
        <f t="shared" si="25"/>
        <v>0</v>
      </c>
      <c r="AM188" s="1">
        <f t="shared" si="26"/>
        <v>0</v>
      </c>
      <c r="AN188" s="1" t="str">
        <f t="shared" si="27"/>
        <v>LOW</v>
      </c>
      <c r="AO188" s="1" t="str">
        <f t="shared" si="32"/>
        <v>N</v>
      </c>
      <c r="AP188" s="1" t="s">
        <v>64</v>
      </c>
      <c r="AQ188" s="1" t="str">
        <f t="shared" si="28"/>
        <v>LOW</v>
      </c>
      <c r="AR188" s="46" t="s">
        <v>63</v>
      </c>
      <c r="AS188" s="46" t="s">
        <v>64</v>
      </c>
      <c r="AT188" s="46" t="s">
        <v>64</v>
      </c>
      <c r="AU188" s="46" t="str">
        <f t="shared" si="30"/>
        <v>N</v>
      </c>
      <c r="AW188" s="46" t="str">
        <f t="shared" si="29"/>
        <v>LOW</v>
      </c>
      <c r="AX188" s="45">
        <f>INDEX('P-07 HACCP score'!$C$3:$E$7,MATCH(E188,'P-07 HACCP score'!$B$3:$B$7,0),MATCH('D-14 Severity'!A$2,'P-07 HACCP score'!$C$2:$E$2,0))</f>
        <v>1.5</v>
      </c>
      <c r="AY188" s="45">
        <f>INDEX('P-07 HACCP score'!$C$3:$E$7,MATCH(F188,'P-07 HACCP score'!$B$3:$B$7,0),MATCH('D-14 Severity'!B$2,'P-07 HACCP score'!$C$2:$E$2,0))</f>
        <v>0</v>
      </c>
      <c r="AZ188" s="45">
        <f>INDEX('P-07 HACCP score'!$C$3:$E$7,MATCH(G188,'P-07 HACCP score'!$B$3:$B$7,0),MATCH('D-14 Severity'!C$2,'P-07 HACCP score'!$C$2:$E$2,0))</f>
        <v>0</v>
      </c>
      <c r="BA188" s="45" t="e">
        <f>INDEX('P-07 HACCP score'!$C$3:$E$7,MATCH(H188,'P-07 HACCP score'!$B$3:$B$7,0),MATCH('D-14 Severity'!D$2,'P-07 HACCP score'!$C$2:$E$2,0))</f>
        <v>#N/A</v>
      </c>
      <c r="BB188" s="47">
        <f>INDEX('P-07 HACCP score'!$C$3:$E$7,MATCH(I188,'P-07 HACCP score'!$B$3:$B$7,0),MATCH('D-14 Severity'!E$2,'P-07 HACCP score'!$C$2:$E$2,0))</f>
        <v>0</v>
      </c>
      <c r="BC188" s="47">
        <f>INDEX('P-07 HACCP score'!$C$3:$E$7,MATCH(J188,'P-07 HACCP score'!$B$3:$B$7,0),MATCH('D-14 Severity'!F$2,'P-07 HACCP score'!$C$2:$E$2,0))</f>
        <v>0</v>
      </c>
      <c r="BD188" s="47">
        <f>INDEX('P-07 HACCP score'!$C$3:$E$7,MATCH(K188,'P-07 HACCP score'!$B$3:$B$7,0),MATCH('D-14 Severity'!G$2,'P-07 HACCP score'!$C$2:$E$2,0))</f>
        <v>0</v>
      </c>
      <c r="BE188" s="47">
        <f>INDEX('P-07 HACCP score'!$C$3:$E$7,MATCH(L188,'P-07 HACCP score'!$B$3:$B$7,0),MATCH('D-14 Severity'!H$2,'P-07 HACCP score'!$C$2:$E$2,0))</f>
        <v>0</v>
      </c>
      <c r="BF188" s="45">
        <f>INDEX('P-07 HACCP score'!$C$3:$E$7,MATCH(M188,'P-07 HACCP score'!$B$3:$B$7,0),MATCH('D-14 Severity'!I$2,'P-07 HACCP score'!$C$2:$E$2,0))</f>
        <v>0</v>
      </c>
      <c r="BG188" s="45">
        <f>INDEX('P-07 HACCP score'!$C$3:$E$7,MATCH(N188,'P-07 HACCP score'!$B$3:$B$7,0),MATCH('D-14 Severity'!J$2,'P-07 HACCP score'!$C$2:$E$2,0))</f>
        <v>0</v>
      </c>
      <c r="BH188" s="45" t="e">
        <f>INDEX('P-07 HACCP score'!$C$3:$E$7,MATCH(O188,'P-07 HACCP score'!$B$3:$B$7,0),MATCH('D-14 Severity'!K$2,'P-07 HACCP score'!$C$2:$E$2,0))</f>
        <v>#N/A</v>
      </c>
      <c r="BI188" s="48">
        <f>INDEX('P-07 HACCP score'!$C$3:$E$7,MATCH(P188,'P-07 HACCP score'!$B$3:$B$7,0),MATCH('D-14 Severity'!L$2,'P-07 HACCP score'!$C$2:$E$2,0))</f>
        <v>0</v>
      </c>
      <c r="BJ188" s="48">
        <f>INDEX('P-07 HACCP score'!$C$3:$E$7,MATCH(Q188,'P-07 HACCP score'!$B$3:$B$7,0),MATCH('D-14 Severity'!M$2,'P-07 HACCP score'!$C$2:$E$2,0))</f>
        <v>0</v>
      </c>
      <c r="BK188" s="45">
        <f>INDEX('P-07 HACCP score'!$C$3:$E$7,MATCH(R188,'P-07 HACCP score'!$B$3:$B$7,0),MATCH('D-14 Severity'!N$2,'P-07 HACCP score'!$C$2:$E$2,0))</f>
        <v>0</v>
      </c>
      <c r="BL188" s="45">
        <f>INDEX('P-07 HACCP score'!$C$3:$E$7,MATCH(S188,'P-07 HACCP score'!$B$3:$B$7,0),MATCH('D-14 Severity'!O$2,'P-07 HACCP score'!$C$2:$E$2,0))</f>
        <v>0</v>
      </c>
      <c r="BM188" s="45">
        <f>INDEX('P-07 HACCP score'!$C$3:$E$7,MATCH(T188,'P-07 HACCP score'!$B$3:$B$7,0),MATCH('D-14 Severity'!P$2,'P-07 HACCP score'!$C$2:$E$2,0))</f>
        <v>0</v>
      </c>
      <c r="BN188" s="45">
        <f>INDEX('P-07 HACCP score'!$C$3:$E$7,MATCH(U188,'P-07 HACCP score'!$B$3:$B$7,0),MATCH('D-14 Severity'!Q$2,'P-07 HACCP score'!$C$2:$E$2,0))</f>
        <v>0</v>
      </c>
      <c r="BO188" s="45">
        <f>INDEX('P-07 HACCP score'!$C$3:$E$7,MATCH(V188,'P-07 HACCP score'!$B$3:$B$7,0),MATCH('D-14 Severity'!R$2,'P-07 HACCP score'!$C$2:$E$2,0))</f>
        <v>0</v>
      </c>
      <c r="BP188" s="45">
        <f>INDEX('P-07 HACCP score'!$C$3:$E$7,MATCH(W188,'P-07 HACCP score'!$B$3:$B$7,0),MATCH('D-14 Severity'!S$2,'P-07 HACCP score'!$C$2:$E$2,0))</f>
        <v>0</v>
      </c>
      <c r="BQ188" s="45" t="e">
        <f>INDEX('P-07 HACCP score'!$C$3:$E$7,MATCH(X188,'P-07 HACCP score'!$B$3:$B$7,0),MATCH('D-14 Severity'!T$2,'P-07 HACCP score'!$C$2:$E$2,0))</f>
        <v>#N/A</v>
      </c>
      <c r="BR188" s="49">
        <f>INDEX('P-07 HACCP score'!$C$3:$E$7,MATCH(Y188,'P-07 HACCP score'!$B$3:$B$7,0),MATCH('D-14 Severity'!U$2,'P-07 HACCP score'!$C$2:$E$2,0))</f>
        <v>0</v>
      </c>
      <c r="BS188" s="49">
        <f>INDEX('P-07 HACCP score'!$C$3:$E$7,MATCH(Z188,'P-07 HACCP score'!$B$3:$B$7,0),MATCH('D-14 Severity'!V$2,'P-07 HACCP score'!$C$2:$E$2,0))</f>
        <v>0</v>
      </c>
      <c r="BT188" s="49">
        <f>INDEX('P-07 HACCP score'!$C$3:$E$7,MATCH(AA188,'P-07 HACCP score'!$B$3:$B$7,0),MATCH('D-14 Severity'!W$2,'P-07 HACCP score'!$C$2:$E$2,0))</f>
        <v>0</v>
      </c>
      <c r="BU188" s="45">
        <f>INDEX('P-07 HACCP score'!$C$3:$E$7,MATCH(AB188,'P-07 HACCP score'!$B$3:$B$7,0),MATCH('D-14 Severity'!X$2,'P-07 HACCP score'!$C$2:$E$2,0))</f>
        <v>0</v>
      </c>
      <c r="BV188" s="45">
        <f>INDEX('P-07 HACCP score'!$C$3:$E$7,MATCH(AC188,'P-07 HACCP score'!$B$3:$B$7,0),MATCH('D-14 Severity'!Y$2,'P-07 HACCP score'!$C$2:$E$2,0))</f>
        <v>0</v>
      </c>
      <c r="BW188" s="45">
        <f>INDEX('P-07 HACCP score'!$C$3:$E$7,MATCH(AD188,'P-07 HACCP score'!$B$3:$B$7,0),MATCH('D-14 Severity'!Z$2,'P-07 HACCP score'!$C$2:$E$2,0))</f>
        <v>0</v>
      </c>
      <c r="BX188" s="45">
        <f>INDEX('P-07 HACCP score'!$C$3:$E$7,MATCH(AE188,'P-07 HACCP score'!$B$3:$B$7,0),MATCH('D-14 Severity'!AA$2,'P-07 HACCP score'!$C$2:$E$2,0))</f>
        <v>0.5</v>
      </c>
      <c r="BY188" s="45">
        <f>INDEX('P-07 HACCP score'!$C$3:$E$7,MATCH(AF188,'P-07 HACCP score'!$B$3:$B$7,0),MATCH('D-14 Severity'!AB$2,'P-07 HACCP score'!$C$2:$E$2,0))</f>
        <v>0</v>
      </c>
      <c r="BZ188" s="45">
        <f>INDEX('P-07 HACCP score'!$C$3:$E$7,MATCH(AG188,'P-07 HACCP score'!$B$3:$B$7,0),MATCH('D-14 Severity'!AC$2,'P-07 HACCP score'!$C$2:$E$2,0))</f>
        <v>0</v>
      </c>
      <c r="CA188" s="45">
        <f>INDEX('P-07 HACCP score'!$C$3:$E$7,MATCH(AH188,'P-07 HACCP score'!$B$3:$B$7,0),MATCH('D-14 Severity'!AD$2,'P-07 HACCP score'!$C$2:$E$2,0))</f>
        <v>0</v>
      </c>
      <c r="CB188" s="45">
        <f>INDEX('P-07 HACCP score'!$C$3:$E$7,MATCH(AI188,'P-07 HACCP score'!$B$3:$B$7,0),MATCH('D-14 Severity'!AE$2,'P-07 HACCP score'!$C$2:$E$2,0))</f>
        <v>0</v>
      </c>
      <c r="CC188" s="45">
        <f>INDEX('P-07 HACCP score'!$C$3:$E$7,MATCH(AJ188,'P-07 HACCP score'!$B$3:$B$7,0),MATCH('D-14 Severity'!AF$2,'P-07 HACCP score'!$C$2:$E$2,0))</f>
        <v>1.5</v>
      </c>
      <c r="CD188" s="45">
        <f>INDEX('P-07 HACCP score'!$C$3:$E$7,MATCH(AK188,'P-07 HACCP score'!$B$3:$B$7,0),MATCH('D-14 Severity'!AG$2,'P-07 HACCP score'!$C$2:$E$2,0))</f>
        <v>0</v>
      </c>
    </row>
    <row r="189" spans="1:82" x14ac:dyDescent="0.25">
      <c r="A189" s="37">
        <v>53651</v>
      </c>
      <c r="B189" s="38" t="s">
        <v>283</v>
      </c>
      <c r="C189" s="35" t="s">
        <v>164</v>
      </c>
      <c r="D189" s="30">
        <v>3</v>
      </c>
      <c r="H189" s="1" t="str">
        <f t="shared" si="22"/>
        <v/>
      </c>
      <c r="O189" s="1" t="str">
        <f t="shared" si="23"/>
        <v/>
      </c>
      <c r="X189" s="1" t="str">
        <f t="shared" si="24"/>
        <v/>
      </c>
      <c r="AE189" s="23" t="s">
        <v>62</v>
      </c>
      <c r="AJ189" s="1" t="s">
        <v>63</v>
      </c>
      <c r="AL189" s="1">
        <f t="shared" si="25"/>
        <v>0</v>
      </c>
      <c r="AM189" s="1">
        <f t="shared" si="26"/>
        <v>0</v>
      </c>
      <c r="AN189" s="1" t="str">
        <f t="shared" si="27"/>
        <v>LOW</v>
      </c>
      <c r="AO189" s="1" t="str">
        <f t="shared" si="32"/>
        <v>N</v>
      </c>
      <c r="AP189" s="1" t="s">
        <v>64</v>
      </c>
      <c r="AQ189" s="1" t="str">
        <f t="shared" si="28"/>
        <v>LOW</v>
      </c>
      <c r="AR189" s="46" t="s">
        <v>71</v>
      </c>
      <c r="AS189" s="46" t="s">
        <v>64</v>
      </c>
      <c r="AT189" s="46" t="s">
        <v>64</v>
      </c>
      <c r="AU189" s="46" t="str">
        <f t="shared" si="30"/>
        <v>N</v>
      </c>
      <c r="AW189" s="46" t="str">
        <f t="shared" si="29"/>
        <v>LOW</v>
      </c>
      <c r="AX189" s="45">
        <f>INDEX('P-07 HACCP score'!$C$3:$E$7,MATCH(E189,'P-07 HACCP score'!$B$3:$B$7,0),MATCH('D-14 Severity'!A$2,'P-07 HACCP score'!$C$2:$E$2,0))</f>
        <v>0</v>
      </c>
      <c r="AY189" s="45">
        <f>INDEX('P-07 HACCP score'!$C$3:$E$7,MATCH(F189,'P-07 HACCP score'!$B$3:$B$7,0),MATCH('D-14 Severity'!B$2,'P-07 HACCP score'!$C$2:$E$2,0))</f>
        <v>0</v>
      </c>
      <c r="AZ189" s="45">
        <f>INDEX('P-07 HACCP score'!$C$3:$E$7,MATCH(G189,'P-07 HACCP score'!$B$3:$B$7,0),MATCH('D-14 Severity'!C$2,'P-07 HACCP score'!$C$2:$E$2,0))</f>
        <v>0</v>
      </c>
      <c r="BA189" s="45" t="e">
        <f>INDEX('P-07 HACCP score'!$C$3:$E$7,MATCH(H189,'P-07 HACCP score'!$B$3:$B$7,0),MATCH('D-14 Severity'!D$2,'P-07 HACCP score'!$C$2:$E$2,0))</f>
        <v>#N/A</v>
      </c>
      <c r="BB189" s="47">
        <f>INDEX('P-07 HACCP score'!$C$3:$E$7,MATCH(I189,'P-07 HACCP score'!$B$3:$B$7,0),MATCH('D-14 Severity'!E$2,'P-07 HACCP score'!$C$2:$E$2,0))</f>
        <v>0</v>
      </c>
      <c r="BC189" s="47">
        <f>INDEX('P-07 HACCP score'!$C$3:$E$7,MATCH(J189,'P-07 HACCP score'!$B$3:$B$7,0),MATCH('D-14 Severity'!F$2,'P-07 HACCP score'!$C$2:$E$2,0))</f>
        <v>0</v>
      </c>
      <c r="BD189" s="47">
        <f>INDEX('P-07 HACCP score'!$C$3:$E$7,MATCH(K189,'P-07 HACCP score'!$B$3:$B$7,0),MATCH('D-14 Severity'!G$2,'P-07 HACCP score'!$C$2:$E$2,0))</f>
        <v>0</v>
      </c>
      <c r="BE189" s="47">
        <f>INDEX('P-07 HACCP score'!$C$3:$E$7,MATCH(L189,'P-07 HACCP score'!$B$3:$B$7,0),MATCH('D-14 Severity'!H$2,'P-07 HACCP score'!$C$2:$E$2,0))</f>
        <v>0</v>
      </c>
      <c r="BF189" s="45">
        <f>INDEX('P-07 HACCP score'!$C$3:$E$7,MATCH(M189,'P-07 HACCP score'!$B$3:$B$7,0),MATCH('D-14 Severity'!I$2,'P-07 HACCP score'!$C$2:$E$2,0))</f>
        <v>0</v>
      </c>
      <c r="BG189" s="45">
        <f>INDEX('P-07 HACCP score'!$C$3:$E$7,MATCH(N189,'P-07 HACCP score'!$B$3:$B$7,0),MATCH('D-14 Severity'!J$2,'P-07 HACCP score'!$C$2:$E$2,0))</f>
        <v>0</v>
      </c>
      <c r="BH189" s="45" t="e">
        <f>INDEX('P-07 HACCP score'!$C$3:$E$7,MATCH(O189,'P-07 HACCP score'!$B$3:$B$7,0),MATCH('D-14 Severity'!K$2,'P-07 HACCP score'!$C$2:$E$2,0))</f>
        <v>#N/A</v>
      </c>
      <c r="BI189" s="48">
        <f>INDEX('P-07 HACCP score'!$C$3:$E$7,MATCH(P189,'P-07 HACCP score'!$B$3:$B$7,0),MATCH('D-14 Severity'!L$2,'P-07 HACCP score'!$C$2:$E$2,0))</f>
        <v>0</v>
      </c>
      <c r="BJ189" s="48">
        <f>INDEX('P-07 HACCP score'!$C$3:$E$7,MATCH(Q189,'P-07 HACCP score'!$B$3:$B$7,0),MATCH('D-14 Severity'!M$2,'P-07 HACCP score'!$C$2:$E$2,0))</f>
        <v>0</v>
      </c>
      <c r="BK189" s="45">
        <f>INDEX('P-07 HACCP score'!$C$3:$E$7,MATCH(R189,'P-07 HACCP score'!$B$3:$B$7,0),MATCH('D-14 Severity'!N$2,'P-07 HACCP score'!$C$2:$E$2,0))</f>
        <v>0</v>
      </c>
      <c r="BL189" s="45">
        <f>INDEX('P-07 HACCP score'!$C$3:$E$7,MATCH(S189,'P-07 HACCP score'!$B$3:$B$7,0),MATCH('D-14 Severity'!O$2,'P-07 HACCP score'!$C$2:$E$2,0))</f>
        <v>0</v>
      </c>
      <c r="BM189" s="45">
        <f>INDEX('P-07 HACCP score'!$C$3:$E$7,MATCH(T189,'P-07 HACCP score'!$B$3:$B$7,0),MATCH('D-14 Severity'!P$2,'P-07 HACCP score'!$C$2:$E$2,0))</f>
        <v>0</v>
      </c>
      <c r="BN189" s="45">
        <f>INDEX('P-07 HACCP score'!$C$3:$E$7,MATCH(U189,'P-07 HACCP score'!$B$3:$B$7,0),MATCH('D-14 Severity'!Q$2,'P-07 HACCP score'!$C$2:$E$2,0))</f>
        <v>0</v>
      </c>
      <c r="BO189" s="45">
        <f>INDEX('P-07 HACCP score'!$C$3:$E$7,MATCH(V189,'P-07 HACCP score'!$B$3:$B$7,0),MATCH('D-14 Severity'!R$2,'P-07 HACCP score'!$C$2:$E$2,0))</f>
        <v>0</v>
      </c>
      <c r="BP189" s="45">
        <f>INDEX('P-07 HACCP score'!$C$3:$E$7,MATCH(W189,'P-07 HACCP score'!$B$3:$B$7,0),MATCH('D-14 Severity'!S$2,'P-07 HACCP score'!$C$2:$E$2,0))</f>
        <v>0</v>
      </c>
      <c r="BQ189" s="45" t="e">
        <f>INDEX('P-07 HACCP score'!$C$3:$E$7,MATCH(X189,'P-07 HACCP score'!$B$3:$B$7,0),MATCH('D-14 Severity'!T$2,'P-07 HACCP score'!$C$2:$E$2,0))</f>
        <v>#N/A</v>
      </c>
      <c r="BR189" s="49">
        <f>INDEX('P-07 HACCP score'!$C$3:$E$7,MATCH(Y189,'P-07 HACCP score'!$B$3:$B$7,0),MATCH('D-14 Severity'!U$2,'P-07 HACCP score'!$C$2:$E$2,0))</f>
        <v>0</v>
      </c>
      <c r="BS189" s="49">
        <f>INDEX('P-07 HACCP score'!$C$3:$E$7,MATCH(Z189,'P-07 HACCP score'!$B$3:$B$7,0),MATCH('D-14 Severity'!V$2,'P-07 HACCP score'!$C$2:$E$2,0))</f>
        <v>0</v>
      </c>
      <c r="BT189" s="49">
        <f>INDEX('P-07 HACCP score'!$C$3:$E$7,MATCH(AA189,'P-07 HACCP score'!$B$3:$B$7,0),MATCH('D-14 Severity'!W$2,'P-07 HACCP score'!$C$2:$E$2,0))</f>
        <v>0</v>
      </c>
      <c r="BU189" s="45">
        <f>INDEX('P-07 HACCP score'!$C$3:$E$7,MATCH(AB189,'P-07 HACCP score'!$B$3:$B$7,0),MATCH('D-14 Severity'!X$2,'P-07 HACCP score'!$C$2:$E$2,0))</f>
        <v>0</v>
      </c>
      <c r="BV189" s="45">
        <f>INDEX('P-07 HACCP score'!$C$3:$E$7,MATCH(AC189,'P-07 HACCP score'!$B$3:$B$7,0),MATCH('D-14 Severity'!Y$2,'P-07 HACCP score'!$C$2:$E$2,0))</f>
        <v>0</v>
      </c>
      <c r="BW189" s="45">
        <f>INDEX('P-07 HACCP score'!$C$3:$E$7,MATCH(AD189,'P-07 HACCP score'!$B$3:$B$7,0),MATCH('D-14 Severity'!Z$2,'P-07 HACCP score'!$C$2:$E$2,0))</f>
        <v>0</v>
      </c>
      <c r="BX189" s="45">
        <f>INDEX('P-07 HACCP score'!$C$3:$E$7,MATCH(AE189,'P-07 HACCP score'!$B$3:$B$7,0),MATCH('D-14 Severity'!AA$2,'P-07 HACCP score'!$C$2:$E$2,0))</f>
        <v>0.5</v>
      </c>
      <c r="BY189" s="45">
        <f>INDEX('P-07 HACCP score'!$C$3:$E$7,MATCH(AF189,'P-07 HACCP score'!$B$3:$B$7,0),MATCH('D-14 Severity'!AB$2,'P-07 HACCP score'!$C$2:$E$2,0))</f>
        <v>0</v>
      </c>
      <c r="BZ189" s="45">
        <f>INDEX('P-07 HACCP score'!$C$3:$E$7,MATCH(AG189,'P-07 HACCP score'!$B$3:$B$7,0),MATCH('D-14 Severity'!AC$2,'P-07 HACCP score'!$C$2:$E$2,0))</f>
        <v>0</v>
      </c>
      <c r="CA189" s="45">
        <f>INDEX('P-07 HACCP score'!$C$3:$E$7,MATCH(AH189,'P-07 HACCP score'!$B$3:$B$7,0),MATCH('D-14 Severity'!AD$2,'P-07 HACCP score'!$C$2:$E$2,0))</f>
        <v>0</v>
      </c>
      <c r="CB189" s="45">
        <f>INDEX('P-07 HACCP score'!$C$3:$E$7,MATCH(AI189,'P-07 HACCP score'!$B$3:$B$7,0),MATCH('D-14 Severity'!AE$2,'P-07 HACCP score'!$C$2:$E$2,0))</f>
        <v>0</v>
      </c>
      <c r="CC189" s="45">
        <f>INDEX('P-07 HACCP score'!$C$3:$E$7,MATCH(AJ189,'P-07 HACCP score'!$B$3:$B$7,0),MATCH('D-14 Severity'!AF$2,'P-07 HACCP score'!$C$2:$E$2,0))</f>
        <v>3</v>
      </c>
      <c r="CD189" s="45">
        <f>INDEX('P-07 HACCP score'!$C$3:$E$7,MATCH(AK189,'P-07 HACCP score'!$B$3:$B$7,0),MATCH('D-14 Severity'!AG$2,'P-07 HACCP score'!$C$2:$E$2,0))</f>
        <v>0</v>
      </c>
    </row>
    <row r="190" spans="1:82" x14ac:dyDescent="0.25">
      <c r="A190" s="37">
        <v>53652</v>
      </c>
      <c r="B190" s="38" t="s">
        <v>284</v>
      </c>
      <c r="C190" s="35" t="s">
        <v>164</v>
      </c>
      <c r="D190" s="30">
        <v>3</v>
      </c>
      <c r="E190" s="2" t="s">
        <v>62</v>
      </c>
      <c r="H190" s="1" t="str">
        <f t="shared" si="22"/>
        <v/>
      </c>
      <c r="O190" s="1" t="str">
        <f t="shared" si="23"/>
        <v/>
      </c>
      <c r="X190" s="1" t="str">
        <f t="shared" si="24"/>
        <v/>
      </c>
      <c r="AJ190" s="68" t="s">
        <v>62</v>
      </c>
      <c r="AL190" s="1">
        <f t="shared" si="25"/>
        <v>0</v>
      </c>
      <c r="AM190" s="1">
        <f t="shared" si="26"/>
        <v>0</v>
      </c>
      <c r="AN190" s="1" t="str">
        <f t="shared" si="27"/>
        <v>LOW</v>
      </c>
      <c r="AO190" s="1" t="str">
        <f t="shared" si="32"/>
        <v>N</v>
      </c>
      <c r="AP190" s="1" t="s">
        <v>64</v>
      </c>
      <c r="AQ190" s="1" t="str">
        <f t="shared" si="28"/>
        <v>LOW</v>
      </c>
      <c r="AR190" s="46" t="s">
        <v>63</v>
      </c>
      <c r="AS190" s="46" t="s">
        <v>64</v>
      </c>
      <c r="AT190" s="46" t="s">
        <v>64</v>
      </c>
      <c r="AU190" s="46" t="str">
        <f t="shared" si="30"/>
        <v>N</v>
      </c>
      <c r="AW190" s="46" t="str">
        <f t="shared" si="29"/>
        <v>LOW</v>
      </c>
      <c r="AX190" s="45">
        <f>INDEX('P-07 HACCP score'!$C$3:$E$7,MATCH(E190,'P-07 HACCP score'!$B$3:$B$7,0),MATCH('D-14 Severity'!A$2,'P-07 HACCP score'!$C$2:$E$2,0))</f>
        <v>1.5</v>
      </c>
      <c r="AY190" s="45">
        <f>INDEX('P-07 HACCP score'!$C$3:$E$7,MATCH(F190,'P-07 HACCP score'!$B$3:$B$7,0),MATCH('D-14 Severity'!B$2,'P-07 HACCP score'!$C$2:$E$2,0))</f>
        <v>0</v>
      </c>
      <c r="AZ190" s="45">
        <f>INDEX('P-07 HACCP score'!$C$3:$E$7,MATCH(G190,'P-07 HACCP score'!$B$3:$B$7,0),MATCH('D-14 Severity'!C$2,'P-07 HACCP score'!$C$2:$E$2,0))</f>
        <v>0</v>
      </c>
      <c r="BA190" s="45" t="e">
        <f>INDEX('P-07 HACCP score'!$C$3:$E$7,MATCH(H190,'P-07 HACCP score'!$B$3:$B$7,0),MATCH('D-14 Severity'!D$2,'P-07 HACCP score'!$C$2:$E$2,0))</f>
        <v>#N/A</v>
      </c>
      <c r="BB190" s="47">
        <f>INDEX('P-07 HACCP score'!$C$3:$E$7,MATCH(I190,'P-07 HACCP score'!$B$3:$B$7,0),MATCH('D-14 Severity'!E$2,'P-07 HACCP score'!$C$2:$E$2,0))</f>
        <v>0</v>
      </c>
      <c r="BC190" s="47">
        <f>INDEX('P-07 HACCP score'!$C$3:$E$7,MATCH(J190,'P-07 HACCP score'!$B$3:$B$7,0),MATCH('D-14 Severity'!F$2,'P-07 HACCP score'!$C$2:$E$2,0))</f>
        <v>0</v>
      </c>
      <c r="BD190" s="47">
        <f>INDEX('P-07 HACCP score'!$C$3:$E$7,MATCH(K190,'P-07 HACCP score'!$B$3:$B$7,0),MATCH('D-14 Severity'!G$2,'P-07 HACCP score'!$C$2:$E$2,0))</f>
        <v>0</v>
      </c>
      <c r="BE190" s="47">
        <f>INDEX('P-07 HACCP score'!$C$3:$E$7,MATCH(L190,'P-07 HACCP score'!$B$3:$B$7,0),MATCH('D-14 Severity'!H$2,'P-07 HACCP score'!$C$2:$E$2,0))</f>
        <v>0</v>
      </c>
      <c r="BF190" s="45">
        <f>INDEX('P-07 HACCP score'!$C$3:$E$7,MATCH(M190,'P-07 HACCP score'!$B$3:$B$7,0),MATCH('D-14 Severity'!I$2,'P-07 HACCP score'!$C$2:$E$2,0))</f>
        <v>0</v>
      </c>
      <c r="BG190" s="45">
        <f>INDEX('P-07 HACCP score'!$C$3:$E$7,MATCH(N190,'P-07 HACCP score'!$B$3:$B$7,0),MATCH('D-14 Severity'!J$2,'P-07 HACCP score'!$C$2:$E$2,0))</f>
        <v>0</v>
      </c>
      <c r="BH190" s="45" t="e">
        <f>INDEX('P-07 HACCP score'!$C$3:$E$7,MATCH(O190,'P-07 HACCP score'!$B$3:$B$7,0),MATCH('D-14 Severity'!K$2,'P-07 HACCP score'!$C$2:$E$2,0))</f>
        <v>#N/A</v>
      </c>
      <c r="BI190" s="48">
        <f>INDEX('P-07 HACCP score'!$C$3:$E$7,MATCH(P190,'P-07 HACCP score'!$B$3:$B$7,0),MATCH('D-14 Severity'!L$2,'P-07 HACCP score'!$C$2:$E$2,0))</f>
        <v>0</v>
      </c>
      <c r="BJ190" s="48">
        <f>INDEX('P-07 HACCP score'!$C$3:$E$7,MATCH(Q190,'P-07 HACCP score'!$B$3:$B$7,0),MATCH('D-14 Severity'!M$2,'P-07 HACCP score'!$C$2:$E$2,0))</f>
        <v>0</v>
      </c>
      <c r="BK190" s="45">
        <f>INDEX('P-07 HACCP score'!$C$3:$E$7,MATCH(R190,'P-07 HACCP score'!$B$3:$B$7,0),MATCH('D-14 Severity'!N$2,'P-07 HACCP score'!$C$2:$E$2,0))</f>
        <v>0</v>
      </c>
      <c r="BL190" s="45">
        <f>INDEX('P-07 HACCP score'!$C$3:$E$7,MATCH(S190,'P-07 HACCP score'!$B$3:$B$7,0),MATCH('D-14 Severity'!O$2,'P-07 HACCP score'!$C$2:$E$2,0))</f>
        <v>0</v>
      </c>
      <c r="BM190" s="45">
        <f>INDEX('P-07 HACCP score'!$C$3:$E$7,MATCH(T190,'P-07 HACCP score'!$B$3:$B$7,0),MATCH('D-14 Severity'!P$2,'P-07 HACCP score'!$C$2:$E$2,0))</f>
        <v>0</v>
      </c>
      <c r="BN190" s="45">
        <f>INDEX('P-07 HACCP score'!$C$3:$E$7,MATCH(U190,'P-07 HACCP score'!$B$3:$B$7,0),MATCH('D-14 Severity'!Q$2,'P-07 HACCP score'!$C$2:$E$2,0))</f>
        <v>0</v>
      </c>
      <c r="BO190" s="45">
        <f>INDEX('P-07 HACCP score'!$C$3:$E$7,MATCH(V190,'P-07 HACCP score'!$B$3:$B$7,0),MATCH('D-14 Severity'!R$2,'P-07 HACCP score'!$C$2:$E$2,0))</f>
        <v>0</v>
      </c>
      <c r="BP190" s="45">
        <f>INDEX('P-07 HACCP score'!$C$3:$E$7,MATCH(W190,'P-07 HACCP score'!$B$3:$B$7,0),MATCH('D-14 Severity'!S$2,'P-07 HACCP score'!$C$2:$E$2,0))</f>
        <v>0</v>
      </c>
      <c r="BQ190" s="45" t="e">
        <f>INDEX('P-07 HACCP score'!$C$3:$E$7,MATCH(X190,'P-07 HACCP score'!$B$3:$B$7,0),MATCH('D-14 Severity'!T$2,'P-07 HACCP score'!$C$2:$E$2,0))</f>
        <v>#N/A</v>
      </c>
      <c r="BR190" s="49">
        <f>INDEX('P-07 HACCP score'!$C$3:$E$7,MATCH(Y190,'P-07 HACCP score'!$B$3:$B$7,0),MATCH('D-14 Severity'!U$2,'P-07 HACCP score'!$C$2:$E$2,0))</f>
        <v>0</v>
      </c>
      <c r="BS190" s="49">
        <f>INDEX('P-07 HACCP score'!$C$3:$E$7,MATCH(Z190,'P-07 HACCP score'!$B$3:$B$7,0),MATCH('D-14 Severity'!V$2,'P-07 HACCP score'!$C$2:$E$2,0))</f>
        <v>0</v>
      </c>
      <c r="BT190" s="49">
        <f>INDEX('P-07 HACCP score'!$C$3:$E$7,MATCH(AA190,'P-07 HACCP score'!$B$3:$B$7,0),MATCH('D-14 Severity'!W$2,'P-07 HACCP score'!$C$2:$E$2,0))</f>
        <v>0</v>
      </c>
      <c r="BU190" s="45">
        <f>INDEX('P-07 HACCP score'!$C$3:$E$7,MATCH(AB190,'P-07 HACCP score'!$B$3:$B$7,0),MATCH('D-14 Severity'!X$2,'P-07 HACCP score'!$C$2:$E$2,0))</f>
        <v>0</v>
      </c>
      <c r="BV190" s="45">
        <f>INDEX('P-07 HACCP score'!$C$3:$E$7,MATCH(AC190,'P-07 HACCP score'!$B$3:$B$7,0),MATCH('D-14 Severity'!Y$2,'P-07 HACCP score'!$C$2:$E$2,0))</f>
        <v>0</v>
      </c>
      <c r="BW190" s="45">
        <f>INDEX('P-07 HACCP score'!$C$3:$E$7,MATCH(AD190,'P-07 HACCP score'!$B$3:$B$7,0),MATCH('D-14 Severity'!Z$2,'P-07 HACCP score'!$C$2:$E$2,0))</f>
        <v>0</v>
      </c>
      <c r="BX190" s="45">
        <f>INDEX('P-07 HACCP score'!$C$3:$E$7,MATCH(AE190,'P-07 HACCP score'!$B$3:$B$7,0),MATCH('D-14 Severity'!AA$2,'P-07 HACCP score'!$C$2:$E$2,0))</f>
        <v>0</v>
      </c>
      <c r="BY190" s="45">
        <f>INDEX('P-07 HACCP score'!$C$3:$E$7,MATCH(AF190,'P-07 HACCP score'!$B$3:$B$7,0),MATCH('D-14 Severity'!AB$2,'P-07 HACCP score'!$C$2:$E$2,0))</f>
        <v>0</v>
      </c>
      <c r="BZ190" s="45">
        <f>INDEX('P-07 HACCP score'!$C$3:$E$7,MATCH(AG190,'P-07 HACCP score'!$B$3:$B$7,0),MATCH('D-14 Severity'!AC$2,'P-07 HACCP score'!$C$2:$E$2,0))</f>
        <v>0</v>
      </c>
      <c r="CA190" s="45">
        <f>INDEX('P-07 HACCP score'!$C$3:$E$7,MATCH(AH190,'P-07 HACCP score'!$B$3:$B$7,0),MATCH('D-14 Severity'!AD$2,'P-07 HACCP score'!$C$2:$E$2,0))</f>
        <v>0</v>
      </c>
      <c r="CB190" s="45">
        <f>INDEX('P-07 HACCP score'!$C$3:$E$7,MATCH(AI190,'P-07 HACCP score'!$B$3:$B$7,0),MATCH('D-14 Severity'!AE$2,'P-07 HACCP score'!$C$2:$E$2,0))</f>
        <v>0</v>
      </c>
      <c r="CC190" s="45">
        <f>INDEX('P-07 HACCP score'!$C$3:$E$7,MATCH(AJ190,'P-07 HACCP score'!$B$3:$B$7,0),MATCH('D-14 Severity'!AF$2,'P-07 HACCP score'!$C$2:$E$2,0))</f>
        <v>1.5</v>
      </c>
      <c r="CD190" s="45">
        <f>INDEX('P-07 HACCP score'!$C$3:$E$7,MATCH(AK190,'P-07 HACCP score'!$B$3:$B$7,0),MATCH('D-14 Severity'!AG$2,'P-07 HACCP score'!$C$2:$E$2,0))</f>
        <v>0</v>
      </c>
    </row>
    <row r="191" spans="1:82" x14ac:dyDescent="0.25">
      <c r="A191" s="37">
        <v>53653</v>
      </c>
      <c r="B191" s="38" t="s">
        <v>285</v>
      </c>
      <c r="C191" s="35" t="s">
        <v>164</v>
      </c>
      <c r="D191" s="30">
        <v>3</v>
      </c>
      <c r="H191" s="1" t="str">
        <f t="shared" si="22"/>
        <v/>
      </c>
      <c r="O191" s="1" t="str">
        <f t="shared" si="23"/>
        <v/>
      </c>
      <c r="X191" s="1" t="str">
        <f t="shared" si="24"/>
        <v/>
      </c>
      <c r="AJ191" s="1" t="s">
        <v>63</v>
      </c>
      <c r="AL191" s="1">
        <f t="shared" si="25"/>
        <v>0</v>
      </c>
      <c r="AM191" s="1">
        <f t="shared" si="26"/>
        <v>0</v>
      </c>
      <c r="AN191" s="1" t="str">
        <f t="shared" si="27"/>
        <v>LOW</v>
      </c>
      <c r="AO191" s="1" t="str">
        <f t="shared" si="32"/>
        <v>N</v>
      </c>
      <c r="AP191" s="1" t="s">
        <v>64</v>
      </c>
      <c r="AQ191" s="1" t="str">
        <f t="shared" si="28"/>
        <v>LOW</v>
      </c>
      <c r="AR191" s="46" t="s">
        <v>71</v>
      </c>
      <c r="AS191" s="46" t="s">
        <v>64</v>
      </c>
      <c r="AT191" s="46" t="s">
        <v>64</v>
      </c>
      <c r="AU191" s="46" t="str">
        <f t="shared" si="30"/>
        <v>N</v>
      </c>
      <c r="AW191" s="46" t="str">
        <f t="shared" si="29"/>
        <v>LOW</v>
      </c>
      <c r="AX191" s="45">
        <f>INDEX('P-07 HACCP score'!$C$3:$E$7,MATCH(E191,'P-07 HACCP score'!$B$3:$B$7,0),MATCH('D-14 Severity'!A$2,'P-07 HACCP score'!$C$2:$E$2,0))</f>
        <v>0</v>
      </c>
      <c r="AY191" s="45">
        <f>INDEX('P-07 HACCP score'!$C$3:$E$7,MATCH(F191,'P-07 HACCP score'!$B$3:$B$7,0),MATCH('D-14 Severity'!B$2,'P-07 HACCP score'!$C$2:$E$2,0))</f>
        <v>0</v>
      </c>
      <c r="AZ191" s="45">
        <f>INDEX('P-07 HACCP score'!$C$3:$E$7,MATCH(G191,'P-07 HACCP score'!$B$3:$B$7,0),MATCH('D-14 Severity'!C$2,'P-07 HACCP score'!$C$2:$E$2,0))</f>
        <v>0</v>
      </c>
      <c r="BA191" s="45" t="e">
        <f>INDEX('P-07 HACCP score'!$C$3:$E$7,MATCH(H191,'P-07 HACCP score'!$B$3:$B$7,0),MATCH('D-14 Severity'!D$2,'P-07 HACCP score'!$C$2:$E$2,0))</f>
        <v>#N/A</v>
      </c>
      <c r="BB191" s="47">
        <f>INDEX('P-07 HACCP score'!$C$3:$E$7,MATCH(I191,'P-07 HACCP score'!$B$3:$B$7,0),MATCH('D-14 Severity'!E$2,'P-07 HACCP score'!$C$2:$E$2,0))</f>
        <v>0</v>
      </c>
      <c r="BC191" s="47">
        <f>INDEX('P-07 HACCP score'!$C$3:$E$7,MATCH(J191,'P-07 HACCP score'!$B$3:$B$7,0),MATCH('D-14 Severity'!F$2,'P-07 HACCP score'!$C$2:$E$2,0))</f>
        <v>0</v>
      </c>
      <c r="BD191" s="47">
        <f>INDEX('P-07 HACCP score'!$C$3:$E$7,MATCH(K191,'P-07 HACCP score'!$B$3:$B$7,0),MATCH('D-14 Severity'!G$2,'P-07 HACCP score'!$C$2:$E$2,0))</f>
        <v>0</v>
      </c>
      <c r="BE191" s="47">
        <f>INDEX('P-07 HACCP score'!$C$3:$E$7,MATCH(L191,'P-07 HACCP score'!$B$3:$B$7,0),MATCH('D-14 Severity'!H$2,'P-07 HACCP score'!$C$2:$E$2,0))</f>
        <v>0</v>
      </c>
      <c r="BF191" s="45">
        <f>INDEX('P-07 HACCP score'!$C$3:$E$7,MATCH(M191,'P-07 HACCP score'!$B$3:$B$7,0),MATCH('D-14 Severity'!I$2,'P-07 HACCP score'!$C$2:$E$2,0))</f>
        <v>0</v>
      </c>
      <c r="BG191" s="45">
        <f>INDEX('P-07 HACCP score'!$C$3:$E$7,MATCH(N191,'P-07 HACCP score'!$B$3:$B$7,0),MATCH('D-14 Severity'!J$2,'P-07 HACCP score'!$C$2:$E$2,0))</f>
        <v>0</v>
      </c>
      <c r="BH191" s="45" t="e">
        <f>INDEX('P-07 HACCP score'!$C$3:$E$7,MATCH(O191,'P-07 HACCP score'!$B$3:$B$7,0),MATCH('D-14 Severity'!K$2,'P-07 HACCP score'!$C$2:$E$2,0))</f>
        <v>#N/A</v>
      </c>
      <c r="BI191" s="48">
        <f>INDEX('P-07 HACCP score'!$C$3:$E$7,MATCH(P191,'P-07 HACCP score'!$B$3:$B$7,0),MATCH('D-14 Severity'!L$2,'P-07 HACCP score'!$C$2:$E$2,0))</f>
        <v>0</v>
      </c>
      <c r="BJ191" s="48">
        <f>INDEX('P-07 HACCP score'!$C$3:$E$7,MATCH(Q191,'P-07 HACCP score'!$B$3:$B$7,0),MATCH('D-14 Severity'!M$2,'P-07 HACCP score'!$C$2:$E$2,0))</f>
        <v>0</v>
      </c>
      <c r="BK191" s="45">
        <f>INDEX('P-07 HACCP score'!$C$3:$E$7,MATCH(R191,'P-07 HACCP score'!$B$3:$B$7,0),MATCH('D-14 Severity'!N$2,'P-07 HACCP score'!$C$2:$E$2,0))</f>
        <v>0</v>
      </c>
      <c r="BL191" s="45">
        <f>INDEX('P-07 HACCP score'!$C$3:$E$7,MATCH(S191,'P-07 HACCP score'!$B$3:$B$7,0),MATCH('D-14 Severity'!O$2,'P-07 HACCP score'!$C$2:$E$2,0))</f>
        <v>0</v>
      </c>
      <c r="BM191" s="45">
        <f>INDEX('P-07 HACCP score'!$C$3:$E$7,MATCH(T191,'P-07 HACCP score'!$B$3:$B$7,0),MATCH('D-14 Severity'!P$2,'P-07 HACCP score'!$C$2:$E$2,0))</f>
        <v>0</v>
      </c>
      <c r="BN191" s="45">
        <f>INDEX('P-07 HACCP score'!$C$3:$E$7,MATCH(U191,'P-07 HACCP score'!$B$3:$B$7,0),MATCH('D-14 Severity'!Q$2,'P-07 HACCP score'!$C$2:$E$2,0))</f>
        <v>0</v>
      </c>
      <c r="BO191" s="45">
        <f>INDEX('P-07 HACCP score'!$C$3:$E$7,MATCH(V191,'P-07 HACCP score'!$B$3:$B$7,0),MATCH('D-14 Severity'!R$2,'P-07 HACCP score'!$C$2:$E$2,0))</f>
        <v>0</v>
      </c>
      <c r="BP191" s="45">
        <f>INDEX('P-07 HACCP score'!$C$3:$E$7,MATCH(W191,'P-07 HACCP score'!$B$3:$B$7,0),MATCH('D-14 Severity'!S$2,'P-07 HACCP score'!$C$2:$E$2,0))</f>
        <v>0</v>
      </c>
      <c r="BQ191" s="45" t="e">
        <f>INDEX('P-07 HACCP score'!$C$3:$E$7,MATCH(X191,'P-07 HACCP score'!$B$3:$B$7,0),MATCH('D-14 Severity'!T$2,'P-07 HACCP score'!$C$2:$E$2,0))</f>
        <v>#N/A</v>
      </c>
      <c r="BR191" s="49">
        <f>INDEX('P-07 HACCP score'!$C$3:$E$7,MATCH(Y191,'P-07 HACCP score'!$B$3:$B$7,0),MATCH('D-14 Severity'!U$2,'P-07 HACCP score'!$C$2:$E$2,0))</f>
        <v>0</v>
      </c>
      <c r="BS191" s="49">
        <f>INDEX('P-07 HACCP score'!$C$3:$E$7,MATCH(Z191,'P-07 HACCP score'!$B$3:$B$7,0),MATCH('D-14 Severity'!V$2,'P-07 HACCP score'!$C$2:$E$2,0))</f>
        <v>0</v>
      </c>
      <c r="BT191" s="49">
        <f>INDEX('P-07 HACCP score'!$C$3:$E$7,MATCH(AA191,'P-07 HACCP score'!$B$3:$B$7,0),MATCH('D-14 Severity'!W$2,'P-07 HACCP score'!$C$2:$E$2,0))</f>
        <v>0</v>
      </c>
      <c r="BU191" s="45">
        <f>INDEX('P-07 HACCP score'!$C$3:$E$7,MATCH(AB191,'P-07 HACCP score'!$B$3:$B$7,0),MATCH('D-14 Severity'!X$2,'P-07 HACCP score'!$C$2:$E$2,0))</f>
        <v>0</v>
      </c>
      <c r="BV191" s="45">
        <f>INDEX('P-07 HACCP score'!$C$3:$E$7,MATCH(AC191,'P-07 HACCP score'!$B$3:$B$7,0),MATCH('D-14 Severity'!Y$2,'P-07 HACCP score'!$C$2:$E$2,0))</f>
        <v>0</v>
      </c>
      <c r="BW191" s="45">
        <f>INDEX('P-07 HACCP score'!$C$3:$E$7,MATCH(AD191,'P-07 HACCP score'!$B$3:$B$7,0),MATCH('D-14 Severity'!Z$2,'P-07 HACCP score'!$C$2:$E$2,0))</f>
        <v>0</v>
      </c>
      <c r="BX191" s="45">
        <f>INDEX('P-07 HACCP score'!$C$3:$E$7,MATCH(AE191,'P-07 HACCP score'!$B$3:$B$7,0),MATCH('D-14 Severity'!AA$2,'P-07 HACCP score'!$C$2:$E$2,0))</f>
        <v>0</v>
      </c>
      <c r="BY191" s="45">
        <f>INDEX('P-07 HACCP score'!$C$3:$E$7,MATCH(AF191,'P-07 HACCP score'!$B$3:$B$7,0),MATCH('D-14 Severity'!AB$2,'P-07 HACCP score'!$C$2:$E$2,0))</f>
        <v>0</v>
      </c>
      <c r="BZ191" s="45">
        <f>INDEX('P-07 HACCP score'!$C$3:$E$7,MATCH(AG191,'P-07 HACCP score'!$B$3:$B$7,0),MATCH('D-14 Severity'!AC$2,'P-07 HACCP score'!$C$2:$E$2,0))</f>
        <v>0</v>
      </c>
      <c r="CA191" s="45">
        <f>INDEX('P-07 HACCP score'!$C$3:$E$7,MATCH(AH191,'P-07 HACCP score'!$B$3:$B$7,0),MATCH('D-14 Severity'!AD$2,'P-07 HACCP score'!$C$2:$E$2,0))</f>
        <v>0</v>
      </c>
      <c r="CB191" s="45">
        <f>INDEX('P-07 HACCP score'!$C$3:$E$7,MATCH(AI191,'P-07 HACCP score'!$B$3:$B$7,0),MATCH('D-14 Severity'!AE$2,'P-07 HACCP score'!$C$2:$E$2,0))</f>
        <v>0</v>
      </c>
      <c r="CC191" s="45">
        <f>INDEX('P-07 HACCP score'!$C$3:$E$7,MATCH(AJ191,'P-07 HACCP score'!$B$3:$B$7,0),MATCH('D-14 Severity'!AF$2,'P-07 HACCP score'!$C$2:$E$2,0))</f>
        <v>3</v>
      </c>
      <c r="CD191" s="45">
        <f>INDEX('P-07 HACCP score'!$C$3:$E$7,MATCH(AK191,'P-07 HACCP score'!$B$3:$B$7,0),MATCH('D-14 Severity'!AG$2,'P-07 HACCP score'!$C$2:$E$2,0))</f>
        <v>0</v>
      </c>
    </row>
    <row r="192" spans="1:82" x14ac:dyDescent="0.25">
      <c r="A192" s="37">
        <v>30540</v>
      </c>
      <c r="B192" s="38" t="s">
        <v>286</v>
      </c>
      <c r="C192" s="35" t="s">
        <v>241</v>
      </c>
      <c r="D192" s="30">
        <v>5</v>
      </c>
      <c r="H192" s="1" t="str">
        <f t="shared" si="22"/>
        <v/>
      </c>
      <c r="O192" s="1" t="str">
        <f t="shared" si="23"/>
        <v/>
      </c>
      <c r="X192" s="1" t="str">
        <f t="shared" si="24"/>
        <v/>
      </c>
      <c r="AB192" s="23" t="s">
        <v>62</v>
      </c>
      <c r="AI192" s="68" t="s">
        <v>62</v>
      </c>
      <c r="AL192" s="1">
        <f t="shared" si="25"/>
        <v>0</v>
      </c>
      <c r="AM192" s="1">
        <f t="shared" si="26"/>
        <v>0</v>
      </c>
      <c r="AN192" s="1" t="str">
        <f t="shared" si="27"/>
        <v>LOW</v>
      </c>
      <c r="AO192" s="1" t="str">
        <f t="shared" si="32"/>
        <v>N</v>
      </c>
      <c r="AP192" s="1" t="s">
        <v>64</v>
      </c>
      <c r="AQ192" s="1" t="str">
        <f t="shared" si="28"/>
        <v>LOW</v>
      </c>
      <c r="AR192" s="46" t="s">
        <v>63</v>
      </c>
      <c r="AS192" s="46" t="s">
        <v>65</v>
      </c>
      <c r="AT192" s="46" t="s">
        <v>64</v>
      </c>
      <c r="AU192" s="46" t="str">
        <f t="shared" si="30"/>
        <v>N</v>
      </c>
      <c r="AW192" s="46" t="str">
        <f t="shared" si="29"/>
        <v>LOW</v>
      </c>
      <c r="AX192" s="45">
        <f>INDEX('P-07 HACCP score'!$C$3:$E$7,MATCH(E192,'P-07 HACCP score'!$B$3:$B$7,0),MATCH('D-14 Severity'!A$2,'P-07 HACCP score'!$C$2:$E$2,0))</f>
        <v>0</v>
      </c>
      <c r="AY192" s="45">
        <f>INDEX('P-07 HACCP score'!$C$3:$E$7,MATCH(F192,'P-07 HACCP score'!$B$3:$B$7,0),MATCH('D-14 Severity'!B$2,'P-07 HACCP score'!$C$2:$E$2,0))</f>
        <v>0</v>
      </c>
      <c r="AZ192" s="45">
        <f>INDEX('P-07 HACCP score'!$C$3:$E$7,MATCH(G192,'P-07 HACCP score'!$B$3:$B$7,0),MATCH('D-14 Severity'!C$2,'P-07 HACCP score'!$C$2:$E$2,0))</f>
        <v>0</v>
      </c>
      <c r="BA192" s="45" t="e">
        <f>INDEX('P-07 HACCP score'!$C$3:$E$7,MATCH(H192,'P-07 HACCP score'!$B$3:$B$7,0),MATCH('D-14 Severity'!D$2,'P-07 HACCP score'!$C$2:$E$2,0))</f>
        <v>#N/A</v>
      </c>
      <c r="BB192" s="47">
        <f>INDEX('P-07 HACCP score'!$C$3:$E$7,MATCH(I192,'P-07 HACCP score'!$B$3:$B$7,0),MATCH('D-14 Severity'!E$2,'P-07 HACCP score'!$C$2:$E$2,0))</f>
        <v>0</v>
      </c>
      <c r="BC192" s="47">
        <f>INDEX('P-07 HACCP score'!$C$3:$E$7,MATCH(J192,'P-07 HACCP score'!$B$3:$B$7,0),MATCH('D-14 Severity'!F$2,'P-07 HACCP score'!$C$2:$E$2,0))</f>
        <v>0</v>
      </c>
      <c r="BD192" s="47">
        <f>INDEX('P-07 HACCP score'!$C$3:$E$7,MATCH(K192,'P-07 HACCP score'!$B$3:$B$7,0),MATCH('D-14 Severity'!G$2,'P-07 HACCP score'!$C$2:$E$2,0))</f>
        <v>0</v>
      </c>
      <c r="BE192" s="47">
        <f>INDEX('P-07 HACCP score'!$C$3:$E$7,MATCH(L192,'P-07 HACCP score'!$B$3:$B$7,0),MATCH('D-14 Severity'!H$2,'P-07 HACCP score'!$C$2:$E$2,0))</f>
        <v>0</v>
      </c>
      <c r="BF192" s="45">
        <f>INDEX('P-07 HACCP score'!$C$3:$E$7,MATCH(M192,'P-07 HACCP score'!$B$3:$B$7,0),MATCH('D-14 Severity'!I$2,'P-07 HACCP score'!$C$2:$E$2,0))</f>
        <v>0</v>
      </c>
      <c r="BG192" s="45">
        <f>INDEX('P-07 HACCP score'!$C$3:$E$7,MATCH(N192,'P-07 HACCP score'!$B$3:$B$7,0),MATCH('D-14 Severity'!J$2,'P-07 HACCP score'!$C$2:$E$2,0))</f>
        <v>0</v>
      </c>
      <c r="BH192" s="45" t="e">
        <f>INDEX('P-07 HACCP score'!$C$3:$E$7,MATCH(O192,'P-07 HACCP score'!$B$3:$B$7,0),MATCH('D-14 Severity'!K$2,'P-07 HACCP score'!$C$2:$E$2,0))</f>
        <v>#N/A</v>
      </c>
      <c r="BI192" s="48">
        <f>INDEX('P-07 HACCP score'!$C$3:$E$7,MATCH(P192,'P-07 HACCP score'!$B$3:$B$7,0),MATCH('D-14 Severity'!L$2,'P-07 HACCP score'!$C$2:$E$2,0))</f>
        <v>0</v>
      </c>
      <c r="BJ192" s="48">
        <f>INDEX('P-07 HACCP score'!$C$3:$E$7,MATCH(Q192,'P-07 HACCP score'!$B$3:$B$7,0),MATCH('D-14 Severity'!M$2,'P-07 HACCP score'!$C$2:$E$2,0))</f>
        <v>0</v>
      </c>
      <c r="BK192" s="45">
        <f>INDEX('P-07 HACCP score'!$C$3:$E$7,MATCH(R192,'P-07 HACCP score'!$B$3:$B$7,0),MATCH('D-14 Severity'!N$2,'P-07 HACCP score'!$C$2:$E$2,0))</f>
        <v>0</v>
      </c>
      <c r="BL192" s="45">
        <f>INDEX('P-07 HACCP score'!$C$3:$E$7,MATCH(S192,'P-07 HACCP score'!$B$3:$B$7,0),MATCH('D-14 Severity'!O$2,'P-07 HACCP score'!$C$2:$E$2,0))</f>
        <v>0</v>
      </c>
      <c r="BM192" s="45">
        <f>INDEX('P-07 HACCP score'!$C$3:$E$7,MATCH(T192,'P-07 HACCP score'!$B$3:$B$7,0),MATCH('D-14 Severity'!P$2,'P-07 HACCP score'!$C$2:$E$2,0))</f>
        <v>0</v>
      </c>
      <c r="BN192" s="45">
        <f>INDEX('P-07 HACCP score'!$C$3:$E$7,MATCH(U192,'P-07 HACCP score'!$B$3:$B$7,0),MATCH('D-14 Severity'!Q$2,'P-07 HACCP score'!$C$2:$E$2,0))</f>
        <v>0</v>
      </c>
      <c r="BO192" s="45">
        <f>INDEX('P-07 HACCP score'!$C$3:$E$7,MATCH(V192,'P-07 HACCP score'!$B$3:$B$7,0),MATCH('D-14 Severity'!R$2,'P-07 HACCP score'!$C$2:$E$2,0))</f>
        <v>0</v>
      </c>
      <c r="BP192" s="45">
        <f>INDEX('P-07 HACCP score'!$C$3:$E$7,MATCH(W192,'P-07 HACCP score'!$B$3:$B$7,0),MATCH('D-14 Severity'!S$2,'P-07 HACCP score'!$C$2:$E$2,0))</f>
        <v>0</v>
      </c>
      <c r="BQ192" s="45" t="e">
        <f>INDEX('P-07 HACCP score'!$C$3:$E$7,MATCH(X192,'P-07 HACCP score'!$B$3:$B$7,0),MATCH('D-14 Severity'!T$2,'P-07 HACCP score'!$C$2:$E$2,0))</f>
        <v>#N/A</v>
      </c>
      <c r="BR192" s="49">
        <f>INDEX('P-07 HACCP score'!$C$3:$E$7,MATCH(Y192,'P-07 HACCP score'!$B$3:$B$7,0),MATCH('D-14 Severity'!U$2,'P-07 HACCP score'!$C$2:$E$2,0))</f>
        <v>0</v>
      </c>
      <c r="BS192" s="49">
        <f>INDEX('P-07 HACCP score'!$C$3:$E$7,MATCH(Z192,'P-07 HACCP score'!$B$3:$B$7,0),MATCH('D-14 Severity'!V$2,'P-07 HACCP score'!$C$2:$E$2,0))</f>
        <v>0</v>
      </c>
      <c r="BT192" s="49">
        <f>INDEX('P-07 HACCP score'!$C$3:$E$7,MATCH(AA192,'P-07 HACCP score'!$B$3:$B$7,0),MATCH('D-14 Severity'!W$2,'P-07 HACCP score'!$C$2:$E$2,0))</f>
        <v>0</v>
      </c>
      <c r="BU192" s="45">
        <f>INDEX('P-07 HACCP score'!$C$3:$E$7,MATCH(AB192,'P-07 HACCP score'!$B$3:$B$7,0),MATCH('D-14 Severity'!X$2,'P-07 HACCP score'!$C$2:$E$2,0))</f>
        <v>1.5</v>
      </c>
      <c r="BV192" s="45">
        <f>INDEX('P-07 HACCP score'!$C$3:$E$7,MATCH(AC192,'P-07 HACCP score'!$B$3:$B$7,0),MATCH('D-14 Severity'!Y$2,'P-07 HACCP score'!$C$2:$E$2,0))</f>
        <v>0</v>
      </c>
      <c r="BW192" s="45">
        <f>INDEX('P-07 HACCP score'!$C$3:$E$7,MATCH(AD192,'P-07 HACCP score'!$B$3:$B$7,0),MATCH('D-14 Severity'!Z$2,'P-07 HACCP score'!$C$2:$E$2,0))</f>
        <v>0</v>
      </c>
      <c r="BX192" s="45">
        <f>INDEX('P-07 HACCP score'!$C$3:$E$7,MATCH(AE192,'P-07 HACCP score'!$B$3:$B$7,0),MATCH('D-14 Severity'!AA$2,'P-07 HACCP score'!$C$2:$E$2,0))</f>
        <v>0</v>
      </c>
      <c r="BY192" s="45">
        <f>INDEX('P-07 HACCP score'!$C$3:$E$7,MATCH(AF192,'P-07 HACCP score'!$B$3:$B$7,0),MATCH('D-14 Severity'!AB$2,'P-07 HACCP score'!$C$2:$E$2,0))</f>
        <v>0</v>
      </c>
      <c r="BZ192" s="45">
        <f>INDEX('P-07 HACCP score'!$C$3:$E$7,MATCH(AG192,'P-07 HACCP score'!$B$3:$B$7,0),MATCH('D-14 Severity'!AC$2,'P-07 HACCP score'!$C$2:$E$2,0))</f>
        <v>0</v>
      </c>
      <c r="CA192" s="45">
        <f>INDEX('P-07 HACCP score'!$C$3:$E$7,MATCH(AH192,'P-07 HACCP score'!$B$3:$B$7,0),MATCH('D-14 Severity'!AD$2,'P-07 HACCP score'!$C$2:$E$2,0))</f>
        <v>0</v>
      </c>
      <c r="CB192" s="45">
        <f>INDEX('P-07 HACCP score'!$C$3:$E$7,MATCH(AI192,'P-07 HACCP score'!$B$3:$B$7,0),MATCH('D-14 Severity'!AE$2,'P-07 HACCP score'!$C$2:$E$2,0))</f>
        <v>1.5</v>
      </c>
      <c r="CC192" s="45">
        <f>INDEX('P-07 HACCP score'!$C$3:$E$7,MATCH(AJ192,'P-07 HACCP score'!$B$3:$B$7,0),MATCH('D-14 Severity'!AF$2,'P-07 HACCP score'!$C$2:$E$2,0))</f>
        <v>0</v>
      </c>
      <c r="CD192" s="45">
        <f>INDEX('P-07 HACCP score'!$C$3:$E$7,MATCH(AK192,'P-07 HACCP score'!$B$3:$B$7,0),MATCH('D-14 Severity'!AG$2,'P-07 HACCP score'!$C$2:$E$2,0))</f>
        <v>0</v>
      </c>
    </row>
    <row r="193" spans="1:82" x14ac:dyDescent="0.25">
      <c r="A193" s="37">
        <v>52040</v>
      </c>
      <c r="B193" s="38" t="s">
        <v>287</v>
      </c>
      <c r="C193" s="35" t="s">
        <v>80</v>
      </c>
      <c r="D193" s="30">
        <v>4</v>
      </c>
      <c r="H193" s="1" t="str">
        <f t="shared" si="22"/>
        <v/>
      </c>
      <c r="O193" s="1" t="str">
        <f t="shared" si="23"/>
        <v>B</v>
      </c>
      <c r="P193" s="24" t="s">
        <v>62</v>
      </c>
      <c r="R193" s="1" t="s">
        <v>62</v>
      </c>
      <c r="X193" s="1" t="str">
        <f t="shared" si="24"/>
        <v/>
      </c>
      <c r="AB193" s="1" t="s">
        <v>71</v>
      </c>
      <c r="AC193" s="1" t="s">
        <v>81</v>
      </c>
      <c r="AD193" s="1" t="s">
        <v>81</v>
      </c>
      <c r="AL193" s="1">
        <f t="shared" si="25"/>
        <v>0</v>
      </c>
      <c r="AM193" s="1">
        <f t="shared" si="26"/>
        <v>1</v>
      </c>
      <c r="AN193" s="1" t="str">
        <f t="shared" si="27"/>
        <v>HIGH</v>
      </c>
      <c r="AO193" s="1" t="str">
        <f t="shared" si="32"/>
        <v>N</v>
      </c>
      <c r="AP193" s="1" t="s">
        <v>64</v>
      </c>
      <c r="AQ193" s="1" t="str">
        <f t="shared" si="28"/>
        <v>HIGH</v>
      </c>
      <c r="AR193" s="46" t="s">
        <v>63</v>
      </c>
      <c r="AS193" s="46" t="s">
        <v>65</v>
      </c>
      <c r="AT193" s="46" t="s">
        <v>64</v>
      </c>
      <c r="AU193" s="46" t="str">
        <f t="shared" si="30"/>
        <v>N</v>
      </c>
      <c r="AW193" s="46" t="str">
        <f t="shared" si="29"/>
        <v>HIGH</v>
      </c>
      <c r="AX193" s="45">
        <f>INDEX('P-07 HACCP score'!$C$3:$E$7,MATCH(E193,'P-07 HACCP score'!$B$3:$B$7,0),MATCH('D-14 Severity'!A$2,'P-07 HACCP score'!$C$2:$E$2,0))</f>
        <v>0</v>
      </c>
      <c r="AY193" s="45">
        <f>INDEX('P-07 HACCP score'!$C$3:$E$7,MATCH(F193,'P-07 HACCP score'!$B$3:$B$7,0),MATCH('D-14 Severity'!B$2,'P-07 HACCP score'!$C$2:$E$2,0))</f>
        <v>0</v>
      </c>
      <c r="AZ193" s="45">
        <f>INDEX('P-07 HACCP score'!$C$3:$E$7,MATCH(G193,'P-07 HACCP score'!$B$3:$B$7,0),MATCH('D-14 Severity'!C$2,'P-07 HACCP score'!$C$2:$E$2,0))</f>
        <v>0</v>
      </c>
      <c r="BA193" s="45" t="e">
        <f>INDEX('P-07 HACCP score'!$C$3:$E$7,MATCH(H193,'P-07 HACCP score'!$B$3:$B$7,0),MATCH('D-14 Severity'!D$2,'P-07 HACCP score'!$C$2:$E$2,0))</f>
        <v>#N/A</v>
      </c>
      <c r="BB193" s="47">
        <f>INDEX('P-07 HACCP score'!$C$3:$E$7,MATCH(I193,'P-07 HACCP score'!$B$3:$B$7,0),MATCH('D-14 Severity'!E$2,'P-07 HACCP score'!$C$2:$E$2,0))</f>
        <v>0</v>
      </c>
      <c r="BC193" s="47">
        <f>INDEX('P-07 HACCP score'!$C$3:$E$7,MATCH(J193,'P-07 HACCP score'!$B$3:$B$7,0),MATCH('D-14 Severity'!F$2,'P-07 HACCP score'!$C$2:$E$2,0))</f>
        <v>0</v>
      </c>
      <c r="BD193" s="47">
        <f>INDEX('P-07 HACCP score'!$C$3:$E$7,MATCH(K193,'P-07 HACCP score'!$B$3:$B$7,0),MATCH('D-14 Severity'!G$2,'P-07 HACCP score'!$C$2:$E$2,0))</f>
        <v>0</v>
      </c>
      <c r="BE193" s="47">
        <f>INDEX('P-07 HACCP score'!$C$3:$E$7,MATCH(L193,'P-07 HACCP score'!$B$3:$B$7,0),MATCH('D-14 Severity'!H$2,'P-07 HACCP score'!$C$2:$E$2,0))</f>
        <v>0</v>
      </c>
      <c r="BF193" s="45">
        <f>INDEX('P-07 HACCP score'!$C$3:$E$7,MATCH(M193,'P-07 HACCP score'!$B$3:$B$7,0),MATCH('D-14 Severity'!I$2,'P-07 HACCP score'!$C$2:$E$2,0))</f>
        <v>0</v>
      </c>
      <c r="BG193" s="45">
        <f>INDEX('P-07 HACCP score'!$C$3:$E$7,MATCH(N193,'P-07 HACCP score'!$B$3:$B$7,0),MATCH('D-14 Severity'!J$2,'P-07 HACCP score'!$C$2:$E$2,0))</f>
        <v>0</v>
      </c>
      <c r="BH193" s="45">
        <f>INDEX('P-07 HACCP score'!$C$3:$E$7,MATCH(O193,'P-07 HACCP score'!$B$3:$B$7,0),MATCH('D-14 Severity'!K$2,'P-07 HACCP score'!$C$2:$E$2,0))</f>
        <v>1.5</v>
      </c>
      <c r="BI193" s="48">
        <f>INDEX('P-07 HACCP score'!$C$3:$E$7,MATCH(P193,'P-07 HACCP score'!$B$3:$B$7,0),MATCH('D-14 Severity'!L$2,'P-07 HACCP score'!$C$2:$E$2,0))</f>
        <v>1.5</v>
      </c>
      <c r="BJ193" s="48">
        <f>INDEX('P-07 HACCP score'!$C$3:$E$7,MATCH(Q193,'P-07 HACCP score'!$B$3:$B$7,0),MATCH('D-14 Severity'!M$2,'P-07 HACCP score'!$C$2:$E$2,0))</f>
        <v>0</v>
      </c>
      <c r="BK193" s="45">
        <f>INDEX('P-07 HACCP score'!$C$3:$E$7,MATCH(R193,'P-07 HACCP score'!$B$3:$B$7,0),MATCH('D-14 Severity'!N$2,'P-07 HACCP score'!$C$2:$E$2,0))</f>
        <v>2.5</v>
      </c>
      <c r="BL193" s="45">
        <f>INDEX('P-07 HACCP score'!$C$3:$E$7,MATCH(S193,'P-07 HACCP score'!$B$3:$B$7,0),MATCH('D-14 Severity'!O$2,'P-07 HACCP score'!$C$2:$E$2,0))</f>
        <v>0</v>
      </c>
      <c r="BM193" s="45">
        <f>INDEX('P-07 HACCP score'!$C$3:$E$7,MATCH(T193,'P-07 HACCP score'!$B$3:$B$7,0),MATCH('D-14 Severity'!P$2,'P-07 HACCP score'!$C$2:$E$2,0))</f>
        <v>0</v>
      </c>
      <c r="BN193" s="45">
        <f>INDEX('P-07 HACCP score'!$C$3:$E$7,MATCH(U193,'P-07 HACCP score'!$B$3:$B$7,0),MATCH('D-14 Severity'!Q$2,'P-07 HACCP score'!$C$2:$E$2,0))</f>
        <v>0</v>
      </c>
      <c r="BO193" s="45">
        <f>INDEX('P-07 HACCP score'!$C$3:$E$7,MATCH(V193,'P-07 HACCP score'!$B$3:$B$7,0),MATCH('D-14 Severity'!R$2,'P-07 HACCP score'!$C$2:$E$2,0))</f>
        <v>0</v>
      </c>
      <c r="BP193" s="45">
        <f>INDEX('P-07 HACCP score'!$C$3:$E$7,MATCH(W193,'P-07 HACCP score'!$B$3:$B$7,0),MATCH('D-14 Severity'!S$2,'P-07 HACCP score'!$C$2:$E$2,0))</f>
        <v>0</v>
      </c>
      <c r="BQ193" s="45" t="e">
        <f>INDEX('P-07 HACCP score'!$C$3:$E$7,MATCH(X193,'P-07 HACCP score'!$B$3:$B$7,0),MATCH('D-14 Severity'!T$2,'P-07 HACCP score'!$C$2:$E$2,0))</f>
        <v>#N/A</v>
      </c>
      <c r="BR193" s="49">
        <f>INDEX('P-07 HACCP score'!$C$3:$E$7,MATCH(Y193,'P-07 HACCP score'!$B$3:$B$7,0),MATCH('D-14 Severity'!U$2,'P-07 HACCP score'!$C$2:$E$2,0))</f>
        <v>0</v>
      </c>
      <c r="BS193" s="49">
        <f>INDEX('P-07 HACCP score'!$C$3:$E$7,MATCH(Z193,'P-07 HACCP score'!$B$3:$B$7,0),MATCH('D-14 Severity'!V$2,'P-07 HACCP score'!$C$2:$E$2,0))</f>
        <v>0</v>
      </c>
      <c r="BT193" s="49">
        <f>INDEX('P-07 HACCP score'!$C$3:$E$7,MATCH(AA193,'P-07 HACCP score'!$B$3:$B$7,0),MATCH('D-14 Severity'!W$2,'P-07 HACCP score'!$C$2:$E$2,0))</f>
        <v>0</v>
      </c>
      <c r="BU193" s="45">
        <f>INDEX('P-07 HACCP score'!$C$3:$E$7,MATCH(AB193,'P-07 HACCP score'!$B$3:$B$7,0),MATCH('D-14 Severity'!X$2,'P-07 HACCP score'!$C$2:$E$2,0))</f>
        <v>15</v>
      </c>
      <c r="BV193" s="45">
        <f>INDEX('P-07 HACCP score'!$C$3:$E$7,MATCH(AC193,'P-07 HACCP score'!$B$3:$B$7,0),MATCH('D-14 Severity'!Y$2,'P-07 HACCP score'!$C$2:$E$2,0))</f>
        <v>3</v>
      </c>
      <c r="BW193" s="45">
        <f>INDEX('P-07 HACCP score'!$C$3:$E$7,MATCH(AD193,'P-07 HACCP score'!$B$3:$B$7,0),MATCH('D-14 Severity'!Z$2,'P-07 HACCP score'!$C$2:$E$2,0))</f>
        <v>3</v>
      </c>
      <c r="BX193" s="45">
        <f>INDEX('P-07 HACCP score'!$C$3:$E$7,MATCH(AE193,'P-07 HACCP score'!$B$3:$B$7,0),MATCH('D-14 Severity'!AA$2,'P-07 HACCP score'!$C$2:$E$2,0))</f>
        <v>0</v>
      </c>
      <c r="BY193" s="45">
        <f>INDEX('P-07 HACCP score'!$C$3:$E$7,MATCH(AF193,'P-07 HACCP score'!$B$3:$B$7,0),MATCH('D-14 Severity'!AB$2,'P-07 HACCP score'!$C$2:$E$2,0))</f>
        <v>0</v>
      </c>
      <c r="BZ193" s="45">
        <f>INDEX('P-07 HACCP score'!$C$3:$E$7,MATCH(AG193,'P-07 HACCP score'!$B$3:$B$7,0),MATCH('D-14 Severity'!AC$2,'P-07 HACCP score'!$C$2:$E$2,0))</f>
        <v>0</v>
      </c>
      <c r="CA193" s="45">
        <f>INDEX('P-07 HACCP score'!$C$3:$E$7,MATCH(AH193,'P-07 HACCP score'!$B$3:$B$7,0),MATCH('D-14 Severity'!AD$2,'P-07 HACCP score'!$C$2:$E$2,0))</f>
        <v>0</v>
      </c>
      <c r="CB193" s="45">
        <f>INDEX('P-07 HACCP score'!$C$3:$E$7,MATCH(AI193,'P-07 HACCP score'!$B$3:$B$7,0),MATCH('D-14 Severity'!AE$2,'P-07 HACCP score'!$C$2:$E$2,0))</f>
        <v>0</v>
      </c>
      <c r="CC193" s="45">
        <f>INDEX('P-07 HACCP score'!$C$3:$E$7,MATCH(AJ193,'P-07 HACCP score'!$B$3:$B$7,0),MATCH('D-14 Severity'!AF$2,'P-07 HACCP score'!$C$2:$E$2,0))</f>
        <v>0</v>
      </c>
      <c r="CD193" s="45">
        <f>INDEX('P-07 HACCP score'!$C$3:$E$7,MATCH(AK193,'P-07 HACCP score'!$B$3:$B$7,0),MATCH('D-14 Severity'!AG$2,'P-07 HACCP score'!$C$2:$E$2,0))</f>
        <v>0</v>
      </c>
    </row>
    <row r="194" spans="1:82" x14ac:dyDescent="0.25">
      <c r="A194" s="37">
        <v>51732</v>
      </c>
      <c r="B194" s="38" t="s">
        <v>288</v>
      </c>
      <c r="C194" s="35" t="s">
        <v>164</v>
      </c>
      <c r="D194" s="30">
        <v>3</v>
      </c>
      <c r="E194" s="2" t="s">
        <v>62</v>
      </c>
      <c r="H194" s="1" t="str">
        <f t="shared" ref="H194:H257" si="33">IF(COUNTIF(I194:M194,"H"),"H",
IF(COUNTIF(I194:M194,"M"),"M",
IF(COUNTIF(I194:M194,"L"),"L",
IF(COUNTIF(I194:M194,"B"),"B",""))))</f>
        <v/>
      </c>
      <c r="O194" s="1" t="str">
        <f t="shared" ref="O194:O257" si="34">IF(COUNTIF(P194:Q194,"H"),"H",
IF(COUNTIF(P194:Q194,"M"),"M",
IF(COUNTIF(P194:Q194,"L"),"L",
IF(COUNTIF(P194:Q194,"B"),"B",""))))</f>
        <v/>
      </c>
      <c r="X194" s="1" t="str">
        <f t="shared" ref="X194:X257" si="35">IF(COUNTIF(Y194:AA194,"H"),"H",
IF(COUNTIF(Y194:AA194,"M"),"M",
IF(COUNTIF(Y194:AA194,"L"),"L",
IF(COUNTIF(Y194:AA194,"B"),"B",""))))</f>
        <v/>
      </c>
      <c r="AL194" s="1">
        <f t="shared" ref="AL194:AL257" si="36">COUNTIF(AX194:BA194,5)+COUNTIF(BG194:BH194,5)+COUNTIF(BK194:BQ194,5)+COUNTIF(BU194:CD194,5)+COUNTIF(AX194:BA194,9)+COUNTIF(BG194:BH194,9)+COUNTIF(BK194:BQ194,9)+COUNTIF(BU194:CD194,9)</f>
        <v>0</v>
      </c>
      <c r="AM194" s="1">
        <f t="shared" ref="AM194:AM257" si="37">COUNTIF(AX194:BA194,15)+COUNTIF(BG194:BH194,15)+COUNTIF(BK194:BQ194,15)+COUNTIF(BU194:CD194,15)+COUNTIF(AX194:BA194,25)+COUNTIF(BG194:BH194,25)+COUNTIF(BK194:BQ194,25)+COUNTIF(BU194:CD194,25)</f>
        <v>0</v>
      </c>
      <c r="AN194" s="1" t="str">
        <f t="shared" ref="AN194:AN257" si="38">IF(AM194&gt;=1,"HIGH",IF(AL194&gt;=2,"MEDIUM","LOW"))</f>
        <v>LOW</v>
      </c>
      <c r="AO194" s="1" t="str">
        <f t="shared" si="32"/>
        <v>N</v>
      </c>
      <c r="AP194" s="1" t="s">
        <v>64</v>
      </c>
      <c r="AQ194" s="1" t="str">
        <f t="shared" ref="AQ194:AQ257" si="39">IF(OR(AP194="Y",AO194="Y"),"MEDIUM",AN194)</f>
        <v>LOW</v>
      </c>
      <c r="AR194" s="46" t="s">
        <v>63</v>
      </c>
      <c r="AS194" s="46" t="s">
        <v>65</v>
      </c>
      <c r="AT194" s="46" t="s">
        <v>64</v>
      </c>
      <c r="AU194" s="46" t="str">
        <f t="shared" si="30"/>
        <v>N</v>
      </c>
      <c r="AW194" s="46" t="str">
        <f t="shared" ref="AW194:AW257" si="40">IF(AU194="N",AQ194,IF(AQ194="LOW","MEDIUM","HIGH"))</f>
        <v>LOW</v>
      </c>
      <c r="AX194" s="45">
        <f>INDEX('P-07 HACCP score'!$C$3:$E$7,MATCH(E194,'P-07 HACCP score'!$B$3:$B$7,0),MATCH('D-14 Severity'!A$2,'P-07 HACCP score'!$C$2:$E$2,0))</f>
        <v>1.5</v>
      </c>
      <c r="AY194" s="45">
        <f>INDEX('P-07 HACCP score'!$C$3:$E$7,MATCH(F194,'P-07 HACCP score'!$B$3:$B$7,0),MATCH('D-14 Severity'!B$2,'P-07 HACCP score'!$C$2:$E$2,0))</f>
        <v>0</v>
      </c>
      <c r="AZ194" s="45">
        <f>INDEX('P-07 HACCP score'!$C$3:$E$7,MATCH(G194,'P-07 HACCP score'!$B$3:$B$7,0),MATCH('D-14 Severity'!C$2,'P-07 HACCP score'!$C$2:$E$2,0))</f>
        <v>0</v>
      </c>
      <c r="BA194" s="45" t="e">
        <f>INDEX('P-07 HACCP score'!$C$3:$E$7,MATCH(H194,'P-07 HACCP score'!$B$3:$B$7,0),MATCH('D-14 Severity'!D$2,'P-07 HACCP score'!$C$2:$E$2,0))</f>
        <v>#N/A</v>
      </c>
      <c r="BB194" s="47">
        <f>INDEX('P-07 HACCP score'!$C$3:$E$7,MATCH(I194,'P-07 HACCP score'!$B$3:$B$7,0),MATCH('D-14 Severity'!E$2,'P-07 HACCP score'!$C$2:$E$2,0))</f>
        <v>0</v>
      </c>
      <c r="BC194" s="47">
        <f>INDEX('P-07 HACCP score'!$C$3:$E$7,MATCH(J194,'P-07 HACCP score'!$B$3:$B$7,0),MATCH('D-14 Severity'!F$2,'P-07 HACCP score'!$C$2:$E$2,0))</f>
        <v>0</v>
      </c>
      <c r="BD194" s="47">
        <f>INDEX('P-07 HACCP score'!$C$3:$E$7,MATCH(K194,'P-07 HACCP score'!$B$3:$B$7,0),MATCH('D-14 Severity'!G$2,'P-07 HACCP score'!$C$2:$E$2,0))</f>
        <v>0</v>
      </c>
      <c r="BE194" s="47">
        <f>INDEX('P-07 HACCP score'!$C$3:$E$7,MATCH(L194,'P-07 HACCP score'!$B$3:$B$7,0),MATCH('D-14 Severity'!H$2,'P-07 HACCP score'!$C$2:$E$2,0))</f>
        <v>0</v>
      </c>
      <c r="BF194" s="45">
        <f>INDEX('P-07 HACCP score'!$C$3:$E$7,MATCH(M194,'P-07 HACCP score'!$B$3:$B$7,0),MATCH('D-14 Severity'!I$2,'P-07 HACCP score'!$C$2:$E$2,0))</f>
        <v>0</v>
      </c>
      <c r="BG194" s="45">
        <f>INDEX('P-07 HACCP score'!$C$3:$E$7,MATCH(N194,'P-07 HACCP score'!$B$3:$B$7,0),MATCH('D-14 Severity'!J$2,'P-07 HACCP score'!$C$2:$E$2,0))</f>
        <v>0</v>
      </c>
      <c r="BH194" s="45" t="e">
        <f>INDEX('P-07 HACCP score'!$C$3:$E$7,MATCH(O194,'P-07 HACCP score'!$B$3:$B$7,0),MATCH('D-14 Severity'!K$2,'P-07 HACCP score'!$C$2:$E$2,0))</f>
        <v>#N/A</v>
      </c>
      <c r="BI194" s="48">
        <f>INDEX('P-07 HACCP score'!$C$3:$E$7,MATCH(P194,'P-07 HACCP score'!$B$3:$B$7,0),MATCH('D-14 Severity'!L$2,'P-07 HACCP score'!$C$2:$E$2,0))</f>
        <v>0</v>
      </c>
      <c r="BJ194" s="48">
        <f>INDEX('P-07 HACCP score'!$C$3:$E$7,MATCH(Q194,'P-07 HACCP score'!$B$3:$B$7,0),MATCH('D-14 Severity'!M$2,'P-07 HACCP score'!$C$2:$E$2,0))</f>
        <v>0</v>
      </c>
      <c r="BK194" s="45">
        <f>INDEX('P-07 HACCP score'!$C$3:$E$7,MATCH(R194,'P-07 HACCP score'!$B$3:$B$7,0),MATCH('D-14 Severity'!N$2,'P-07 HACCP score'!$C$2:$E$2,0))</f>
        <v>0</v>
      </c>
      <c r="BL194" s="45">
        <f>INDEX('P-07 HACCP score'!$C$3:$E$7,MATCH(S194,'P-07 HACCP score'!$B$3:$B$7,0),MATCH('D-14 Severity'!O$2,'P-07 HACCP score'!$C$2:$E$2,0))</f>
        <v>0</v>
      </c>
      <c r="BM194" s="45">
        <f>INDEX('P-07 HACCP score'!$C$3:$E$7,MATCH(T194,'P-07 HACCP score'!$B$3:$B$7,0),MATCH('D-14 Severity'!P$2,'P-07 HACCP score'!$C$2:$E$2,0))</f>
        <v>0</v>
      </c>
      <c r="BN194" s="45">
        <f>INDEX('P-07 HACCP score'!$C$3:$E$7,MATCH(U194,'P-07 HACCP score'!$B$3:$B$7,0),MATCH('D-14 Severity'!Q$2,'P-07 HACCP score'!$C$2:$E$2,0))</f>
        <v>0</v>
      </c>
      <c r="BO194" s="45">
        <f>INDEX('P-07 HACCP score'!$C$3:$E$7,MATCH(V194,'P-07 HACCP score'!$B$3:$B$7,0),MATCH('D-14 Severity'!R$2,'P-07 HACCP score'!$C$2:$E$2,0))</f>
        <v>0</v>
      </c>
      <c r="BP194" s="45">
        <f>INDEX('P-07 HACCP score'!$C$3:$E$7,MATCH(W194,'P-07 HACCP score'!$B$3:$B$7,0),MATCH('D-14 Severity'!S$2,'P-07 HACCP score'!$C$2:$E$2,0))</f>
        <v>0</v>
      </c>
      <c r="BQ194" s="45" t="e">
        <f>INDEX('P-07 HACCP score'!$C$3:$E$7,MATCH(X194,'P-07 HACCP score'!$B$3:$B$7,0),MATCH('D-14 Severity'!T$2,'P-07 HACCP score'!$C$2:$E$2,0))</f>
        <v>#N/A</v>
      </c>
      <c r="BR194" s="49">
        <f>INDEX('P-07 HACCP score'!$C$3:$E$7,MATCH(Y194,'P-07 HACCP score'!$B$3:$B$7,0),MATCH('D-14 Severity'!U$2,'P-07 HACCP score'!$C$2:$E$2,0))</f>
        <v>0</v>
      </c>
      <c r="BS194" s="49">
        <f>INDEX('P-07 HACCP score'!$C$3:$E$7,MATCH(Z194,'P-07 HACCP score'!$B$3:$B$7,0),MATCH('D-14 Severity'!V$2,'P-07 HACCP score'!$C$2:$E$2,0))</f>
        <v>0</v>
      </c>
      <c r="BT194" s="49">
        <f>INDEX('P-07 HACCP score'!$C$3:$E$7,MATCH(AA194,'P-07 HACCP score'!$B$3:$B$7,0),MATCH('D-14 Severity'!W$2,'P-07 HACCP score'!$C$2:$E$2,0))</f>
        <v>0</v>
      </c>
      <c r="BU194" s="45">
        <f>INDEX('P-07 HACCP score'!$C$3:$E$7,MATCH(AB194,'P-07 HACCP score'!$B$3:$B$7,0),MATCH('D-14 Severity'!X$2,'P-07 HACCP score'!$C$2:$E$2,0))</f>
        <v>0</v>
      </c>
      <c r="BV194" s="45">
        <f>INDEX('P-07 HACCP score'!$C$3:$E$7,MATCH(AC194,'P-07 HACCP score'!$B$3:$B$7,0),MATCH('D-14 Severity'!Y$2,'P-07 HACCP score'!$C$2:$E$2,0))</f>
        <v>0</v>
      </c>
      <c r="BW194" s="45">
        <f>INDEX('P-07 HACCP score'!$C$3:$E$7,MATCH(AD194,'P-07 HACCP score'!$B$3:$B$7,0),MATCH('D-14 Severity'!Z$2,'P-07 HACCP score'!$C$2:$E$2,0))</f>
        <v>0</v>
      </c>
      <c r="BX194" s="45">
        <f>INDEX('P-07 HACCP score'!$C$3:$E$7,MATCH(AE194,'P-07 HACCP score'!$B$3:$B$7,0),MATCH('D-14 Severity'!AA$2,'P-07 HACCP score'!$C$2:$E$2,0))</f>
        <v>0</v>
      </c>
      <c r="BY194" s="45">
        <f>INDEX('P-07 HACCP score'!$C$3:$E$7,MATCH(AF194,'P-07 HACCP score'!$B$3:$B$7,0),MATCH('D-14 Severity'!AB$2,'P-07 HACCP score'!$C$2:$E$2,0))</f>
        <v>0</v>
      </c>
      <c r="BZ194" s="45">
        <f>INDEX('P-07 HACCP score'!$C$3:$E$7,MATCH(AG194,'P-07 HACCP score'!$B$3:$B$7,0),MATCH('D-14 Severity'!AC$2,'P-07 HACCP score'!$C$2:$E$2,0))</f>
        <v>0</v>
      </c>
      <c r="CA194" s="45">
        <f>INDEX('P-07 HACCP score'!$C$3:$E$7,MATCH(AH194,'P-07 HACCP score'!$B$3:$B$7,0),MATCH('D-14 Severity'!AD$2,'P-07 HACCP score'!$C$2:$E$2,0))</f>
        <v>0</v>
      </c>
      <c r="CB194" s="45">
        <f>INDEX('P-07 HACCP score'!$C$3:$E$7,MATCH(AI194,'P-07 HACCP score'!$B$3:$B$7,0),MATCH('D-14 Severity'!AE$2,'P-07 HACCP score'!$C$2:$E$2,0))</f>
        <v>0</v>
      </c>
      <c r="CC194" s="45">
        <f>INDEX('P-07 HACCP score'!$C$3:$E$7,MATCH(AJ194,'P-07 HACCP score'!$B$3:$B$7,0),MATCH('D-14 Severity'!AF$2,'P-07 HACCP score'!$C$2:$E$2,0))</f>
        <v>0</v>
      </c>
      <c r="CD194" s="45">
        <f>INDEX('P-07 HACCP score'!$C$3:$E$7,MATCH(AK194,'P-07 HACCP score'!$B$3:$B$7,0),MATCH('D-14 Severity'!AG$2,'P-07 HACCP score'!$C$2:$E$2,0))</f>
        <v>0</v>
      </c>
    </row>
    <row r="195" spans="1:82" x14ac:dyDescent="0.25">
      <c r="A195" s="23">
        <v>51733</v>
      </c>
      <c r="B195" s="40" t="s">
        <v>289</v>
      </c>
      <c r="C195" s="36" t="s">
        <v>164</v>
      </c>
      <c r="D195" s="31">
        <v>3</v>
      </c>
      <c r="E195" s="25" t="s">
        <v>62</v>
      </c>
      <c r="G195" s="23" t="s">
        <v>62</v>
      </c>
      <c r="H195" s="1" t="str">
        <f t="shared" si="33"/>
        <v>L</v>
      </c>
      <c r="I195" s="26" t="s">
        <v>63</v>
      </c>
      <c r="J195" s="26" t="s">
        <v>63</v>
      </c>
      <c r="L195" s="26"/>
      <c r="O195" s="1" t="str">
        <f t="shared" si="34"/>
        <v/>
      </c>
      <c r="X195" s="1" t="str">
        <f t="shared" si="35"/>
        <v/>
      </c>
      <c r="AL195" s="1">
        <f t="shared" si="36"/>
        <v>0</v>
      </c>
      <c r="AM195" s="1">
        <f t="shared" si="37"/>
        <v>0</v>
      </c>
      <c r="AN195" s="1" t="str">
        <f t="shared" si="38"/>
        <v>LOW</v>
      </c>
      <c r="AO195" s="1" t="str">
        <f t="shared" si="32"/>
        <v>N</v>
      </c>
      <c r="AP195" s="1" t="s">
        <v>64</v>
      </c>
      <c r="AQ195" s="1" t="str">
        <f t="shared" si="39"/>
        <v>LOW</v>
      </c>
      <c r="AU195" s="46" t="str">
        <f t="shared" si="30"/>
        <v>N</v>
      </c>
      <c r="AW195" s="46" t="str">
        <f t="shared" si="40"/>
        <v>LOW</v>
      </c>
      <c r="AX195" s="45">
        <f>INDEX('P-07 HACCP score'!$C$3:$E$7,MATCH(E195,'P-07 HACCP score'!$B$3:$B$7,0),MATCH('D-14 Severity'!A$2,'P-07 HACCP score'!$C$2:$E$2,0))</f>
        <v>1.5</v>
      </c>
      <c r="AY195" s="45">
        <f>INDEX('P-07 HACCP score'!$C$3:$E$7,MATCH(F195,'P-07 HACCP score'!$B$3:$B$7,0),MATCH('D-14 Severity'!B$2,'P-07 HACCP score'!$C$2:$E$2,0))</f>
        <v>0</v>
      </c>
      <c r="AZ195" s="45">
        <f>INDEX('P-07 HACCP score'!$C$3:$E$7,MATCH(G195,'P-07 HACCP score'!$B$3:$B$7,0),MATCH('D-14 Severity'!C$2,'P-07 HACCP score'!$C$2:$E$2,0))</f>
        <v>2.5</v>
      </c>
      <c r="BA195" s="45">
        <f>INDEX('P-07 HACCP score'!$C$3:$E$7,MATCH(H195,'P-07 HACCP score'!$B$3:$B$7,0),MATCH('D-14 Severity'!D$2,'P-07 HACCP score'!$C$2:$E$2,0))</f>
        <v>3</v>
      </c>
      <c r="BB195" s="47">
        <f>INDEX('P-07 HACCP score'!$C$3:$E$7,MATCH(I195,'P-07 HACCP score'!$B$3:$B$7,0),MATCH('D-14 Severity'!E$2,'P-07 HACCP score'!$C$2:$E$2,0))</f>
        <v>3</v>
      </c>
      <c r="BC195" s="47">
        <f>INDEX('P-07 HACCP score'!$C$3:$E$7,MATCH(J195,'P-07 HACCP score'!$B$3:$B$7,0),MATCH('D-14 Severity'!F$2,'P-07 HACCP score'!$C$2:$E$2,0))</f>
        <v>3</v>
      </c>
      <c r="BD195" s="47">
        <f>INDEX('P-07 HACCP score'!$C$3:$E$7,MATCH(K195,'P-07 HACCP score'!$B$3:$B$7,0),MATCH('D-14 Severity'!G$2,'P-07 HACCP score'!$C$2:$E$2,0))</f>
        <v>0</v>
      </c>
      <c r="BE195" s="47">
        <f>INDEX('P-07 HACCP score'!$C$3:$E$7,MATCH(L195,'P-07 HACCP score'!$B$3:$B$7,0),MATCH('D-14 Severity'!H$2,'P-07 HACCP score'!$C$2:$E$2,0))</f>
        <v>0</v>
      </c>
      <c r="BF195" s="45">
        <f>INDEX('P-07 HACCP score'!$C$3:$E$7,MATCH(M195,'P-07 HACCP score'!$B$3:$B$7,0),MATCH('D-14 Severity'!I$2,'P-07 HACCP score'!$C$2:$E$2,0))</f>
        <v>0</v>
      </c>
      <c r="BG195" s="45">
        <f>INDEX('P-07 HACCP score'!$C$3:$E$7,MATCH(N195,'P-07 HACCP score'!$B$3:$B$7,0),MATCH('D-14 Severity'!J$2,'P-07 HACCP score'!$C$2:$E$2,0))</f>
        <v>0</v>
      </c>
      <c r="BH195" s="45" t="e">
        <f>INDEX('P-07 HACCP score'!$C$3:$E$7,MATCH(O195,'P-07 HACCP score'!$B$3:$B$7,0),MATCH('D-14 Severity'!K$2,'P-07 HACCP score'!$C$2:$E$2,0))</f>
        <v>#N/A</v>
      </c>
      <c r="BI195" s="48">
        <f>INDEX('P-07 HACCP score'!$C$3:$E$7,MATCH(P195,'P-07 HACCP score'!$B$3:$B$7,0),MATCH('D-14 Severity'!L$2,'P-07 HACCP score'!$C$2:$E$2,0))</f>
        <v>0</v>
      </c>
      <c r="BJ195" s="48">
        <f>INDEX('P-07 HACCP score'!$C$3:$E$7,MATCH(Q195,'P-07 HACCP score'!$B$3:$B$7,0),MATCH('D-14 Severity'!M$2,'P-07 HACCP score'!$C$2:$E$2,0))</f>
        <v>0</v>
      </c>
      <c r="BK195" s="45">
        <f>INDEX('P-07 HACCP score'!$C$3:$E$7,MATCH(R195,'P-07 HACCP score'!$B$3:$B$7,0),MATCH('D-14 Severity'!N$2,'P-07 HACCP score'!$C$2:$E$2,0))</f>
        <v>0</v>
      </c>
      <c r="BL195" s="45">
        <f>INDEX('P-07 HACCP score'!$C$3:$E$7,MATCH(S195,'P-07 HACCP score'!$B$3:$B$7,0),MATCH('D-14 Severity'!O$2,'P-07 HACCP score'!$C$2:$E$2,0))</f>
        <v>0</v>
      </c>
      <c r="BM195" s="45">
        <f>INDEX('P-07 HACCP score'!$C$3:$E$7,MATCH(T195,'P-07 HACCP score'!$B$3:$B$7,0),MATCH('D-14 Severity'!P$2,'P-07 HACCP score'!$C$2:$E$2,0))</f>
        <v>0</v>
      </c>
      <c r="BN195" s="45">
        <f>INDEX('P-07 HACCP score'!$C$3:$E$7,MATCH(U195,'P-07 HACCP score'!$B$3:$B$7,0),MATCH('D-14 Severity'!Q$2,'P-07 HACCP score'!$C$2:$E$2,0))</f>
        <v>0</v>
      </c>
      <c r="BO195" s="45">
        <f>INDEX('P-07 HACCP score'!$C$3:$E$7,MATCH(V195,'P-07 HACCP score'!$B$3:$B$7,0),MATCH('D-14 Severity'!R$2,'P-07 HACCP score'!$C$2:$E$2,0))</f>
        <v>0</v>
      </c>
      <c r="BP195" s="45">
        <f>INDEX('P-07 HACCP score'!$C$3:$E$7,MATCH(W195,'P-07 HACCP score'!$B$3:$B$7,0),MATCH('D-14 Severity'!S$2,'P-07 HACCP score'!$C$2:$E$2,0))</f>
        <v>0</v>
      </c>
      <c r="BQ195" s="45" t="e">
        <f>INDEX('P-07 HACCP score'!$C$3:$E$7,MATCH(X195,'P-07 HACCP score'!$B$3:$B$7,0),MATCH('D-14 Severity'!T$2,'P-07 HACCP score'!$C$2:$E$2,0))</f>
        <v>#N/A</v>
      </c>
      <c r="BR195" s="49">
        <f>INDEX('P-07 HACCP score'!$C$3:$E$7,MATCH(Y195,'P-07 HACCP score'!$B$3:$B$7,0),MATCH('D-14 Severity'!U$2,'P-07 HACCP score'!$C$2:$E$2,0))</f>
        <v>0</v>
      </c>
      <c r="BS195" s="49">
        <f>INDEX('P-07 HACCP score'!$C$3:$E$7,MATCH(Z195,'P-07 HACCP score'!$B$3:$B$7,0),MATCH('D-14 Severity'!V$2,'P-07 HACCP score'!$C$2:$E$2,0))</f>
        <v>0</v>
      </c>
      <c r="BT195" s="49">
        <f>INDEX('P-07 HACCP score'!$C$3:$E$7,MATCH(AA195,'P-07 HACCP score'!$B$3:$B$7,0),MATCH('D-14 Severity'!W$2,'P-07 HACCP score'!$C$2:$E$2,0))</f>
        <v>0</v>
      </c>
      <c r="BU195" s="45">
        <f>INDEX('P-07 HACCP score'!$C$3:$E$7,MATCH(AB195,'P-07 HACCP score'!$B$3:$B$7,0),MATCH('D-14 Severity'!X$2,'P-07 HACCP score'!$C$2:$E$2,0))</f>
        <v>0</v>
      </c>
      <c r="BV195" s="45">
        <f>INDEX('P-07 HACCP score'!$C$3:$E$7,MATCH(AC195,'P-07 HACCP score'!$B$3:$B$7,0),MATCH('D-14 Severity'!Y$2,'P-07 HACCP score'!$C$2:$E$2,0))</f>
        <v>0</v>
      </c>
      <c r="BW195" s="45">
        <f>INDEX('P-07 HACCP score'!$C$3:$E$7,MATCH(AD195,'P-07 HACCP score'!$B$3:$B$7,0),MATCH('D-14 Severity'!Z$2,'P-07 HACCP score'!$C$2:$E$2,0))</f>
        <v>0</v>
      </c>
      <c r="BX195" s="45">
        <f>INDEX('P-07 HACCP score'!$C$3:$E$7,MATCH(AE195,'P-07 HACCP score'!$B$3:$B$7,0),MATCH('D-14 Severity'!AA$2,'P-07 HACCP score'!$C$2:$E$2,0))</f>
        <v>0</v>
      </c>
      <c r="BY195" s="45">
        <f>INDEX('P-07 HACCP score'!$C$3:$E$7,MATCH(AF195,'P-07 HACCP score'!$B$3:$B$7,0),MATCH('D-14 Severity'!AB$2,'P-07 HACCP score'!$C$2:$E$2,0))</f>
        <v>0</v>
      </c>
      <c r="BZ195" s="45">
        <f>INDEX('P-07 HACCP score'!$C$3:$E$7,MATCH(AG195,'P-07 HACCP score'!$B$3:$B$7,0),MATCH('D-14 Severity'!AC$2,'P-07 HACCP score'!$C$2:$E$2,0))</f>
        <v>0</v>
      </c>
      <c r="CA195" s="45">
        <f>INDEX('P-07 HACCP score'!$C$3:$E$7,MATCH(AH195,'P-07 HACCP score'!$B$3:$B$7,0),MATCH('D-14 Severity'!AD$2,'P-07 HACCP score'!$C$2:$E$2,0))</f>
        <v>0</v>
      </c>
      <c r="CB195" s="45">
        <f>INDEX('P-07 HACCP score'!$C$3:$E$7,MATCH(AI195,'P-07 HACCP score'!$B$3:$B$7,0),MATCH('D-14 Severity'!AE$2,'P-07 HACCP score'!$C$2:$E$2,0))</f>
        <v>0</v>
      </c>
      <c r="CC195" s="45">
        <f>INDEX('P-07 HACCP score'!$C$3:$E$7,MATCH(AJ195,'P-07 HACCP score'!$B$3:$B$7,0),MATCH('D-14 Severity'!AF$2,'P-07 HACCP score'!$C$2:$E$2,0))</f>
        <v>0</v>
      </c>
      <c r="CD195" s="45">
        <f>INDEX('P-07 HACCP score'!$C$3:$E$7,MATCH(AK195,'P-07 HACCP score'!$B$3:$B$7,0),MATCH('D-14 Severity'!AG$2,'P-07 HACCP score'!$C$2:$E$2,0))</f>
        <v>0</v>
      </c>
    </row>
    <row r="196" spans="1:82" x14ac:dyDescent="0.25">
      <c r="A196" s="37">
        <v>52505</v>
      </c>
      <c r="B196" s="38" t="s">
        <v>290</v>
      </c>
      <c r="C196" s="35" t="s">
        <v>96</v>
      </c>
      <c r="D196" s="30">
        <v>3</v>
      </c>
      <c r="E196" s="2" t="s">
        <v>62</v>
      </c>
      <c r="G196" s="1" t="s">
        <v>62</v>
      </c>
      <c r="H196" s="1" t="str">
        <f t="shared" si="33"/>
        <v>B</v>
      </c>
      <c r="I196" s="4" t="s">
        <v>62</v>
      </c>
      <c r="J196" s="4" t="s">
        <v>62</v>
      </c>
      <c r="L196" s="4" t="s">
        <v>62</v>
      </c>
      <c r="O196" s="1" t="str">
        <f t="shared" si="34"/>
        <v>L</v>
      </c>
      <c r="P196" s="6" t="s">
        <v>63</v>
      </c>
      <c r="R196" s="1" t="s">
        <v>63</v>
      </c>
      <c r="T196" s="1" t="s">
        <v>62</v>
      </c>
      <c r="X196" s="1" t="str">
        <f t="shared" si="35"/>
        <v/>
      </c>
      <c r="AB196" s="1" t="s">
        <v>63</v>
      </c>
      <c r="AL196" s="1">
        <f t="shared" si="36"/>
        <v>1</v>
      </c>
      <c r="AM196" s="1">
        <f t="shared" si="37"/>
        <v>0</v>
      </c>
      <c r="AN196" s="1" t="str">
        <f t="shared" si="38"/>
        <v>LOW</v>
      </c>
      <c r="AO196" s="1" t="str">
        <f t="shared" si="32"/>
        <v>N</v>
      </c>
      <c r="AP196" s="1" t="s">
        <v>64</v>
      </c>
      <c r="AQ196" s="1" t="str">
        <f t="shared" si="39"/>
        <v>LOW</v>
      </c>
      <c r="AR196" s="46" t="s">
        <v>71</v>
      </c>
      <c r="AS196" s="46" t="s">
        <v>64</v>
      </c>
      <c r="AT196" s="46" t="s">
        <v>64</v>
      </c>
      <c r="AU196" s="46" t="str">
        <f t="shared" ref="AU196:AU259" si="41">IF(AND(AR196="H",AS196="S"),"Y",IF(OR(AND(AR196="L",AS196="S",AT196="Y"),AND(AR196="H",AS196="G",AT196="Y")),"Y","N"))</f>
        <v>N</v>
      </c>
      <c r="AW196" s="46" t="str">
        <f t="shared" si="40"/>
        <v>LOW</v>
      </c>
      <c r="AX196" s="45">
        <f>INDEX('P-07 HACCP score'!$C$3:$E$7,MATCH(E196,'P-07 HACCP score'!$B$3:$B$7,0),MATCH('D-14 Severity'!A$2,'P-07 HACCP score'!$C$2:$E$2,0))</f>
        <v>1.5</v>
      </c>
      <c r="AY196" s="45">
        <f>INDEX('P-07 HACCP score'!$C$3:$E$7,MATCH(F196,'P-07 HACCP score'!$B$3:$B$7,0),MATCH('D-14 Severity'!B$2,'P-07 HACCP score'!$C$2:$E$2,0))</f>
        <v>0</v>
      </c>
      <c r="AZ196" s="45">
        <f>INDEX('P-07 HACCP score'!$C$3:$E$7,MATCH(G196,'P-07 HACCP score'!$B$3:$B$7,0),MATCH('D-14 Severity'!C$2,'P-07 HACCP score'!$C$2:$E$2,0))</f>
        <v>2.5</v>
      </c>
      <c r="BA196" s="45">
        <f>INDEX('P-07 HACCP score'!$C$3:$E$7,MATCH(H196,'P-07 HACCP score'!$B$3:$B$7,0),MATCH('D-14 Severity'!D$2,'P-07 HACCP score'!$C$2:$E$2,0))</f>
        <v>1.5</v>
      </c>
      <c r="BB196" s="47">
        <f>INDEX('P-07 HACCP score'!$C$3:$E$7,MATCH(I196,'P-07 HACCP score'!$B$3:$B$7,0),MATCH('D-14 Severity'!E$2,'P-07 HACCP score'!$C$2:$E$2,0))</f>
        <v>1.5</v>
      </c>
      <c r="BC196" s="47">
        <f>INDEX('P-07 HACCP score'!$C$3:$E$7,MATCH(J196,'P-07 HACCP score'!$B$3:$B$7,0),MATCH('D-14 Severity'!F$2,'P-07 HACCP score'!$C$2:$E$2,0))</f>
        <v>1.5</v>
      </c>
      <c r="BD196" s="47">
        <f>INDEX('P-07 HACCP score'!$C$3:$E$7,MATCH(K196,'P-07 HACCP score'!$B$3:$B$7,0),MATCH('D-14 Severity'!G$2,'P-07 HACCP score'!$C$2:$E$2,0))</f>
        <v>0</v>
      </c>
      <c r="BE196" s="47">
        <f>INDEX('P-07 HACCP score'!$C$3:$E$7,MATCH(L196,'P-07 HACCP score'!$B$3:$B$7,0),MATCH('D-14 Severity'!H$2,'P-07 HACCP score'!$C$2:$E$2,0))</f>
        <v>1.5</v>
      </c>
      <c r="BF196" s="45">
        <f>INDEX('P-07 HACCP score'!$C$3:$E$7,MATCH(M196,'P-07 HACCP score'!$B$3:$B$7,0),MATCH('D-14 Severity'!I$2,'P-07 HACCP score'!$C$2:$E$2,0))</f>
        <v>0</v>
      </c>
      <c r="BG196" s="45">
        <f>INDEX('P-07 HACCP score'!$C$3:$E$7,MATCH(N196,'P-07 HACCP score'!$B$3:$B$7,0),MATCH('D-14 Severity'!J$2,'P-07 HACCP score'!$C$2:$E$2,0))</f>
        <v>0</v>
      </c>
      <c r="BH196" s="45">
        <f>INDEX('P-07 HACCP score'!$C$3:$E$7,MATCH(O196,'P-07 HACCP score'!$B$3:$B$7,0),MATCH('D-14 Severity'!K$2,'P-07 HACCP score'!$C$2:$E$2,0))</f>
        <v>3</v>
      </c>
      <c r="BI196" s="48">
        <f>INDEX('P-07 HACCP score'!$C$3:$E$7,MATCH(P196,'P-07 HACCP score'!$B$3:$B$7,0),MATCH('D-14 Severity'!L$2,'P-07 HACCP score'!$C$2:$E$2,0))</f>
        <v>3</v>
      </c>
      <c r="BJ196" s="48">
        <f>INDEX('P-07 HACCP score'!$C$3:$E$7,MATCH(Q196,'P-07 HACCP score'!$B$3:$B$7,0),MATCH('D-14 Severity'!M$2,'P-07 HACCP score'!$C$2:$E$2,0))</f>
        <v>0</v>
      </c>
      <c r="BK196" s="45">
        <f>INDEX('P-07 HACCP score'!$C$3:$E$7,MATCH(R196,'P-07 HACCP score'!$B$3:$B$7,0),MATCH('D-14 Severity'!N$2,'P-07 HACCP score'!$C$2:$E$2,0))</f>
        <v>5</v>
      </c>
      <c r="BL196" s="45">
        <f>INDEX('P-07 HACCP score'!$C$3:$E$7,MATCH(S196,'P-07 HACCP score'!$B$3:$B$7,0),MATCH('D-14 Severity'!O$2,'P-07 HACCP score'!$C$2:$E$2,0))</f>
        <v>0</v>
      </c>
      <c r="BM196" s="45">
        <f>INDEX('P-07 HACCP score'!$C$3:$E$7,MATCH(T196,'P-07 HACCP score'!$B$3:$B$7,0),MATCH('D-14 Severity'!P$2,'P-07 HACCP score'!$C$2:$E$2,0))</f>
        <v>1.5</v>
      </c>
      <c r="BN196" s="45">
        <f>INDEX('P-07 HACCP score'!$C$3:$E$7,MATCH(U196,'P-07 HACCP score'!$B$3:$B$7,0),MATCH('D-14 Severity'!Q$2,'P-07 HACCP score'!$C$2:$E$2,0))</f>
        <v>0</v>
      </c>
      <c r="BO196" s="45">
        <f>INDEX('P-07 HACCP score'!$C$3:$E$7,MATCH(V196,'P-07 HACCP score'!$B$3:$B$7,0),MATCH('D-14 Severity'!R$2,'P-07 HACCP score'!$C$2:$E$2,0))</f>
        <v>0</v>
      </c>
      <c r="BP196" s="45">
        <f>INDEX('P-07 HACCP score'!$C$3:$E$7,MATCH(W196,'P-07 HACCP score'!$B$3:$B$7,0),MATCH('D-14 Severity'!S$2,'P-07 HACCP score'!$C$2:$E$2,0))</f>
        <v>0</v>
      </c>
      <c r="BQ196" s="45" t="e">
        <f>INDEX('P-07 HACCP score'!$C$3:$E$7,MATCH(X196,'P-07 HACCP score'!$B$3:$B$7,0),MATCH('D-14 Severity'!T$2,'P-07 HACCP score'!$C$2:$E$2,0))</f>
        <v>#N/A</v>
      </c>
      <c r="BR196" s="49">
        <f>INDEX('P-07 HACCP score'!$C$3:$E$7,MATCH(Y196,'P-07 HACCP score'!$B$3:$B$7,0),MATCH('D-14 Severity'!U$2,'P-07 HACCP score'!$C$2:$E$2,0))</f>
        <v>0</v>
      </c>
      <c r="BS196" s="49">
        <f>INDEX('P-07 HACCP score'!$C$3:$E$7,MATCH(Z196,'P-07 HACCP score'!$B$3:$B$7,0),MATCH('D-14 Severity'!V$2,'P-07 HACCP score'!$C$2:$E$2,0))</f>
        <v>0</v>
      </c>
      <c r="BT196" s="49">
        <f>INDEX('P-07 HACCP score'!$C$3:$E$7,MATCH(AA196,'P-07 HACCP score'!$B$3:$B$7,0),MATCH('D-14 Severity'!W$2,'P-07 HACCP score'!$C$2:$E$2,0))</f>
        <v>0</v>
      </c>
      <c r="BU196" s="45">
        <f>INDEX('P-07 HACCP score'!$C$3:$E$7,MATCH(AB196,'P-07 HACCP score'!$B$3:$B$7,0),MATCH('D-14 Severity'!X$2,'P-07 HACCP score'!$C$2:$E$2,0))</f>
        <v>3</v>
      </c>
      <c r="BV196" s="45">
        <f>INDEX('P-07 HACCP score'!$C$3:$E$7,MATCH(AC196,'P-07 HACCP score'!$B$3:$B$7,0),MATCH('D-14 Severity'!Y$2,'P-07 HACCP score'!$C$2:$E$2,0))</f>
        <v>0</v>
      </c>
      <c r="BW196" s="45">
        <f>INDEX('P-07 HACCP score'!$C$3:$E$7,MATCH(AD196,'P-07 HACCP score'!$B$3:$B$7,0),MATCH('D-14 Severity'!Z$2,'P-07 HACCP score'!$C$2:$E$2,0))</f>
        <v>0</v>
      </c>
      <c r="BX196" s="45">
        <f>INDEX('P-07 HACCP score'!$C$3:$E$7,MATCH(AE196,'P-07 HACCP score'!$B$3:$B$7,0),MATCH('D-14 Severity'!AA$2,'P-07 HACCP score'!$C$2:$E$2,0))</f>
        <v>0</v>
      </c>
      <c r="BY196" s="45">
        <f>INDEX('P-07 HACCP score'!$C$3:$E$7,MATCH(AF196,'P-07 HACCP score'!$B$3:$B$7,0),MATCH('D-14 Severity'!AB$2,'P-07 HACCP score'!$C$2:$E$2,0))</f>
        <v>0</v>
      </c>
      <c r="BZ196" s="45">
        <f>INDEX('P-07 HACCP score'!$C$3:$E$7,MATCH(AG196,'P-07 HACCP score'!$B$3:$B$7,0),MATCH('D-14 Severity'!AC$2,'P-07 HACCP score'!$C$2:$E$2,0))</f>
        <v>0</v>
      </c>
      <c r="CA196" s="45">
        <f>INDEX('P-07 HACCP score'!$C$3:$E$7,MATCH(AH196,'P-07 HACCP score'!$B$3:$B$7,0),MATCH('D-14 Severity'!AD$2,'P-07 HACCP score'!$C$2:$E$2,0))</f>
        <v>0</v>
      </c>
      <c r="CB196" s="45">
        <f>INDEX('P-07 HACCP score'!$C$3:$E$7,MATCH(AI196,'P-07 HACCP score'!$B$3:$B$7,0),MATCH('D-14 Severity'!AE$2,'P-07 HACCP score'!$C$2:$E$2,0))</f>
        <v>0</v>
      </c>
      <c r="CC196" s="45">
        <f>INDEX('P-07 HACCP score'!$C$3:$E$7,MATCH(AJ196,'P-07 HACCP score'!$B$3:$B$7,0),MATCH('D-14 Severity'!AF$2,'P-07 HACCP score'!$C$2:$E$2,0))</f>
        <v>0</v>
      </c>
      <c r="CD196" s="45">
        <f>INDEX('P-07 HACCP score'!$C$3:$E$7,MATCH(AK196,'P-07 HACCP score'!$B$3:$B$7,0),MATCH('D-14 Severity'!AG$2,'P-07 HACCP score'!$C$2:$E$2,0))</f>
        <v>0</v>
      </c>
    </row>
    <row r="197" spans="1:82" x14ac:dyDescent="0.25">
      <c r="A197" s="39">
        <v>52507</v>
      </c>
      <c r="B197" s="40" t="s">
        <v>291</v>
      </c>
      <c r="C197" s="35" t="s">
        <v>96</v>
      </c>
      <c r="D197" s="30">
        <v>3</v>
      </c>
      <c r="E197" s="2" t="s">
        <v>62</v>
      </c>
      <c r="G197" s="1" t="s">
        <v>62</v>
      </c>
      <c r="H197" s="1" t="str">
        <f t="shared" si="33"/>
        <v>B</v>
      </c>
      <c r="I197" s="4" t="s">
        <v>62</v>
      </c>
      <c r="J197" s="4" t="s">
        <v>62</v>
      </c>
      <c r="L197" s="4" t="s">
        <v>62</v>
      </c>
      <c r="O197" s="1" t="str">
        <f t="shared" si="34"/>
        <v>L</v>
      </c>
      <c r="P197" s="6" t="s">
        <v>63</v>
      </c>
      <c r="R197" s="1" t="s">
        <v>63</v>
      </c>
      <c r="T197" s="1" t="s">
        <v>62</v>
      </c>
      <c r="X197" s="1" t="str">
        <f t="shared" si="35"/>
        <v/>
      </c>
      <c r="AB197" s="1" t="s">
        <v>63</v>
      </c>
      <c r="AL197" s="1">
        <f t="shared" si="36"/>
        <v>1</v>
      </c>
      <c r="AM197" s="1">
        <f t="shared" si="37"/>
        <v>0</v>
      </c>
      <c r="AN197" s="1" t="str">
        <f t="shared" si="38"/>
        <v>LOW</v>
      </c>
      <c r="AO197" s="1" t="str">
        <f t="shared" si="32"/>
        <v>N</v>
      </c>
      <c r="AP197" s="1" t="s">
        <v>64</v>
      </c>
      <c r="AQ197" s="1" t="str">
        <f t="shared" si="39"/>
        <v>LOW</v>
      </c>
      <c r="AR197" s="46" t="s">
        <v>71</v>
      </c>
      <c r="AS197" s="46" t="s">
        <v>64</v>
      </c>
      <c r="AT197" s="46" t="s">
        <v>64</v>
      </c>
      <c r="AU197" s="46" t="str">
        <f t="shared" si="41"/>
        <v>N</v>
      </c>
      <c r="AW197" s="46" t="str">
        <f t="shared" si="40"/>
        <v>LOW</v>
      </c>
      <c r="AX197" s="45">
        <f>INDEX('P-07 HACCP score'!$C$3:$E$7,MATCH(E197,'P-07 HACCP score'!$B$3:$B$7,0),MATCH('D-14 Severity'!A$2,'P-07 HACCP score'!$C$2:$E$2,0))</f>
        <v>1.5</v>
      </c>
      <c r="AY197" s="45">
        <f>INDEX('P-07 HACCP score'!$C$3:$E$7,MATCH(F197,'P-07 HACCP score'!$B$3:$B$7,0),MATCH('D-14 Severity'!B$2,'P-07 HACCP score'!$C$2:$E$2,0))</f>
        <v>0</v>
      </c>
      <c r="AZ197" s="45">
        <f>INDEX('P-07 HACCP score'!$C$3:$E$7,MATCH(G197,'P-07 HACCP score'!$B$3:$B$7,0),MATCH('D-14 Severity'!C$2,'P-07 HACCP score'!$C$2:$E$2,0))</f>
        <v>2.5</v>
      </c>
      <c r="BA197" s="45">
        <f>INDEX('P-07 HACCP score'!$C$3:$E$7,MATCH(H197,'P-07 HACCP score'!$B$3:$B$7,0),MATCH('D-14 Severity'!D$2,'P-07 HACCP score'!$C$2:$E$2,0))</f>
        <v>1.5</v>
      </c>
      <c r="BB197" s="47">
        <f>INDEX('P-07 HACCP score'!$C$3:$E$7,MATCH(I197,'P-07 HACCP score'!$B$3:$B$7,0),MATCH('D-14 Severity'!E$2,'P-07 HACCP score'!$C$2:$E$2,0))</f>
        <v>1.5</v>
      </c>
      <c r="BC197" s="47">
        <f>INDEX('P-07 HACCP score'!$C$3:$E$7,MATCH(J197,'P-07 HACCP score'!$B$3:$B$7,0),MATCH('D-14 Severity'!F$2,'P-07 HACCP score'!$C$2:$E$2,0))</f>
        <v>1.5</v>
      </c>
      <c r="BD197" s="47">
        <f>INDEX('P-07 HACCP score'!$C$3:$E$7,MATCH(K197,'P-07 HACCP score'!$B$3:$B$7,0),MATCH('D-14 Severity'!G$2,'P-07 HACCP score'!$C$2:$E$2,0))</f>
        <v>0</v>
      </c>
      <c r="BE197" s="47">
        <f>INDEX('P-07 HACCP score'!$C$3:$E$7,MATCH(L197,'P-07 HACCP score'!$B$3:$B$7,0),MATCH('D-14 Severity'!H$2,'P-07 HACCP score'!$C$2:$E$2,0))</f>
        <v>1.5</v>
      </c>
      <c r="BF197" s="45">
        <f>INDEX('P-07 HACCP score'!$C$3:$E$7,MATCH(M197,'P-07 HACCP score'!$B$3:$B$7,0),MATCH('D-14 Severity'!I$2,'P-07 HACCP score'!$C$2:$E$2,0))</f>
        <v>0</v>
      </c>
      <c r="BG197" s="45">
        <f>INDEX('P-07 HACCP score'!$C$3:$E$7,MATCH(N197,'P-07 HACCP score'!$B$3:$B$7,0),MATCH('D-14 Severity'!J$2,'P-07 HACCP score'!$C$2:$E$2,0))</f>
        <v>0</v>
      </c>
      <c r="BH197" s="45">
        <f>INDEX('P-07 HACCP score'!$C$3:$E$7,MATCH(O197,'P-07 HACCP score'!$B$3:$B$7,0),MATCH('D-14 Severity'!K$2,'P-07 HACCP score'!$C$2:$E$2,0))</f>
        <v>3</v>
      </c>
      <c r="BI197" s="48">
        <f>INDEX('P-07 HACCP score'!$C$3:$E$7,MATCH(P197,'P-07 HACCP score'!$B$3:$B$7,0),MATCH('D-14 Severity'!L$2,'P-07 HACCP score'!$C$2:$E$2,0))</f>
        <v>3</v>
      </c>
      <c r="BJ197" s="48">
        <f>INDEX('P-07 HACCP score'!$C$3:$E$7,MATCH(Q197,'P-07 HACCP score'!$B$3:$B$7,0),MATCH('D-14 Severity'!M$2,'P-07 HACCP score'!$C$2:$E$2,0))</f>
        <v>0</v>
      </c>
      <c r="BK197" s="45">
        <f>INDEX('P-07 HACCP score'!$C$3:$E$7,MATCH(R197,'P-07 HACCP score'!$B$3:$B$7,0),MATCH('D-14 Severity'!N$2,'P-07 HACCP score'!$C$2:$E$2,0))</f>
        <v>5</v>
      </c>
      <c r="BL197" s="45">
        <f>INDEX('P-07 HACCP score'!$C$3:$E$7,MATCH(S197,'P-07 HACCP score'!$B$3:$B$7,0),MATCH('D-14 Severity'!O$2,'P-07 HACCP score'!$C$2:$E$2,0))</f>
        <v>0</v>
      </c>
      <c r="BM197" s="45">
        <f>INDEX('P-07 HACCP score'!$C$3:$E$7,MATCH(T197,'P-07 HACCP score'!$B$3:$B$7,0),MATCH('D-14 Severity'!P$2,'P-07 HACCP score'!$C$2:$E$2,0))</f>
        <v>1.5</v>
      </c>
      <c r="BN197" s="45">
        <f>INDEX('P-07 HACCP score'!$C$3:$E$7,MATCH(U197,'P-07 HACCP score'!$B$3:$B$7,0),MATCH('D-14 Severity'!Q$2,'P-07 HACCP score'!$C$2:$E$2,0))</f>
        <v>0</v>
      </c>
      <c r="BO197" s="45">
        <f>INDEX('P-07 HACCP score'!$C$3:$E$7,MATCH(V197,'P-07 HACCP score'!$B$3:$B$7,0),MATCH('D-14 Severity'!R$2,'P-07 HACCP score'!$C$2:$E$2,0))</f>
        <v>0</v>
      </c>
      <c r="BP197" s="45">
        <f>INDEX('P-07 HACCP score'!$C$3:$E$7,MATCH(W197,'P-07 HACCP score'!$B$3:$B$7,0),MATCH('D-14 Severity'!S$2,'P-07 HACCP score'!$C$2:$E$2,0))</f>
        <v>0</v>
      </c>
      <c r="BQ197" s="45" t="e">
        <f>INDEX('P-07 HACCP score'!$C$3:$E$7,MATCH(X197,'P-07 HACCP score'!$B$3:$B$7,0),MATCH('D-14 Severity'!T$2,'P-07 HACCP score'!$C$2:$E$2,0))</f>
        <v>#N/A</v>
      </c>
      <c r="BR197" s="49">
        <f>INDEX('P-07 HACCP score'!$C$3:$E$7,MATCH(Y197,'P-07 HACCP score'!$B$3:$B$7,0),MATCH('D-14 Severity'!U$2,'P-07 HACCP score'!$C$2:$E$2,0))</f>
        <v>0</v>
      </c>
      <c r="BS197" s="49">
        <f>INDEX('P-07 HACCP score'!$C$3:$E$7,MATCH(Z197,'P-07 HACCP score'!$B$3:$B$7,0),MATCH('D-14 Severity'!V$2,'P-07 HACCP score'!$C$2:$E$2,0))</f>
        <v>0</v>
      </c>
      <c r="BT197" s="49">
        <f>INDEX('P-07 HACCP score'!$C$3:$E$7,MATCH(AA197,'P-07 HACCP score'!$B$3:$B$7,0),MATCH('D-14 Severity'!W$2,'P-07 HACCP score'!$C$2:$E$2,0))</f>
        <v>0</v>
      </c>
      <c r="BU197" s="45">
        <f>INDEX('P-07 HACCP score'!$C$3:$E$7,MATCH(AB197,'P-07 HACCP score'!$B$3:$B$7,0),MATCH('D-14 Severity'!X$2,'P-07 HACCP score'!$C$2:$E$2,0))</f>
        <v>3</v>
      </c>
      <c r="BV197" s="45">
        <f>INDEX('P-07 HACCP score'!$C$3:$E$7,MATCH(AC197,'P-07 HACCP score'!$B$3:$B$7,0),MATCH('D-14 Severity'!Y$2,'P-07 HACCP score'!$C$2:$E$2,0))</f>
        <v>0</v>
      </c>
      <c r="BW197" s="45">
        <f>INDEX('P-07 HACCP score'!$C$3:$E$7,MATCH(AD197,'P-07 HACCP score'!$B$3:$B$7,0),MATCH('D-14 Severity'!Z$2,'P-07 HACCP score'!$C$2:$E$2,0))</f>
        <v>0</v>
      </c>
      <c r="BX197" s="45">
        <f>INDEX('P-07 HACCP score'!$C$3:$E$7,MATCH(AE197,'P-07 HACCP score'!$B$3:$B$7,0),MATCH('D-14 Severity'!AA$2,'P-07 HACCP score'!$C$2:$E$2,0))</f>
        <v>0</v>
      </c>
      <c r="BY197" s="45">
        <f>INDEX('P-07 HACCP score'!$C$3:$E$7,MATCH(AF197,'P-07 HACCP score'!$B$3:$B$7,0),MATCH('D-14 Severity'!AB$2,'P-07 HACCP score'!$C$2:$E$2,0))</f>
        <v>0</v>
      </c>
      <c r="BZ197" s="45">
        <f>INDEX('P-07 HACCP score'!$C$3:$E$7,MATCH(AG197,'P-07 HACCP score'!$B$3:$B$7,0),MATCH('D-14 Severity'!AC$2,'P-07 HACCP score'!$C$2:$E$2,0))</f>
        <v>0</v>
      </c>
      <c r="CA197" s="45">
        <f>INDEX('P-07 HACCP score'!$C$3:$E$7,MATCH(AH197,'P-07 HACCP score'!$B$3:$B$7,0),MATCH('D-14 Severity'!AD$2,'P-07 HACCP score'!$C$2:$E$2,0))</f>
        <v>0</v>
      </c>
      <c r="CB197" s="45">
        <f>INDEX('P-07 HACCP score'!$C$3:$E$7,MATCH(AI197,'P-07 HACCP score'!$B$3:$B$7,0),MATCH('D-14 Severity'!AE$2,'P-07 HACCP score'!$C$2:$E$2,0))</f>
        <v>0</v>
      </c>
      <c r="CC197" s="45">
        <f>INDEX('P-07 HACCP score'!$C$3:$E$7,MATCH(AJ197,'P-07 HACCP score'!$B$3:$B$7,0),MATCH('D-14 Severity'!AF$2,'P-07 HACCP score'!$C$2:$E$2,0))</f>
        <v>0</v>
      </c>
      <c r="CD197" s="45">
        <f>INDEX('P-07 HACCP score'!$C$3:$E$7,MATCH(AK197,'P-07 HACCP score'!$B$3:$B$7,0),MATCH('D-14 Severity'!AG$2,'P-07 HACCP score'!$C$2:$E$2,0))</f>
        <v>0</v>
      </c>
    </row>
    <row r="198" spans="1:82" x14ac:dyDescent="0.25">
      <c r="A198" s="37">
        <v>51810</v>
      </c>
      <c r="B198" s="38" t="s">
        <v>292</v>
      </c>
      <c r="C198" s="35" t="s">
        <v>156</v>
      </c>
      <c r="D198" s="30">
        <v>3</v>
      </c>
      <c r="E198" s="2" t="s">
        <v>63</v>
      </c>
      <c r="H198" s="1" t="str">
        <f t="shared" si="33"/>
        <v>B</v>
      </c>
      <c r="L198" s="69" t="s">
        <v>62</v>
      </c>
      <c r="O198" s="1" t="str">
        <f t="shared" si="34"/>
        <v/>
      </c>
      <c r="X198" s="1" t="str">
        <f t="shared" si="35"/>
        <v/>
      </c>
      <c r="AL198" s="1">
        <f t="shared" si="36"/>
        <v>0</v>
      </c>
      <c r="AM198" s="1">
        <f t="shared" si="37"/>
        <v>0</v>
      </c>
      <c r="AN198" s="1" t="str">
        <f t="shared" si="38"/>
        <v>LOW</v>
      </c>
      <c r="AO198" s="1" t="str">
        <f t="shared" si="32"/>
        <v>N</v>
      </c>
      <c r="AP198" s="1" t="s">
        <v>64</v>
      </c>
      <c r="AQ198" s="1" t="str">
        <f t="shared" si="39"/>
        <v>LOW</v>
      </c>
      <c r="AR198" s="46" t="s">
        <v>71</v>
      </c>
      <c r="AS198" s="46" t="s">
        <v>65</v>
      </c>
      <c r="AT198" s="46" t="s">
        <v>64</v>
      </c>
      <c r="AU198" s="46" t="str">
        <f t="shared" si="41"/>
        <v>N</v>
      </c>
      <c r="AW198" s="46" t="str">
        <f t="shared" si="40"/>
        <v>LOW</v>
      </c>
      <c r="AX198" s="45">
        <f>INDEX('P-07 HACCP score'!$C$3:$E$7,MATCH(E198,'P-07 HACCP score'!$B$3:$B$7,0),MATCH('D-14 Severity'!A$2,'P-07 HACCP score'!$C$2:$E$2,0))</f>
        <v>3</v>
      </c>
      <c r="AY198" s="45">
        <f>INDEX('P-07 HACCP score'!$C$3:$E$7,MATCH(F198,'P-07 HACCP score'!$B$3:$B$7,0),MATCH('D-14 Severity'!B$2,'P-07 HACCP score'!$C$2:$E$2,0))</f>
        <v>0</v>
      </c>
      <c r="AZ198" s="45">
        <f>INDEX('P-07 HACCP score'!$C$3:$E$7,MATCH(G198,'P-07 HACCP score'!$B$3:$B$7,0),MATCH('D-14 Severity'!C$2,'P-07 HACCP score'!$C$2:$E$2,0))</f>
        <v>0</v>
      </c>
      <c r="BA198" s="45">
        <f>INDEX('P-07 HACCP score'!$C$3:$E$7,MATCH(H198,'P-07 HACCP score'!$B$3:$B$7,0),MATCH('D-14 Severity'!D$2,'P-07 HACCP score'!$C$2:$E$2,0))</f>
        <v>1.5</v>
      </c>
      <c r="BB198" s="47">
        <f>INDEX('P-07 HACCP score'!$C$3:$E$7,MATCH(I198,'P-07 HACCP score'!$B$3:$B$7,0),MATCH('D-14 Severity'!E$2,'P-07 HACCP score'!$C$2:$E$2,0))</f>
        <v>0</v>
      </c>
      <c r="BC198" s="47">
        <f>INDEX('P-07 HACCP score'!$C$3:$E$7,MATCH(J198,'P-07 HACCP score'!$B$3:$B$7,0),MATCH('D-14 Severity'!F$2,'P-07 HACCP score'!$C$2:$E$2,0))</f>
        <v>0</v>
      </c>
      <c r="BD198" s="47">
        <f>INDEX('P-07 HACCP score'!$C$3:$E$7,MATCH(K198,'P-07 HACCP score'!$B$3:$B$7,0),MATCH('D-14 Severity'!G$2,'P-07 HACCP score'!$C$2:$E$2,0))</f>
        <v>0</v>
      </c>
      <c r="BE198" s="47">
        <f>INDEX('P-07 HACCP score'!$C$3:$E$7,MATCH(L198,'P-07 HACCP score'!$B$3:$B$7,0),MATCH('D-14 Severity'!H$2,'P-07 HACCP score'!$C$2:$E$2,0))</f>
        <v>1.5</v>
      </c>
      <c r="BF198" s="45">
        <f>INDEX('P-07 HACCP score'!$C$3:$E$7,MATCH(M198,'P-07 HACCP score'!$B$3:$B$7,0),MATCH('D-14 Severity'!I$2,'P-07 HACCP score'!$C$2:$E$2,0))</f>
        <v>0</v>
      </c>
      <c r="BG198" s="45">
        <f>INDEX('P-07 HACCP score'!$C$3:$E$7,MATCH(N198,'P-07 HACCP score'!$B$3:$B$7,0),MATCH('D-14 Severity'!J$2,'P-07 HACCP score'!$C$2:$E$2,0))</f>
        <v>0</v>
      </c>
      <c r="BH198" s="45" t="e">
        <f>INDEX('P-07 HACCP score'!$C$3:$E$7,MATCH(O198,'P-07 HACCP score'!$B$3:$B$7,0),MATCH('D-14 Severity'!K$2,'P-07 HACCP score'!$C$2:$E$2,0))</f>
        <v>#N/A</v>
      </c>
      <c r="BI198" s="48">
        <f>INDEX('P-07 HACCP score'!$C$3:$E$7,MATCH(P198,'P-07 HACCP score'!$B$3:$B$7,0),MATCH('D-14 Severity'!L$2,'P-07 HACCP score'!$C$2:$E$2,0))</f>
        <v>0</v>
      </c>
      <c r="BJ198" s="48">
        <f>INDEX('P-07 HACCP score'!$C$3:$E$7,MATCH(Q198,'P-07 HACCP score'!$B$3:$B$7,0),MATCH('D-14 Severity'!M$2,'P-07 HACCP score'!$C$2:$E$2,0))</f>
        <v>0</v>
      </c>
      <c r="BK198" s="45">
        <f>INDEX('P-07 HACCP score'!$C$3:$E$7,MATCH(R198,'P-07 HACCP score'!$B$3:$B$7,0),MATCH('D-14 Severity'!N$2,'P-07 HACCP score'!$C$2:$E$2,0))</f>
        <v>0</v>
      </c>
      <c r="BL198" s="45">
        <f>INDEX('P-07 HACCP score'!$C$3:$E$7,MATCH(S198,'P-07 HACCP score'!$B$3:$B$7,0),MATCH('D-14 Severity'!O$2,'P-07 HACCP score'!$C$2:$E$2,0))</f>
        <v>0</v>
      </c>
      <c r="BM198" s="45">
        <f>INDEX('P-07 HACCP score'!$C$3:$E$7,MATCH(T198,'P-07 HACCP score'!$B$3:$B$7,0),MATCH('D-14 Severity'!P$2,'P-07 HACCP score'!$C$2:$E$2,0))</f>
        <v>0</v>
      </c>
      <c r="BN198" s="45">
        <f>INDEX('P-07 HACCP score'!$C$3:$E$7,MATCH(U198,'P-07 HACCP score'!$B$3:$B$7,0),MATCH('D-14 Severity'!Q$2,'P-07 HACCP score'!$C$2:$E$2,0))</f>
        <v>0</v>
      </c>
      <c r="BO198" s="45">
        <f>INDEX('P-07 HACCP score'!$C$3:$E$7,MATCH(V198,'P-07 HACCP score'!$B$3:$B$7,0),MATCH('D-14 Severity'!R$2,'P-07 HACCP score'!$C$2:$E$2,0))</f>
        <v>0</v>
      </c>
      <c r="BP198" s="45">
        <f>INDEX('P-07 HACCP score'!$C$3:$E$7,MATCH(W198,'P-07 HACCP score'!$B$3:$B$7,0),MATCH('D-14 Severity'!S$2,'P-07 HACCP score'!$C$2:$E$2,0))</f>
        <v>0</v>
      </c>
      <c r="BQ198" s="45" t="e">
        <f>INDEX('P-07 HACCP score'!$C$3:$E$7,MATCH(X198,'P-07 HACCP score'!$B$3:$B$7,0),MATCH('D-14 Severity'!T$2,'P-07 HACCP score'!$C$2:$E$2,0))</f>
        <v>#N/A</v>
      </c>
      <c r="BR198" s="49">
        <f>INDEX('P-07 HACCP score'!$C$3:$E$7,MATCH(Y198,'P-07 HACCP score'!$B$3:$B$7,0),MATCH('D-14 Severity'!U$2,'P-07 HACCP score'!$C$2:$E$2,0))</f>
        <v>0</v>
      </c>
      <c r="BS198" s="49">
        <f>INDEX('P-07 HACCP score'!$C$3:$E$7,MATCH(Z198,'P-07 HACCP score'!$B$3:$B$7,0),MATCH('D-14 Severity'!V$2,'P-07 HACCP score'!$C$2:$E$2,0))</f>
        <v>0</v>
      </c>
      <c r="BT198" s="49">
        <f>INDEX('P-07 HACCP score'!$C$3:$E$7,MATCH(AA198,'P-07 HACCP score'!$B$3:$B$7,0),MATCH('D-14 Severity'!W$2,'P-07 HACCP score'!$C$2:$E$2,0))</f>
        <v>0</v>
      </c>
      <c r="BU198" s="45">
        <f>INDEX('P-07 HACCP score'!$C$3:$E$7,MATCH(AB198,'P-07 HACCP score'!$B$3:$B$7,0),MATCH('D-14 Severity'!X$2,'P-07 HACCP score'!$C$2:$E$2,0))</f>
        <v>0</v>
      </c>
      <c r="BV198" s="45">
        <f>INDEX('P-07 HACCP score'!$C$3:$E$7,MATCH(AC198,'P-07 HACCP score'!$B$3:$B$7,0),MATCH('D-14 Severity'!Y$2,'P-07 HACCP score'!$C$2:$E$2,0))</f>
        <v>0</v>
      </c>
      <c r="BW198" s="45">
        <f>INDEX('P-07 HACCP score'!$C$3:$E$7,MATCH(AD198,'P-07 HACCP score'!$B$3:$B$7,0),MATCH('D-14 Severity'!Z$2,'P-07 HACCP score'!$C$2:$E$2,0))</f>
        <v>0</v>
      </c>
      <c r="BX198" s="45">
        <f>INDEX('P-07 HACCP score'!$C$3:$E$7,MATCH(AE198,'P-07 HACCP score'!$B$3:$B$7,0),MATCH('D-14 Severity'!AA$2,'P-07 HACCP score'!$C$2:$E$2,0))</f>
        <v>0</v>
      </c>
      <c r="BY198" s="45">
        <f>INDEX('P-07 HACCP score'!$C$3:$E$7,MATCH(AF198,'P-07 HACCP score'!$B$3:$B$7,0),MATCH('D-14 Severity'!AB$2,'P-07 HACCP score'!$C$2:$E$2,0))</f>
        <v>0</v>
      </c>
      <c r="BZ198" s="45">
        <f>INDEX('P-07 HACCP score'!$C$3:$E$7,MATCH(AG198,'P-07 HACCP score'!$B$3:$B$7,0),MATCH('D-14 Severity'!AC$2,'P-07 HACCP score'!$C$2:$E$2,0))</f>
        <v>0</v>
      </c>
      <c r="CA198" s="45">
        <f>INDEX('P-07 HACCP score'!$C$3:$E$7,MATCH(AH198,'P-07 HACCP score'!$B$3:$B$7,0),MATCH('D-14 Severity'!AD$2,'P-07 HACCP score'!$C$2:$E$2,0))</f>
        <v>0</v>
      </c>
      <c r="CB198" s="45">
        <f>INDEX('P-07 HACCP score'!$C$3:$E$7,MATCH(AI198,'P-07 HACCP score'!$B$3:$B$7,0),MATCH('D-14 Severity'!AE$2,'P-07 HACCP score'!$C$2:$E$2,0))</f>
        <v>0</v>
      </c>
      <c r="CC198" s="45">
        <f>INDEX('P-07 HACCP score'!$C$3:$E$7,MATCH(AJ198,'P-07 HACCP score'!$B$3:$B$7,0),MATCH('D-14 Severity'!AF$2,'P-07 HACCP score'!$C$2:$E$2,0))</f>
        <v>0</v>
      </c>
      <c r="CD198" s="45">
        <f>INDEX('P-07 HACCP score'!$C$3:$E$7,MATCH(AK198,'P-07 HACCP score'!$B$3:$B$7,0),MATCH('D-14 Severity'!AG$2,'P-07 HACCP score'!$C$2:$E$2,0))</f>
        <v>0</v>
      </c>
    </row>
    <row r="199" spans="1:82" x14ac:dyDescent="0.25">
      <c r="A199" s="37">
        <v>51800</v>
      </c>
      <c r="B199" s="40" t="s">
        <v>293</v>
      </c>
      <c r="C199" s="35" t="s">
        <v>156</v>
      </c>
      <c r="D199" s="30">
        <v>3</v>
      </c>
      <c r="H199" s="1" t="str">
        <f t="shared" si="33"/>
        <v>B</v>
      </c>
      <c r="L199" s="69" t="s">
        <v>62</v>
      </c>
      <c r="O199" s="1" t="str">
        <f t="shared" si="34"/>
        <v/>
      </c>
      <c r="X199" s="1" t="str">
        <f t="shared" si="35"/>
        <v/>
      </c>
      <c r="AL199" s="1">
        <f t="shared" si="36"/>
        <v>0</v>
      </c>
      <c r="AM199" s="1">
        <f t="shared" si="37"/>
        <v>0</v>
      </c>
      <c r="AN199" s="1" t="str">
        <f t="shared" si="38"/>
        <v>LOW</v>
      </c>
      <c r="AO199" s="1" t="str">
        <f t="shared" ref="AO199:AO230" si="42">IF(AND(AM199=1,OR(H199="H",AB199="H"),TEXT(D199,0)&lt;&gt;"4"),"Y","N" )</f>
        <v>N</v>
      </c>
      <c r="AP199" s="1" t="s">
        <v>64</v>
      </c>
      <c r="AQ199" s="1" t="str">
        <f t="shared" si="39"/>
        <v>LOW</v>
      </c>
      <c r="AR199" s="46" t="s">
        <v>71</v>
      </c>
      <c r="AS199" s="46" t="s">
        <v>65</v>
      </c>
      <c r="AT199" s="46" t="s">
        <v>64</v>
      </c>
      <c r="AU199" s="46" t="str">
        <f t="shared" si="41"/>
        <v>N</v>
      </c>
      <c r="AW199" s="46" t="str">
        <f t="shared" si="40"/>
        <v>LOW</v>
      </c>
      <c r="AX199" s="45">
        <f>INDEX('P-07 HACCP score'!$C$3:$E$7,MATCH(E199,'P-07 HACCP score'!$B$3:$B$7,0),MATCH('D-14 Severity'!A$2,'P-07 HACCP score'!$C$2:$E$2,0))</f>
        <v>0</v>
      </c>
      <c r="AY199" s="45">
        <f>INDEX('P-07 HACCP score'!$C$3:$E$7,MATCH(F199,'P-07 HACCP score'!$B$3:$B$7,0),MATCH('D-14 Severity'!B$2,'P-07 HACCP score'!$C$2:$E$2,0))</f>
        <v>0</v>
      </c>
      <c r="AZ199" s="45">
        <f>INDEX('P-07 HACCP score'!$C$3:$E$7,MATCH(G199,'P-07 HACCP score'!$B$3:$B$7,0),MATCH('D-14 Severity'!C$2,'P-07 HACCP score'!$C$2:$E$2,0))</f>
        <v>0</v>
      </c>
      <c r="BA199" s="45">
        <f>INDEX('P-07 HACCP score'!$C$3:$E$7,MATCH(H199,'P-07 HACCP score'!$B$3:$B$7,0),MATCH('D-14 Severity'!D$2,'P-07 HACCP score'!$C$2:$E$2,0))</f>
        <v>1.5</v>
      </c>
      <c r="BB199" s="47">
        <f>INDEX('P-07 HACCP score'!$C$3:$E$7,MATCH(I199,'P-07 HACCP score'!$B$3:$B$7,0),MATCH('D-14 Severity'!E$2,'P-07 HACCP score'!$C$2:$E$2,0))</f>
        <v>0</v>
      </c>
      <c r="BC199" s="47">
        <f>INDEX('P-07 HACCP score'!$C$3:$E$7,MATCH(J199,'P-07 HACCP score'!$B$3:$B$7,0),MATCH('D-14 Severity'!F$2,'P-07 HACCP score'!$C$2:$E$2,0))</f>
        <v>0</v>
      </c>
      <c r="BD199" s="47">
        <f>INDEX('P-07 HACCP score'!$C$3:$E$7,MATCH(K199,'P-07 HACCP score'!$B$3:$B$7,0),MATCH('D-14 Severity'!G$2,'P-07 HACCP score'!$C$2:$E$2,0))</f>
        <v>0</v>
      </c>
      <c r="BE199" s="47">
        <f>INDEX('P-07 HACCP score'!$C$3:$E$7,MATCH(L199,'P-07 HACCP score'!$B$3:$B$7,0),MATCH('D-14 Severity'!H$2,'P-07 HACCP score'!$C$2:$E$2,0))</f>
        <v>1.5</v>
      </c>
      <c r="BF199" s="45">
        <f>INDEX('P-07 HACCP score'!$C$3:$E$7,MATCH(M199,'P-07 HACCP score'!$B$3:$B$7,0),MATCH('D-14 Severity'!I$2,'P-07 HACCP score'!$C$2:$E$2,0))</f>
        <v>0</v>
      </c>
      <c r="BG199" s="45">
        <f>INDEX('P-07 HACCP score'!$C$3:$E$7,MATCH(N199,'P-07 HACCP score'!$B$3:$B$7,0),MATCH('D-14 Severity'!J$2,'P-07 HACCP score'!$C$2:$E$2,0))</f>
        <v>0</v>
      </c>
      <c r="BH199" s="45" t="e">
        <f>INDEX('P-07 HACCP score'!$C$3:$E$7,MATCH(O199,'P-07 HACCP score'!$B$3:$B$7,0),MATCH('D-14 Severity'!K$2,'P-07 HACCP score'!$C$2:$E$2,0))</f>
        <v>#N/A</v>
      </c>
      <c r="BI199" s="48">
        <f>INDEX('P-07 HACCP score'!$C$3:$E$7,MATCH(P199,'P-07 HACCP score'!$B$3:$B$7,0),MATCH('D-14 Severity'!L$2,'P-07 HACCP score'!$C$2:$E$2,0))</f>
        <v>0</v>
      </c>
      <c r="BJ199" s="48">
        <f>INDEX('P-07 HACCP score'!$C$3:$E$7,MATCH(Q199,'P-07 HACCP score'!$B$3:$B$7,0),MATCH('D-14 Severity'!M$2,'P-07 HACCP score'!$C$2:$E$2,0))</f>
        <v>0</v>
      </c>
      <c r="BK199" s="45">
        <f>INDEX('P-07 HACCP score'!$C$3:$E$7,MATCH(R199,'P-07 HACCP score'!$B$3:$B$7,0),MATCH('D-14 Severity'!N$2,'P-07 HACCP score'!$C$2:$E$2,0))</f>
        <v>0</v>
      </c>
      <c r="BL199" s="45">
        <f>INDEX('P-07 HACCP score'!$C$3:$E$7,MATCH(S199,'P-07 HACCP score'!$B$3:$B$7,0),MATCH('D-14 Severity'!O$2,'P-07 HACCP score'!$C$2:$E$2,0))</f>
        <v>0</v>
      </c>
      <c r="BM199" s="45">
        <f>INDEX('P-07 HACCP score'!$C$3:$E$7,MATCH(T199,'P-07 HACCP score'!$B$3:$B$7,0),MATCH('D-14 Severity'!P$2,'P-07 HACCP score'!$C$2:$E$2,0))</f>
        <v>0</v>
      </c>
      <c r="BN199" s="45">
        <f>INDEX('P-07 HACCP score'!$C$3:$E$7,MATCH(U199,'P-07 HACCP score'!$B$3:$B$7,0),MATCH('D-14 Severity'!Q$2,'P-07 HACCP score'!$C$2:$E$2,0))</f>
        <v>0</v>
      </c>
      <c r="BO199" s="45">
        <f>INDEX('P-07 HACCP score'!$C$3:$E$7,MATCH(V199,'P-07 HACCP score'!$B$3:$B$7,0),MATCH('D-14 Severity'!R$2,'P-07 HACCP score'!$C$2:$E$2,0))</f>
        <v>0</v>
      </c>
      <c r="BP199" s="45">
        <f>INDEX('P-07 HACCP score'!$C$3:$E$7,MATCH(W199,'P-07 HACCP score'!$B$3:$B$7,0),MATCH('D-14 Severity'!S$2,'P-07 HACCP score'!$C$2:$E$2,0))</f>
        <v>0</v>
      </c>
      <c r="BQ199" s="45" t="e">
        <f>INDEX('P-07 HACCP score'!$C$3:$E$7,MATCH(X199,'P-07 HACCP score'!$B$3:$B$7,0),MATCH('D-14 Severity'!T$2,'P-07 HACCP score'!$C$2:$E$2,0))</f>
        <v>#N/A</v>
      </c>
      <c r="BR199" s="49">
        <f>INDEX('P-07 HACCP score'!$C$3:$E$7,MATCH(Y199,'P-07 HACCP score'!$B$3:$B$7,0),MATCH('D-14 Severity'!U$2,'P-07 HACCP score'!$C$2:$E$2,0))</f>
        <v>0</v>
      </c>
      <c r="BS199" s="49">
        <f>INDEX('P-07 HACCP score'!$C$3:$E$7,MATCH(Z199,'P-07 HACCP score'!$B$3:$B$7,0),MATCH('D-14 Severity'!V$2,'P-07 HACCP score'!$C$2:$E$2,0))</f>
        <v>0</v>
      </c>
      <c r="BT199" s="49">
        <f>INDEX('P-07 HACCP score'!$C$3:$E$7,MATCH(AA199,'P-07 HACCP score'!$B$3:$B$7,0),MATCH('D-14 Severity'!W$2,'P-07 HACCP score'!$C$2:$E$2,0))</f>
        <v>0</v>
      </c>
      <c r="BU199" s="45">
        <f>INDEX('P-07 HACCP score'!$C$3:$E$7,MATCH(AB199,'P-07 HACCP score'!$B$3:$B$7,0),MATCH('D-14 Severity'!X$2,'P-07 HACCP score'!$C$2:$E$2,0))</f>
        <v>0</v>
      </c>
      <c r="BV199" s="45">
        <f>INDEX('P-07 HACCP score'!$C$3:$E$7,MATCH(AC199,'P-07 HACCP score'!$B$3:$B$7,0),MATCH('D-14 Severity'!Y$2,'P-07 HACCP score'!$C$2:$E$2,0))</f>
        <v>0</v>
      </c>
      <c r="BW199" s="45">
        <f>INDEX('P-07 HACCP score'!$C$3:$E$7,MATCH(AD199,'P-07 HACCP score'!$B$3:$B$7,0),MATCH('D-14 Severity'!Z$2,'P-07 HACCP score'!$C$2:$E$2,0))</f>
        <v>0</v>
      </c>
      <c r="BX199" s="45">
        <f>INDEX('P-07 HACCP score'!$C$3:$E$7,MATCH(AE199,'P-07 HACCP score'!$B$3:$B$7,0),MATCH('D-14 Severity'!AA$2,'P-07 HACCP score'!$C$2:$E$2,0))</f>
        <v>0</v>
      </c>
      <c r="BY199" s="45">
        <f>INDEX('P-07 HACCP score'!$C$3:$E$7,MATCH(AF199,'P-07 HACCP score'!$B$3:$B$7,0),MATCH('D-14 Severity'!AB$2,'P-07 HACCP score'!$C$2:$E$2,0))</f>
        <v>0</v>
      </c>
      <c r="BZ199" s="45">
        <f>INDEX('P-07 HACCP score'!$C$3:$E$7,MATCH(AG199,'P-07 HACCP score'!$B$3:$B$7,0),MATCH('D-14 Severity'!AC$2,'P-07 HACCP score'!$C$2:$E$2,0))</f>
        <v>0</v>
      </c>
      <c r="CA199" s="45">
        <f>INDEX('P-07 HACCP score'!$C$3:$E$7,MATCH(AH199,'P-07 HACCP score'!$B$3:$B$7,0),MATCH('D-14 Severity'!AD$2,'P-07 HACCP score'!$C$2:$E$2,0))</f>
        <v>0</v>
      </c>
      <c r="CB199" s="45">
        <f>INDEX('P-07 HACCP score'!$C$3:$E$7,MATCH(AI199,'P-07 HACCP score'!$B$3:$B$7,0),MATCH('D-14 Severity'!AE$2,'P-07 HACCP score'!$C$2:$E$2,0))</f>
        <v>0</v>
      </c>
      <c r="CC199" s="45">
        <f>INDEX('P-07 HACCP score'!$C$3:$E$7,MATCH(AJ199,'P-07 HACCP score'!$B$3:$B$7,0),MATCH('D-14 Severity'!AF$2,'P-07 HACCP score'!$C$2:$E$2,0))</f>
        <v>0</v>
      </c>
      <c r="CD199" s="45">
        <f>INDEX('P-07 HACCP score'!$C$3:$E$7,MATCH(AK199,'P-07 HACCP score'!$B$3:$B$7,0),MATCH('D-14 Severity'!AG$2,'P-07 HACCP score'!$C$2:$E$2,0))</f>
        <v>0</v>
      </c>
    </row>
    <row r="200" spans="1:82" x14ac:dyDescent="0.25">
      <c r="A200" s="37">
        <v>51801</v>
      </c>
      <c r="B200" s="43" t="s">
        <v>294</v>
      </c>
      <c r="C200" s="35" t="s">
        <v>156</v>
      </c>
      <c r="D200" s="30">
        <v>3</v>
      </c>
      <c r="E200" s="2" t="s">
        <v>62</v>
      </c>
      <c r="H200" s="1" t="str">
        <f t="shared" si="33"/>
        <v/>
      </c>
      <c r="O200" s="1" t="str">
        <f t="shared" si="34"/>
        <v/>
      </c>
      <c r="X200" s="1" t="str">
        <f t="shared" si="35"/>
        <v/>
      </c>
      <c r="AL200" s="1">
        <f t="shared" si="36"/>
        <v>0</v>
      </c>
      <c r="AM200" s="1">
        <f t="shared" si="37"/>
        <v>0</v>
      </c>
      <c r="AN200" s="1" t="str">
        <f t="shared" si="38"/>
        <v>LOW</v>
      </c>
      <c r="AO200" s="1" t="str">
        <f t="shared" si="42"/>
        <v>N</v>
      </c>
      <c r="AP200" s="1" t="s">
        <v>64</v>
      </c>
      <c r="AQ200" s="1" t="str">
        <f t="shared" si="39"/>
        <v>LOW</v>
      </c>
      <c r="AR200" s="46" t="s">
        <v>63</v>
      </c>
      <c r="AS200" s="46" t="s">
        <v>64</v>
      </c>
      <c r="AT200" s="46" t="s">
        <v>64</v>
      </c>
      <c r="AU200" s="46" t="str">
        <f t="shared" si="41"/>
        <v>N</v>
      </c>
      <c r="AW200" s="46" t="str">
        <f t="shared" si="40"/>
        <v>LOW</v>
      </c>
      <c r="AX200" s="45">
        <f>INDEX('P-07 HACCP score'!$C$3:$E$7,MATCH(E200,'P-07 HACCP score'!$B$3:$B$7,0),MATCH('D-14 Severity'!A$2,'P-07 HACCP score'!$C$2:$E$2,0))</f>
        <v>1.5</v>
      </c>
      <c r="AY200" s="45">
        <f>INDEX('P-07 HACCP score'!$C$3:$E$7,MATCH(F200,'P-07 HACCP score'!$B$3:$B$7,0),MATCH('D-14 Severity'!B$2,'P-07 HACCP score'!$C$2:$E$2,0))</f>
        <v>0</v>
      </c>
      <c r="AZ200" s="45">
        <f>INDEX('P-07 HACCP score'!$C$3:$E$7,MATCH(G200,'P-07 HACCP score'!$B$3:$B$7,0),MATCH('D-14 Severity'!C$2,'P-07 HACCP score'!$C$2:$E$2,0))</f>
        <v>0</v>
      </c>
      <c r="BA200" s="45" t="e">
        <f>INDEX('P-07 HACCP score'!$C$3:$E$7,MATCH(H200,'P-07 HACCP score'!$B$3:$B$7,0),MATCH('D-14 Severity'!D$2,'P-07 HACCP score'!$C$2:$E$2,0))</f>
        <v>#N/A</v>
      </c>
      <c r="BB200" s="47">
        <f>INDEX('P-07 HACCP score'!$C$3:$E$7,MATCH(I200,'P-07 HACCP score'!$B$3:$B$7,0),MATCH('D-14 Severity'!E$2,'P-07 HACCP score'!$C$2:$E$2,0))</f>
        <v>0</v>
      </c>
      <c r="BC200" s="47">
        <f>INDEX('P-07 HACCP score'!$C$3:$E$7,MATCH(J200,'P-07 HACCP score'!$B$3:$B$7,0),MATCH('D-14 Severity'!F$2,'P-07 HACCP score'!$C$2:$E$2,0))</f>
        <v>0</v>
      </c>
      <c r="BD200" s="47">
        <f>INDEX('P-07 HACCP score'!$C$3:$E$7,MATCH(K200,'P-07 HACCP score'!$B$3:$B$7,0),MATCH('D-14 Severity'!G$2,'P-07 HACCP score'!$C$2:$E$2,0))</f>
        <v>0</v>
      </c>
      <c r="BE200" s="47">
        <f>INDEX('P-07 HACCP score'!$C$3:$E$7,MATCH(L200,'P-07 HACCP score'!$B$3:$B$7,0),MATCH('D-14 Severity'!H$2,'P-07 HACCP score'!$C$2:$E$2,0))</f>
        <v>0</v>
      </c>
      <c r="BF200" s="45">
        <f>INDEX('P-07 HACCP score'!$C$3:$E$7,MATCH(M200,'P-07 HACCP score'!$B$3:$B$7,0),MATCH('D-14 Severity'!I$2,'P-07 HACCP score'!$C$2:$E$2,0))</f>
        <v>0</v>
      </c>
      <c r="BG200" s="45">
        <f>INDEX('P-07 HACCP score'!$C$3:$E$7,MATCH(N200,'P-07 HACCP score'!$B$3:$B$7,0),MATCH('D-14 Severity'!J$2,'P-07 HACCP score'!$C$2:$E$2,0))</f>
        <v>0</v>
      </c>
      <c r="BH200" s="45" t="e">
        <f>INDEX('P-07 HACCP score'!$C$3:$E$7,MATCH(O200,'P-07 HACCP score'!$B$3:$B$7,0),MATCH('D-14 Severity'!K$2,'P-07 HACCP score'!$C$2:$E$2,0))</f>
        <v>#N/A</v>
      </c>
      <c r="BI200" s="48">
        <f>INDEX('P-07 HACCP score'!$C$3:$E$7,MATCH(P200,'P-07 HACCP score'!$B$3:$B$7,0),MATCH('D-14 Severity'!L$2,'P-07 HACCP score'!$C$2:$E$2,0))</f>
        <v>0</v>
      </c>
      <c r="BJ200" s="48">
        <f>INDEX('P-07 HACCP score'!$C$3:$E$7,MATCH(Q200,'P-07 HACCP score'!$B$3:$B$7,0),MATCH('D-14 Severity'!M$2,'P-07 HACCP score'!$C$2:$E$2,0))</f>
        <v>0</v>
      </c>
      <c r="BK200" s="45">
        <f>INDEX('P-07 HACCP score'!$C$3:$E$7,MATCH(R200,'P-07 HACCP score'!$B$3:$B$7,0),MATCH('D-14 Severity'!N$2,'P-07 HACCP score'!$C$2:$E$2,0))</f>
        <v>0</v>
      </c>
      <c r="BL200" s="45">
        <f>INDEX('P-07 HACCP score'!$C$3:$E$7,MATCH(S200,'P-07 HACCP score'!$B$3:$B$7,0),MATCH('D-14 Severity'!O$2,'P-07 HACCP score'!$C$2:$E$2,0))</f>
        <v>0</v>
      </c>
      <c r="BM200" s="45">
        <f>INDEX('P-07 HACCP score'!$C$3:$E$7,MATCH(T200,'P-07 HACCP score'!$B$3:$B$7,0),MATCH('D-14 Severity'!P$2,'P-07 HACCP score'!$C$2:$E$2,0))</f>
        <v>0</v>
      </c>
      <c r="BN200" s="45">
        <f>INDEX('P-07 HACCP score'!$C$3:$E$7,MATCH(U200,'P-07 HACCP score'!$B$3:$B$7,0),MATCH('D-14 Severity'!Q$2,'P-07 HACCP score'!$C$2:$E$2,0))</f>
        <v>0</v>
      </c>
      <c r="BO200" s="45">
        <f>INDEX('P-07 HACCP score'!$C$3:$E$7,MATCH(V200,'P-07 HACCP score'!$B$3:$B$7,0),MATCH('D-14 Severity'!R$2,'P-07 HACCP score'!$C$2:$E$2,0))</f>
        <v>0</v>
      </c>
      <c r="BP200" s="45">
        <f>INDEX('P-07 HACCP score'!$C$3:$E$7,MATCH(W200,'P-07 HACCP score'!$B$3:$B$7,0),MATCH('D-14 Severity'!S$2,'P-07 HACCP score'!$C$2:$E$2,0))</f>
        <v>0</v>
      </c>
      <c r="BQ200" s="45" t="e">
        <f>INDEX('P-07 HACCP score'!$C$3:$E$7,MATCH(X200,'P-07 HACCP score'!$B$3:$B$7,0),MATCH('D-14 Severity'!T$2,'P-07 HACCP score'!$C$2:$E$2,0))</f>
        <v>#N/A</v>
      </c>
      <c r="BR200" s="49">
        <f>INDEX('P-07 HACCP score'!$C$3:$E$7,MATCH(Y200,'P-07 HACCP score'!$B$3:$B$7,0),MATCH('D-14 Severity'!U$2,'P-07 HACCP score'!$C$2:$E$2,0))</f>
        <v>0</v>
      </c>
      <c r="BS200" s="49">
        <f>INDEX('P-07 HACCP score'!$C$3:$E$7,MATCH(Z200,'P-07 HACCP score'!$B$3:$B$7,0),MATCH('D-14 Severity'!V$2,'P-07 HACCP score'!$C$2:$E$2,0))</f>
        <v>0</v>
      </c>
      <c r="BT200" s="49">
        <f>INDEX('P-07 HACCP score'!$C$3:$E$7,MATCH(AA200,'P-07 HACCP score'!$B$3:$B$7,0),MATCH('D-14 Severity'!W$2,'P-07 HACCP score'!$C$2:$E$2,0))</f>
        <v>0</v>
      </c>
      <c r="BU200" s="45">
        <f>INDEX('P-07 HACCP score'!$C$3:$E$7,MATCH(AB200,'P-07 HACCP score'!$B$3:$B$7,0),MATCH('D-14 Severity'!X$2,'P-07 HACCP score'!$C$2:$E$2,0))</f>
        <v>0</v>
      </c>
      <c r="BV200" s="45">
        <f>INDEX('P-07 HACCP score'!$C$3:$E$7,MATCH(AC200,'P-07 HACCP score'!$B$3:$B$7,0),MATCH('D-14 Severity'!Y$2,'P-07 HACCP score'!$C$2:$E$2,0))</f>
        <v>0</v>
      </c>
      <c r="BW200" s="45">
        <f>INDEX('P-07 HACCP score'!$C$3:$E$7,MATCH(AD200,'P-07 HACCP score'!$B$3:$B$7,0),MATCH('D-14 Severity'!Z$2,'P-07 HACCP score'!$C$2:$E$2,0))</f>
        <v>0</v>
      </c>
      <c r="BX200" s="45">
        <f>INDEX('P-07 HACCP score'!$C$3:$E$7,MATCH(AE200,'P-07 HACCP score'!$B$3:$B$7,0),MATCH('D-14 Severity'!AA$2,'P-07 HACCP score'!$C$2:$E$2,0))</f>
        <v>0</v>
      </c>
      <c r="BY200" s="45">
        <f>INDEX('P-07 HACCP score'!$C$3:$E$7,MATCH(AF200,'P-07 HACCP score'!$B$3:$B$7,0),MATCH('D-14 Severity'!AB$2,'P-07 HACCP score'!$C$2:$E$2,0))</f>
        <v>0</v>
      </c>
      <c r="BZ200" s="45">
        <f>INDEX('P-07 HACCP score'!$C$3:$E$7,MATCH(AG200,'P-07 HACCP score'!$B$3:$B$7,0),MATCH('D-14 Severity'!AC$2,'P-07 HACCP score'!$C$2:$E$2,0))</f>
        <v>0</v>
      </c>
      <c r="CA200" s="45">
        <f>INDEX('P-07 HACCP score'!$C$3:$E$7,MATCH(AH200,'P-07 HACCP score'!$B$3:$B$7,0),MATCH('D-14 Severity'!AD$2,'P-07 HACCP score'!$C$2:$E$2,0))</f>
        <v>0</v>
      </c>
      <c r="CB200" s="45">
        <f>INDEX('P-07 HACCP score'!$C$3:$E$7,MATCH(AI200,'P-07 HACCP score'!$B$3:$B$7,0),MATCH('D-14 Severity'!AE$2,'P-07 HACCP score'!$C$2:$E$2,0))</f>
        <v>0</v>
      </c>
      <c r="CC200" s="45">
        <f>INDEX('P-07 HACCP score'!$C$3:$E$7,MATCH(AJ200,'P-07 HACCP score'!$B$3:$B$7,0),MATCH('D-14 Severity'!AF$2,'P-07 HACCP score'!$C$2:$E$2,0))</f>
        <v>0</v>
      </c>
      <c r="CD200" s="45">
        <f>INDEX('P-07 HACCP score'!$C$3:$E$7,MATCH(AK200,'P-07 HACCP score'!$B$3:$B$7,0),MATCH('D-14 Severity'!AG$2,'P-07 HACCP score'!$C$2:$E$2,0))</f>
        <v>0</v>
      </c>
    </row>
    <row r="201" spans="1:82" x14ac:dyDescent="0.25">
      <c r="A201" s="37">
        <v>52951</v>
      </c>
      <c r="B201" s="38" t="s">
        <v>295</v>
      </c>
      <c r="C201" s="35" t="s">
        <v>96</v>
      </c>
      <c r="D201" s="30">
        <v>5</v>
      </c>
      <c r="E201" s="2" t="s">
        <v>62</v>
      </c>
      <c r="H201" s="1" t="str">
        <f t="shared" si="33"/>
        <v/>
      </c>
      <c r="O201" s="1" t="str">
        <f t="shared" si="34"/>
        <v>H</v>
      </c>
      <c r="P201" s="6" t="s">
        <v>71</v>
      </c>
      <c r="Q201" s="24" t="s">
        <v>63</v>
      </c>
      <c r="R201" s="1" t="s">
        <v>81</v>
      </c>
      <c r="T201" s="1" t="s">
        <v>63</v>
      </c>
      <c r="X201" s="1" t="str">
        <f t="shared" si="35"/>
        <v/>
      </c>
      <c r="AL201" s="1">
        <f t="shared" si="36"/>
        <v>0</v>
      </c>
      <c r="AM201" s="1">
        <f t="shared" si="37"/>
        <v>2</v>
      </c>
      <c r="AN201" s="1" t="str">
        <f t="shared" si="38"/>
        <v>HIGH</v>
      </c>
      <c r="AO201" s="1" t="str">
        <f t="shared" si="42"/>
        <v>N</v>
      </c>
      <c r="AP201" s="1" t="s">
        <v>64</v>
      </c>
      <c r="AQ201" s="1" t="str">
        <f t="shared" si="39"/>
        <v>HIGH</v>
      </c>
      <c r="AR201" s="46" t="s">
        <v>63</v>
      </c>
      <c r="AS201" s="46" t="s">
        <v>65</v>
      </c>
      <c r="AT201" s="46" t="s">
        <v>64</v>
      </c>
      <c r="AU201" s="46" t="str">
        <f t="shared" si="41"/>
        <v>N</v>
      </c>
      <c r="AW201" s="46" t="str">
        <f t="shared" si="40"/>
        <v>HIGH</v>
      </c>
      <c r="AX201" s="45">
        <f>INDEX('P-07 HACCP score'!$C$3:$E$7,MATCH(E201,'P-07 HACCP score'!$B$3:$B$7,0),MATCH('D-14 Severity'!A$2,'P-07 HACCP score'!$C$2:$E$2,0))</f>
        <v>1.5</v>
      </c>
      <c r="AY201" s="45">
        <f>INDEX('P-07 HACCP score'!$C$3:$E$7,MATCH(F201,'P-07 HACCP score'!$B$3:$B$7,0),MATCH('D-14 Severity'!B$2,'P-07 HACCP score'!$C$2:$E$2,0))</f>
        <v>0</v>
      </c>
      <c r="AZ201" s="45">
        <f>INDEX('P-07 HACCP score'!$C$3:$E$7,MATCH(G201,'P-07 HACCP score'!$B$3:$B$7,0),MATCH('D-14 Severity'!C$2,'P-07 HACCP score'!$C$2:$E$2,0))</f>
        <v>0</v>
      </c>
      <c r="BA201" s="45" t="e">
        <f>INDEX('P-07 HACCP score'!$C$3:$E$7,MATCH(H201,'P-07 HACCP score'!$B$3:$B$7,0),MATCH('D-14 Severity'!D$2,'P-07 HACCP score'!$C$2:$E$2,0))</f>
        <v>#N/A</v>
      </c>
      <c r="BB201" s="47">
        <f>INDEX('P-07 HACCP score'!$C$3:$E$7,MATCH(I201,'P-07 HACCP score'!$B$3:$B$7,0),MATCH('D-14 Severity'!E$2,'P-07 HACCP score'!$C$2:$E$2,0))</f>
        <v>0</v>
      </c>
      <c r="BC201" s="47">
        <f>INDEX('P-07 HACCP score'!$C$3:$E$7,MATCH(J201,'P-07 HACCP score'!$B$3:$B$7,0),MATCH('D-14 Severity'!F$2,'P-07 HACCP score'!$C$2:$E$2,0))</f>
        <v>0</v>
      </c>
      <c r="BD201" s="47">
        <f>INDEX('P-07 HACCP score'!$C$3:$E$7,MATCH(K201,'P-07 HACCP score'!$B$3:$B$7,0),MATCH('D-14 Severity'!G$2,'P-07 HACCP score'!$C$2:$E$2,0))</f>
        <v>0</v>
      </c>
      <c r="BE201" s="47">
        <f>INDEX('P-07 HACCP score'!$C$3:$E$7,MATCH(L201,'P-07 HACCP score'!$B$3:$B$7,0),MATCH('D-14 Severity'!H$2,'P-07 HACCP score'!$C$2:$E$2,0))</f>
        <v>0</v>
      </c>
      <c r="BF201" s="45">
        <f>INDEX('P-07 HACCP score'!$C$3:$E$7,MATCH(M201,'P-07 HACCP score'!$B$3:$B$7,0),MATCH('D-14 Severity'!I$2,'P-07 HACCP score'!$C$2:$E$2,0))</f>
        <v>0</v>
      </c>
      <c r="BG201" s="45">
        <f>INDEX('P-07 HACCP score'!$C$3:$E$7,MATCH(N201,'P-07 HACCP score'!$B$3:$B$7,0),MATCH('D-14 Severity'!J$2,'P-07 HACCP score'!$C$2:$E$2,0))</f>
        <v>0</v>
      </c>
      <c r="BH201" s="45">
        <f>INDEX('P-07 HACCP score'!$C$3:$E$7,MATCH(O201,'P-07 HACCP score'!$B$3:$B$7,0),MATCH('D-14 Severity'!K$2,'P-07 HACCP score'!$C$2:$E$2,0))</f>
        <v>15</v>
      </c>
      <c r="BI201" s="48">
        <f>INDEX('P-07 HACCP score'!$C$3:$E$7,MATCH(P201,'P-07 HACCP score'!$B$3:$B$7,0),MATCH('D-14 Severity'!L$2,'P-07 HACCP score'!$C$2:$E$2,0))</f>
        <v>15</v>
      </c>
      <c r="BJ201" s="48">
        <f>INDEX('P-07 HACCP score'!$C$3:$E$7,MATCH(Q201,'P-07 HACCP score'!$B$3:$B$7,0),MATCH('D-14 Severity'!M$2,'P-07 HACCP score'!$C$2:$E$2,0))</f>
        <v>3</v>
      </c>
      <c r="BK201" s="45">
        <f>INDEX('P-07 HACCP score'!$C$3:$E$7,MATCH(R201,'P-07 HACCP score'!$B$3:$B$7,0),MATCH('D-14 Severity'!N$2,'P-07 HACCP score'!$C$2:$E$2,0))</f>
        <v>15</v>
      </c>
      <c r="BL201" s="45">
        <f>INDEX('P-07 HACCP score'!$C$3:$E$7,MATCH(S201,'P-07 HACCP score'!$B$3:$B$7,0),MATCH('D-14 Severity'!O$2,'P-07 HACCP score'!$C$2:$E$2,0))</f>
        <v>0</v>
      </c>
      <c r="BM201" s="45">
        <f>INDEX('P-07 HACCP score'!$C$3:$E$7,MATCH(T201,'P-07 HACCP score'!$B$3:$B$7,0),MATCH('D-14 Severity'!P$2,'P-07 HACCP score'!$C$2:$E$2,0))</f>
        <v>3</v>
      </c>
      <c r="BN201" s="45">
        <f>INDEX('P-07 HACCP score'!$C$3:$E$7,MATCH(U201,'P-07 HACCP score'!$B$3:$B$7,0),MATCH('D-14 Severity'!Q$2,'P-07 HACCP score'!$C$2:$E$2,0))</f>
        <v>0</v>
      </c>
      <c r="BO201" s="45">
        <f>INDEX('P-07 HACCP score'!$C$3:$E$7,MATCH(V201,'P-07 HACCP score'!$B$3:$B$7,0),MATCH('D-14 Severity'!R$2,'P-07 HACCP score'!$C$2:$E$2,0))</f>
        <v>0</v>
      </c>
      <c r="BP201" s="45">
        <f>INDEX('P-07 HACCP score'!$C$3:$E$7,MATCH(W201,'P-07 HACCP score'!$B$3:$B$7,0),MATCH('D-14 Severity'!S$2,'P-07 HACCP score'!$C$2:$E$2,0))</f>
        <v>0</v>
      </c>
      <c r="BQ201" s="45" t="e">
        <f>INDEX('P-07 HACCP score'!$C$3:$E$7,MATCH(X201,'P-07 HACCP score'!$B$3:$B$7,0),MATCH('D-14 Severity'!T$2,'P-07 HACCP score'!$C$2:$E$2,0))</f>
        <v>#N/A</v>
      </c>
      <c r="BR201" s="49">
        <f>INDEX('P-07 HACCP score'!$C$3:$E$7,MATCH(Y201,'P-07 HACCP score'!$B$3:$B$7,0),MATCH('D-14 Severity'!U$2,'P-07 HACCP score'!$C$2:$E$2,0))</f>
        <v>0</v>
      </c>
      <c r="BS201" s="49">
        <f>INDEX('P-07 HACCP score'!$C$3:$E$7,MATCH(Z201,'P-07 HACCP score'!$B$3:$B$7,0),MATCH('D-14 Severity'!V$2,'P-07 HACCP score'!$C$2:$E$2,0))</f>
        <v>0</v>
      </c>
      <c r="BT201" s="49">
        <f>INDEX('P-07 HACCP score'!$C$3:$E$7,MATCH(AA201,'P-07 HACCP score'!$B$3:$B$7,0),MATCH('D-14 Severity'!W$2,'P-07 HACCP score'!$C$2:$E$2,0))</f>
        <v>0</v>
      </c>
      <c r="BU201" s="45">
        <f>INDEX('P-07 HACCP score'!$C$3:$E$7,MATCH(AB201,'P-07 HACCP score'!$B$3:$B$7,0),MATCH('D-14 Severity'!X$2,'P-07 HACCP score'!$C$2:$E$2,0))</f>
        <v>0</v>
      </c>
      <c r="BV201" s="45">
        <f>INDEX('P-07 HACCP score'!$C$3:$E$7,MATCH(AC201,'P-07 HACCP score'!$B$3:$B$7,0),MATCH('D-14 Severity'!Y$2,'P-07 HACCP score'!$C$2:$E$2,0))</f>
        <v>0</v>
      </c>
      <c r="BW201" s="45">
        <f>INDEX('P-07 HACCP score'!$C$3:$E$7,MATCH(AD201,'P-07 HACCP score'!$B$3:$B$7,0),MATCH('D-14 Severity'!Z$2,'P-07 HACCP score'!$C$2:$E$2,0))</f>
        <v>0</v>
      </c>
      <c r="BX201" s="45">
        <f>INDEX('P-07 HACCP score'!$C$3:$E$7,MATCH(AE201,'P-07 HACCP score'!$B$3:$B$7,0),MATCH('D-14 Severity'!AA$2,'P-07 HACCP score'!$C$2:$E$2,0))</f>
        <v>0</v>
      </c>
      <c r="BY201" s="45">
        <f>INDEX('P-07 HACCP score'!$C$3:$E$7,MATCH(AF201,'P-07 HACCP score'!$B$3:$B$7,0),MATCH('D-14 Severity'!AB$2,'P-07 HACCP score'!$C$2:$E$2,0))</f>
        <v>0</v>
      </c>
      <c r="BZ201" s="45">
        <f>INDEX('P-07 HACCP score'!$C$3:$E$7,MATCH(AG201,'P-07 HACCP score'!$B$3:$B$7,0),MATCH('D-14 Severity'!AC$2,'P-07 HACCP score'!$C$2:$E$2,0))</f>
        <v>0</v>
      </c>
      <c r="CA201" s="45">
        <f>INDEX('P-07 HACCP score'!$C$3:$E$7,MATCH(AH201,'P-07 HACCP score'!$B$3:$B$7,0),MATCH('D-14 Severity'!AD$2,'P-07 HACCP score'!$C$2:$E$2,0))</f>
        <v>0</v>
      </c>
      <c r="CB201" s="45">
        <f>INDEX('P-07 HACCP score'!$C$3:$E$7,MATCH(AI201,'P-07 HACCP score'!$B$3:$B$7,0),MATCH('D-14 Severity'!AE$2,'P-07 HACCP score'!$C$2:$E$2,0))</f>
        <v>0</v>
      </c>
      <c r="CC201" s="45">
        <f>INDEX('P-07 HACCP score'!$C$3:$E$7,MATCH(AJ201,'P-07 HACCP score'!$B$3:$B$7,0),MATCH('D-14 Severity'!AF$2,'P-07 HACCP score'!$C$2:$E$2,0))</f>
        <v>0</v>
      </c>
      <c r="CD201" s="45">
        <f>INDEX('P-07 HACCP score'!$C$3:$E$7,MATCH(AK201,'P-07 HACCP score'!$B$3:$B$7,0),MATCH('D-14 Severity'!AG$2,'P-07 HACCP score'!$C$2:$E$2,0))</f>
        <v>0</v>
      </c>
    </row>
    <row r="202" spans="1:82" x14ac:dyDescent="0.25">
      <c r="A202" s="23">
        <v>51886</v>
      </c>
      <c r="B202" s="40" t="s">
        <v>296</v>
      </c>
      <c r="C202" s="36" t="s">
        <v>80</v>
      </c>
      <c r="D202" s="31">
        <v>4</v>
      </c>
      <c r="E202" s="25" t="s">
        <v>63</v>
      </c>
      <c r="G202" s="23" t="s">
        <v>63</v>
      </c>
      <c r="H202" s="1" t="str">
        <f t="shared" si="33"/>
        <v>L</v>
      </c>
      <c r="I202" s="26" t="s">
        <v>63</v>
      </c>
      <c r="J202" s="26" t="s">
        <v>63</v>
      </c>
      <c r="L202" s="26" t="s">
        <v>62</v>
      </c>
      <c r="O202" s="1" t="str">
        <f t="shared" si="34"/>
        <v>B</v>
      </c>
      <c r="P202" s="24" t="s">
        <v>62</v>
      </c>
      <c r="Q202" s="70" t="s">
        <v>62</v>
      </c>
      <c r="R202" s="23" t="s">
        <v>62</v>
      </c>
      <c r="T202" s="23"/>
      <c r="X202" s="1" t="str">
        <f t="shared" si="35"/>
        <v/>
      </c>
      <c r="AB202" s="23" t="s">
        <v>81</v>
      </c>
      <c r="AC202" s="23"/>
      <c r="AE202" s="23"/>
      <c r="AL202" s="1">
        <f t="shared" si="36"/>
        <v>2</v>
      </c>
      <c r="AM202" s="1">
        <f t="shared" si="37"/>
        <v>0</v>
      </c>
      <c r="AN202" s="1" t="str">
        <f t="shared" si="38"/>
        <v>MEDIUM</v>
      </c>
      <c r="AO202" s="1" t="str">
        <f t="shared" si="42"/>
        <v>N</v>
      </c>
      <c r="AP202" s="1" t="s">
        <v>64</v>
      </c>
      <c r="AQ202" s="1" t="str">
        <f t="shared" si="39"/>
        <v>MEDIUM</v>
      </c>
      <c r="AU202" s="46" t="str">
        <f t="shared" si="41"/>
        <v>N</v>
      </c>
      <c r="AW202" s="46" t="str">
        <f t="shared" si="40"/>
        <v>MEDIUM</v>
      </c>
      <c r="AX202" s="45">
        <f>INDEX('P-07 HACCP score'!$C$3:$E$7,MATCH(E202,'P-07 HACCP score'!$B$3:$B$7,0),MATCH('D-14 Severity'!A$2,'P-07 HACCP score'!$C$2:$E$2,0))</f>
        <v>3</v>
      </c>
      <c r="AY202" s="45">
        <f>INDEX('P-07 HACCP score'!$C$3:$E$7,MATCH(F202,'P-07 HACCP score'!$B$3:$B$7,0),MATCH('D-14 Severity'!B$2,'P-07 HACCP score'!$C$2:$E$2,0))</f>
        <v>0</v>
      </c>
      <c r="AZ202" s="45">
        <f>INDEX('P-07 HACCP score'!$C$3:$E$7,MATCH(G202,'P-07 HACCP score'!$B$3:$B$7,0),MATCH('D-14 Severity'!C$2,'P-07 HACCP score'!$C$2:$E$2,0))</f>
        <v>5</v>
      </c>
      <c r="BA202" s="45">
        <f>INDEX('P-07 HACCP score'!$C$3:$E$7,MATCH(H202,'P-07 HACCP score'!$B$3:$B$7,0),MATCH('D-14 Severity'!D$2,'P-07 HACCP score'!$C$2:$E$2,0))</f>
        <v>3</v>
      </c>
      <c r="BB202" s="47">
        <f>INDEX('P-07 HACCP score'!$C$3:$E$7,MATCH(I202,'P-07 HACCP score'!$B$3:$B$7,0),MATCH('D-14 Severity'!E$2,'P-07 HACCP score'!$C$2:$E$2,0))</f>
        <v>3</v>
      </c>
      <c r="BC202" s="47">
        <f>INDEX('P-07 HACCP score'!$C$3:$E$7,MATCH(J202,'P-07 HACCP score'!$B$3:$B$7,0),MATCH('D-14 Severity'!F$2,'P-07 HACCP score'!$C$2:$E$2,0))</f>
        <v>3</v>
      </c>
      <c r="BD202" s="47">
        <f>INDEX('P-07 HACCP score'!$C$3:$E$7,MATCH(K202,'P-07 HACCP score'!$B$3:$B$7,0),MATCH('D-14 Severity'!G$2,'P-07 HACCP score'!$C$2:$E$2,0))</f>
        <v>0</v>
      </c>
      <c r="BE202" s="47">
        <f>INDEX('P-07 HACCP score'!$C$3:$E$7,MATCH(L202,'P-07 HACCP score'!$B$3:$B$7,0),MATCH('D-14 Severity'!H$2,'P-07 HACCP score'!$C$2:$E$2,0))</f>
        <v>1.5</v>
      </c>
      <c r="BF202" s="45">
        <f>INDEX('P-07 HACCP score'!$C$3:$E$7,MATCH(M202,'P-07 HACCP score'!$B$3:$B$7,0),MATCH('D-14 Severity'!I$2,'P-07 HACCP score'!$C$2:$E$2,0))</f>
        <v>0</v>
      </c>
      <c r="BG202" s="45">
        <f>INDEX('P-07 HACCP score'!$C$3:$E$7,MATCH(N202,'P-07 HACCP score'!$B$3:$B$7,0),MATCH('D-14 Severity'!J$2,'P-07 HACCP score'!$C$2:$E$2,0))</f>
        <v>0</v>
      </c>
      <c r="BH202" s="45">
        <f>INDEX('P-07 HACCP score'!$C$3:$E$7,MATCH(O202,'P-07 HACCP score'!$B$3:$B$7,0),MATCH('D-14 Severity'!K$2,'P-07 HACCP score'!$C$2:$E$2,0))</f>
        <v>1.5</v>
      </c>
      <c r="BI202" s="48">
        <f>INDEX('P-07 HACCP score'!$C$3:$E$7,MATCH(P202,'P-07 HACCP score'!$B$3:$B$7,0),MATCH('D-14 Severity'!L$2,'P-07 HACCP score'!$C$2:$E$2,0))</f>
        <v>1.5</v>
      </c>
      <c r="BJ202" s="48">
        <f>INDEX('P-07 HACCP score'!$C$3:$E$7,MATCH(Q202,'P-07 HACCP score'!$B$3:$B$7,0),MATCH('D-14 Severity'!M$2,'P-07 HACCP score'!$C$2:$E$2,0))</f>
        <v>1.5</v>
      </c>
      <c r="BK202" s="45">
        <f>INDEX('P-07 HACCP score'!$C$3:$E$7,MATCH(R202,'P-07 HACCP score'!$B$3:$B$7,0),MATCH('D-14 Severity'!N$2,'P-07 HACCP score'!$C$2:$E$2,0))</f>
        <v>2.5</v>
      </c>
      <c r="BL202" s="45">
        <f>INDEX('P-07 HACCP score'!$C$3:$E$7,MATCH(S202,'P-07 HACCP score'!$B$3:$B$7,0),MATCH('D-14 Severity'!O$2,'P-07 HACCP score'!$C$2:$E$2,0))</f>
        <v>0</v>
      </c>
      <c r="BM202" s="45">
        <f>INDEX('P-07 HACCP score'!$C$3:$E$7,MATCH(T202,'P-07 HACCP score'!$B$3:$B$7,0),MATCH('D-14 Severity'!P$2,'P-07 HACCP score'!$C$2:$E$2,0))</f>
        <v>0</v>
      </c>
      <c r="BN202" s="45">
        <f>INDEX('P-07 HACCP score'!$C$3:$E$7,MATCH(U202,'P-07 HACCP score'!$B$3:$B$7,0),MATCH('D-14 Severity'!Q$2,'P-07 HACCP score'!$C$2:$E$2,0))</f>
        <v>0</v>
      </c>
      <c r="BO202" s="45">
        <f>INDEX('P-07 HACCP score'!$C$3:$E$7,MATCH(V202,'P-07 HACCP score'!$B$3:$B$7,0),MATCH('D-14 Severity'!R$2,'P-07 HACCP score'!$C$2:$E$2,0))</f>
        <v>0</v>
      </c>
      <c r="BP202" s="45">
        <f>INDEX('P-07 HACCP score'!$C$3:$E$7,MATCH(W202,'P-07 HACCP score'!$B$3:$B$7,0),MATCH('D-14 Severity'!S$2,'P-07 HACCP score'!$C$2:$E$2,0))</f>
        <v>0</v>
      </c>
      <c r="BQ202" s="45" t="e">
        <f>INDEX('P-07 HACCP score'!$C$3:$E$7,MATCH(X202,'P-07 HACCP score'!$B$3:$B$7,0),MATCH('D-14 Severity'!T$2,'P-07 HACCP score'!$C$2:$E$2,0))</f>
        <v>#N/A</v>
      </c>
      <c r="BR202" s="49">
        <f>INDEX('P-07 HACCP score'!$C$3:$E$7,MATCH(Y202,'P-07 HACCP score'!$B$3:$B$7,0),MATCH('D-14 Severity'!U$2,'P-07 HACCP score'!$C$2:$E$2,0))</f>
        <v>0</v>
      </c>
      <c r="BS202" s="49">
        <f>INDEX('P-07 HACCP score'!$C$3:$E$7,MATCH(Z202,'P-07 HACCP score'!$B$3:$B$7,0),MATCH('D-14 Severity'!V$2,'P-07 HACCP score'!$C$2:$E$2,0))</f>
        <v>0</v>
      </c>
      <c r="BT202" s="49">
        <f>INDEX('P-07 HACCP score'!$C$3:$E$7,MATCH(AA202,'P-07 HACCP score'!$B$3:$B$7,0),MATCH('D-14 Severity'!W$2,'P-07 HACCP score'!$C$2:$E$2,0))</f>
        <v>0</v>
      </c>
      <c r="BU202" s="45">
        <f>INDEX('P-07 HACCP score'!$C$3:$E$7,MATCH(AB202,'P-07 HACCP score'!$B$3:$B$7,0),MATCH('D-14 Severity'!X$2,'P-07 HACCP score'!$C$2:$E$2,0))</f>
        <v>9</v>
      </c>
      <c r="BV202" s="45">
        <f>INDEX('P-07 HACCP score'!$C$3:$E$7,MATCH(AC202,'P-07 HACCP score'!$B$3:$B$7,0),MATCH('D-14 Severity'!Y$2,'P-07 HACCP score'!$C$2:$E$2,0))</f>
        <v>0</v>
      </c>
      <c r="BW202" s="45">
        <f>INDEX('P-07 HACCP score'!$C$3:$E$7,MATCH(AD202,'P-07 HACCP score'!$B$3:$B$7,0),MATCH('D-14 Severity'!Z$2,'P-07 HACCP score'!$C$2:$E$2,0))</f>
        <v>0</v>
      </c>
      <c r="BX202" s="45">
        <f>INDEX('P-07 HACCP score'!$C$3:$E$7,MATCH(AE202,'P-07 HACCP score'!$B$3:$B$7,0),MATCH('D-14 Severity'!AA$2,'P-07 HACCP score'!$C$2:$E$2,0))</f>
        <v>0</v>
      </c>
      <c r="BY202" s="45">
        <f>INDEX('P-07 HACCP score'!$C$3:$E$7,MATCH(AF202,'P-07 HACCP score'!$B$3:$B$7,0),MATCH('D-14 Severity'!AB$2,'P-07 HACCP score'!$C$2:$E$2,0))</f>
        <v>0</v>
      </c>
      <c r="BZ202" s="45">
        <f>INDEX('P-07 HACCP score'!$C$3:$E$7,MATCH(AG202,'P-07 HACCP score'!$B$3:$B$7,0),MATCH('D-14 Severity'!AC$2,'P-07 HACCP score'!$C$2:$E$2,0))</f>
        <v>0</v>
      </c>
      <c r="CA202" s="45">
        <f>INDEX('P-07 HACCP score'!$C$3:$E$7,MATCH(AH202,'P-07 HACCP score'!$B$3:$B$7,0),MATCH('D-14 Severity'!AD$2,'P-07 HACCP score'!$C$2:$E$2,0))</f>
        <v>0</v>
      </c>
      <c r="CB202" s="45">
        <f>INDEX('P-07 HACCP score'!$C$3:$E$7,MATCH(AI202,'P-07 HACCP score'!$B$3:$B$7,0),MATCH('D-14 Severity'!AE$2,'P-07 HACCP score'!$C$2:$E$2,0))</f>
        <v>0</v>
      </c>
      <c r="CC202" s="45">
        <f>INDEX('P-07 HACCP score'!$C$3:$E$7,MATCH(AJ202,'P-07 HACCP score'!$B$3:$B$7,0),MATCH('D-14 Severity'!AF$2,'P-07 HACCP score'!$C$2:$E$2,0))</f>
        <v>0</v>
      </c>
      <c r="CD202" s="45">
        <f>INDEX('P-07 HACCP score'!$C$3:$E$7,MATCH(AK202,'P-07 HACCP score'!$B$3:$B$7,0),MATCH('D-14 Severity'!AG$2,'P-07 HACCP score'!$C$2:$E$2,0))</f>
        <v>0</v>
      </c>
    </row>
    <row r="203" spans="1:82" x14ac:dyDescent="0.25">
      <c r="A203" s="37">
        <v>51885</v>
      </c>
      <c r="B203" s="38" t="s">
        <v>297</v>
      </c>
      <c r="C203" s="35" t="s">
        <v>80</v>
      </c>
      <c r="D203" s="30">
        <v>4</v>
      </c>
      <c r="E203" s="25" t="s">
        <v>62</v>
      </c>
      <c r="G203" s="23" t="s">
        <v>62</v>
      </c>
      <c r="H203" s="1" t="str">
        <f t="shared" si="33"/>
        <v>L</v>
      </c>
      <c r="J203" s="72" t="s">
        <v>63</v>
      </c>
      <c r="L203" s="72" t="s">
        <v>62</v>
      </c>
      <c r="O203" s="1" t="str">
        <f t="shared" si="34"/>
        <v>B</v>
      </c>
      <c r="P203" s="24" t="s">
        <v>62</v>
      </c>
      <c r="Q203" s="70" t="s">
        <v>62</v>
      </c>
      <c r="R203" s="1" t="s">
        <v>63</v>
      </c>
      <c r="S203" s="1" t="s">
        <v>63</v>
      </c>
      <c r="T203" s="1" t="s">
        <v>62</v>
      </c>
      <c r="X203" s="1" t="str">
        <f t="shared" si="35"/>
        <v/>
      </c>
      <c r="AL203" s="1">
        <f t="shared" si="36"/>
        <v>1</v>
      </c>
      <c r="AM203" s="1">
        <f t="shared" si="37"/>
        <v>0</v>
      </c>
      <c r="AN203" s="1" t="str">
        <f t="shared" si="38"/>
        <v>LOW</v>
      </c>
      <c r="AO203" s="1" t="str">
        <f t="shared" si="42"/>
        <v>N</v>
      </c>
      <c r="AP203" s="1" t="s">
        <v>64</v>
      </c>
      <c r="AQ203" s="1" t="str">
        <f t="shared" si="39"/>
        <v>LOW</v>
      </c>
      <c r="AR203" s="46" t="s">
        <v>63</v>
      </c>
      <c r="AS203" s="46" t="s">
        <v>65</v>
      </c>
      <c r="AT203" s="46" t="s">
        <v>64</v>
      </c>
      <c r="AU203" s="46" t="str">
        <f t="shared" si="41"/>
        <v>N</v>
      </c>
      <c r="AW203" s="46" t="str">
        <f t="shared" si="40"/>
        <v>LOW</v>
      </c>
      <c r="AX203" s="45">
        <f>INDEX('P-07 HACCP score'!$C$3:$E$7,MATCH(E203,'P-07 HACCP score'!$B$3:$B$7,0),MATCH('D-14 Severity'!A$2,'P-07 HACCP score'!$C$2:$E$2,0))</f>
        <v>1.5</v>
      </c>
      <c r="AY203" s="45">
        <f>INDEX('P-07 HACCP score'!$C$3:$E$7,MATCH(F203,'P-07 HACCP score'!$B$3:$B$7,0),MATCH('D-14 Severity'!B$2,'P-07 HACCP score'!$C$2:$E$2,0))</f>
        <v>0</v>
      </c>
      <c r="AZ203" s="45">
        <f>INDEX('P-07 HACCP score'!$C$3:$E$7,MATCH(G203,'P-07 HACCP score'!$B$3:$B$7,0),MATCH('D-14 Severity'!C$2,'P-07 HACCP score'!$C$2:$E$2,0))</f>
        <v>2.5</v>
      </c>
      <c r="BA203" s="45">
        <f>INDEX('P-07 HACCP score'!$C$3:$E$7,MATCH(H203,'P-07 HACCP score'!$B$3:$B$7,0),MATCH('D-14 Severity'!D$2,'P-07 HACCP score'!$C$2:$E$2,0))</f>
        <v>3</v>
      </c>
      <c r="BB203" s="47">
        <f>INDEX('P-07 HACCP score'!$C$3:$E$7,MATCH(I203,'P-07 HACCP score'!$B$3:$B$7,0),MATCH('D-14 Severity'!E$2,'P-07 HACCP score'!$C$2:$E$2,0))</f>
        <v>0</v>
      </c>
      <c r="BC203" s="47">
        <f>INDEX('P-07 HACCP score'!$C$3:$E$7,MATCH(J203,'P-07 HACCP score'!$B$3:$B$7,0),MATCH('D-14 Severity'!F$2,'P-07 HACCP score'!$C$2:$E$2,0))</f>
        <v>3</v>
      </c>
      <c r="BD203" s="47">
        <f>INDEX('P-07 HACCP score'!$C$3:$E$7,MATCH(K203,'P-07 HACCP score'!$B$3:$B$7,0),MATCH('D-14 Severity'!G$2,'P-07 HACCP score'!$C$2:$E$2,0))</f>
        <v>0</v>
      </c>
      <c r="BE203" s="47">
        <f>INDEX('P-07 HACCP score'!$C$3:$E$7,MATCH(L203,'P-07 HACCP score'!$B$3:$B$7,0),MATCH('D-14 Severity'!H$2,'P-07 HACCP score'!$C$2:$E$2,0))</f>
        <v>1.5</v>
      </c>
      <c r="BF203" s="45">
        <f>INDEX('P-07 HACCP score'!$C$3:$E$7,MATCH(M203,'P-07 HACCP score'!$B$3:$B$7,0),MATCH('D-14 Severity'!I$2,'P-07 HACCP score'!$C$2:$E$2,0))</f>
        <v>0</v>
      </c>
      <c r="BG203" s="45">
        <f>INDEX('P-07 HACCP score'!$C$3:$E$7,MATCH(N203,'P-07 HACCP score'!$B$3:$B$7,0),MATCH('D-14 Severity'!J$2,'P-07 HACCP score'!$C$2:$E$2,0))</f>
        <v>0</v>
      </c>
      <c r="BH203" s="45">
        <f>INDEX('P-07 HACCP score'!$C$3:$E$7,MATCH(O203,'P-07 HACCP score'!$B$3:$B$7,0),MATCH('D-14 Severity'!K$2,'P-07 HACCP score'!$C$2:$E$2,0))</f>
        <v>1.5</v>
      </c>
      <c r="BI203" s="48">
        <f>INDEX('P-07 HACCP score'!$C$3:$E$7,MATCH(P203,'P-07 HACCP score'!$B$3:$B$7,0),MATCH('D-14 Severity'!L$2,'P-07 HACCP score'!$C$2:$E$2,0))</f>
        <v>1.5</v>
      </c>
      <c r="BJ203" s="48">
        <f>INDEX('P-07 HACCP score'!$C$3:$E$7,MATCH(Q203,'P-07 HACCP score'!$B$3:$B$7,0),MATCH('D-14 Severity'!M$2,'P-07 HACCP score'!$C$2:$E$2,0))</f>
        <v>1.5</v>
      </c>
      <c r="BK203" s="45">
        <f>INDEX('P-07 HACCP score'!$C$3:$E$7,MATCH(R203,'P-07 HACCP score'!$B$3:$B$7,0),MATCH('D-14 Severity'!N$2,'P-07 HACCP score'!$C$2:$E$2,0))</f>
        <v>5</v>
      </c>
      <c r="BL203" s="45">
        <f>INDEX('P-07 HACCP score'!$C$3:$E$7,MATCH(S203,'P-07 HACCP score'!$B$3:$B$7,0),MATCH('D-14 Severity'!O$2,'P-07 HACCP score'!$C$2:$E$2,0))</f>
        <v>1</v>
      </c>
      <c r="BM203" s="45">
        <f>INDEX('P-07 HACCP score'!$C$3:$E$7,MATCH(T203,'P-07 HACCP score'!$B$3:$B$7,0),MATCH('D-14 Severity'!P$2,'P-07 HACCP score'!$C$2:$E$2,0))</f>
        <v>1.5</v>
      </c>
      <c r="BN203" s="45">
        <f>INDEX('P-07 HACCP score'!$C$3:$E$7,MATCH(U203,'P-07 HACCP score'!$B$3:$B$7,0),MATCH('D-14 Severity'!Q$2,'P-07 HACCP score'!$C$2:$E$2,0))</f>
        <v>0</v>
      </c>
      <c r="BO203" s="45">
        <f>INDEX('P-07 HACCP score'!$C$3:$E$7,MATCH(V203,'P-07 HACCP score'!$B$3:$B$7,0),MATCH('D-14 Severity'!R$2,'P-07 HACCP score'!$C$2:$E$2,0))</f>
        <v>0</v>
      </c>
      <c r="BP203" s="45">
        <f>INDEX('P-07 HACCP score'!$C$3:$E$7,MATCH(W203,'P-07 HACCP score'!$B$3:$B$7,0),MATCH('D-14 Severity'!S$2,'P-07 HACCP score'!$C$2:$E$2,0))</f>
        <v>0</v>
      </c>
      <c r="BQ203" s="45" t="e">
        <f>INDEX('P-07 HACCP score'!$C$3:$E$7,MATCH(X203,'P-07 HACCP score'!$B$3:$B$7,0),MATCH('D-14 Severity'!T$2,'P-07 HACCP score'!$C$2:$E$2,0))</f>
        <v>#N/A</v>
      </c>
      <c r="BR203" s="49">
        <f>INDEX('P-07 HACCP score'!$C$3:$E$7,MATCH(Y203,'P-07 HACCP score'!$B$3:$B$7,0),MATCH('D-14 Severity'!U$2,'P-07 HACCP score'!$C$2:$E$2,0))</f>
        <v>0</v>
      </c>
      <c r="BS203" s="49">
        <f>INDEX('P-07 HACCP score'!$C$3:$E$7,MATCH(Z203,'P-07 HACCP score'!$B$3:$B$7,0),MATCH('D-14 Severity'!V$2,'P-07 HACCP score'!$C$2:$E$2,0))</f>
        <v>0</v>
      </c>
      <c r="BT203" s="49">
        <f>INDEX('P-07 HACCP score'!$C$3:$E$7,MATCH(AA203,'P-07 HACCP score'!$B$3:$B$7,0),MATCH('D-14 Severity'!W$2,'P-07 HACCP score'!$C$2:$E$2,0))</f>
        <v>0</v>
      </c>
      <c r="BU203" s="45">
        <f>INDEX('P-07 HACCP score'!$C$3:$E$7,MATCH(AB203,'P-07 HACCP score'!$B$3:$B$7,0),MATCH('D-14 Severity'!X$2,'P-07 HACCP score'!$C$2:$E$2,0))</f>
        <v>0</v>
      </c>
      <c r="BV203" s="45">
        <f>INDEX('P-07 HACCP score'!$C$3:$E$7,MATCH(AC203,'P-07 HACCP score'!$B$3:$B$7,0),MATCH('D-14 Severity'!Y$2,'P-07 HACCP score'!$C$2:$E$2,0))</f>
        <v>0</v>
      </c>
      <c r="BW203" s="45">
        <f>INDEX('P-07 HACCP score'!$C$3:$E$7,MATCH(AD203,'P-07 HACCP score'!$B$3:$B$7,0),MATCH('D-14 Severity'!Z$2,'P-07 HACCP score'!$C$2:$E$2,0))</f>
        <v>0</v>
      </c>
      <c r="BX203" s="45">
        <f>INDEX('P-07 HACCP score'!$C$3:$E$7,MATCH(AE203,'P-07 HACCP score'!$B$3:$B$7,0),MATCH('D-14 Severity'!AA$2,'P-07 HACCP score'!$C$2:$E$2,0))</f>
        <v>0</v>
      </c>
      <c r="BY203" s="45">
        <f>INDEX('P-07 HACCP score'!$C$3:$E$7,MATCH(AF203,'P-07 HACCP score'!$B$3:$B$7,0),MATCH('D-14 Severity'!AB$2,'P-07 HACCP score'!$C$2:$E$2,0))</f>
        <v>0</v>
      </c>
      <c r="BZ203" s="45">
        <f>INDEX('P-07 HACCP score'!$C$3:$E$7,MATCH(AG203,'P-07 HACCP score'!$B$3:$B$7,0),MATCH('D-14 Severity'!AC$2,'P-07 HACCP score'!$C$2:$E$2,0))</f>
        <v>0</v>
      </c>
      <c r="CA203" s="45">
        <f>INDEX('P-07 HACCP score'!$C$3:$E$7,MATCH(AH203,'P-07 HACCP score'!$B$3:$B$7,0),MATCH('D-14 Severity'!AD$2,'P-07 HACCP score'!$C$2:$E$2,0))</f>
        <v>0</v>
      </c>
      <c r="CB203" s="45">
        <f>INDEX('P-07 HACCP score'!$C$3:$E$7,MATCH(AI203,'P-07 HACCP score'!$B$3:$B$7,0),MATCH('D-14 Severity'!AE$2,'P-07 HACCP score'!$C$2:$E$2,0))</f>
        <v>0</v>
      </c>
      <c r="CC203" s="45">
        <f>INDEX('P-07 HACCP score'!$C$3:$E$7,MATCH(AJ203,'P-07 HACCP score'!$B$3:$B$7,0),MATCH('D-14 Severity'!AF$2,'P-07 HACCP score'!$C$2:$E$2,0))</f>
        <v>0</v>
      </c>
      <c r="CD203" s="45">
        <f>INDEX('P-07 HACCP score'!$C$3:$E$7,MATCH(AK203,'P-07 HACCP score'!$B$3:$B$7,0),MATCH('D-14 Severity'!AG$2,'P-07 HACCP score'!$C$2:$E$2,0))</f>
        <v>0</v>
      </c>
    </row>
    <row r="204" spans="1:82" x14ac:dyDescent="0.25">
      <c r="A204" s="37">
        <v>30790</v>
      </c>
      <c r="B204" s="38" t="s">
        <v>298</v>
      </c>
      <c r="C204" s="35" t="s">
        <v>142</v>
      </c>
      <c r="D204" s="30">
        <v>5</v>
      </c>
      <c r="H204" s="1" t="str">
        <f t="shared" si="33"/>
        <v/>
      </c>
      <c r="O204" s="73" t="str">
        <f t="shared" si="34"/>
        <v>M</v>
      </c>
      <c r="P204" s="70" t="s">
        <v>81</v>
      </c>
      <c r="Q204" s="70" t="s">
        <v>62</v>
      </c>
      <c r="R204" s="68" t="s">
        <v>63</v>
      </c>
      <c r="S204" s="73"/>
      <c r="T204" s="68" t="s">
        <v>62</v>
      </c>
      <c r="X204" s="1" t="str">
        <f t="shared" si="35"/>
        <v/>
      </c>
      <c r="AL204" s="73">
        <f t="shared" si="36"/>
        <v>2</v>
      </c>
      <c r="AM204" s="73">
        <f t="shared" si="37"/>
        <v>0</v>
      </c>
      <c r="AN204" s="73" t="str">
        <f t="shared" si="38"/>
        <v>MEDIUM</v>
      </c>
      <c r="AO204" s="73" t="str">
        <f t="shared" si="42"/>
        <v>N</v>
      </c>
      <c r="AP204" s="73" t="s">
        <v>64</v>
      </c>
      <c r="AQ204" s="73" t="str">
        <f t="shared" si="39"/>
        <v>MEDIUM</v>
      </c>
      <c r="AR204" s="46" t="s">
        <v>63</v>
      </c>
      <c r="AS204" s="46" t="s">
        <v>65</v>
      </c>
      <c r="AT204" s="46" t="s">
        <v>64</v>
      </c>
      <c r="AU204" s="46" t="str">
        <f t="shared" si="41"/>
        <v>N</v>
      </c>
      <c r="AW204" s="46" t="str">
        <f t="shared" si="40"/>
        <v>MEDIUM</v>
      </c>
      <c r="AX204" s="45">
        <f>INDEX('P-07 HACCP score'!$C$3:$E$7,MATCH(E204,'P-07 HACCP score'!$B$3:$B$7,0),MATCH('D-14 Severity'!A$2,'P-07 HACCP score'!$C$2:$E$2,0))</f>
        <v>0</v>
      </c>
      <c r="AY204" s="45">
        <f>INDEX('P-07 HACCP score'!$C$3:$E$7,MATCH(F204,'P-07 HACCP score'!$B$3:$B$7,0),MATCH('D-14 Severity'!B$2,'P-07 HACCP score'!$C$2:$E$2,0))</f>
        <v>0</v>
      </c>
      <c r="AZ204" s="45">
        <f>INDEX('P-07 HACCP score'!$C$3:$E$7,MATCH(G204,'P-07 HACCP score'!$B$3:$B$7,0),MATCH('D-14 Severity'!C$2,'P-07 HACCP score'!$C$2:$E$2,0))</f>
        <v>0</v>
      </c>
      <c r="BA204" s="45" t="e">
        <f>INDEX('P-07 HACCP score'!$C$3:$E$7,MATCH(H204,'P-07 HACCP score'!$B$3:$B$7,0),MATCH('D-14 Severity'!D$2,'P-07 HACCP score'!$C$2:$E$2,0))</f>
        <v>#N/A</v>
      </c>
      <c r="BB204" s="47">
        <f>INDEX('P-07 HACCP score'!$C$3:$E$7,MATCH(I204,'P-07 HACCP score'!$B$3:$B$7,0),MATCH('D-14 Severity'!E$2,'P-07 HACCP score'!$C$2:$E$2,0))</f>
        <v>0</v>
      </c>
      <c r="BC204" s="47">
        <f>INDEX('P-07 HACCP score'!$C$3:$E$7,MATCH(J204,'P-07 HACCP score'!$B$3:$B$7,0),MATCH('D-14 Severity'!F$2,'P-07 HACCP score'!$C$2:$E$2,0))</f>
        <v>0</v>
      </c>
      <c r="BD204" s="47">
        <f>INDEX('P-07 HACCP score'!$C$3:$E$7,MATCH(K204,'P-07 HACCP score'!$B$3:$B$7,0),MATCH('D-14 Severity'!G$2,'P-07 HACCP score'!$C$2:$E$2,0))</f>
        <v>0</v>
      </c>
      <c r="BE204" s="47">
        <f>INDEX('P-07 HACCP score'!$C$3:$E$7,MATCH(L204,'P-07 HACCP score'!$B$3:$B$7,0),MATCH('D-14 Severity'!H$2,'P-07 HACCP score'!$C$2:$E$2,0))</f>
        <v>0</v>
      </c>
      <c r="BF204" s="45">
        <f>INDEX('P-07 HACCP score'!$C$3:$E$7,MATCH(M204,'P-07 HACCP score'!$B$3:$B$7,0),MATCH('D-14 Severity'!I$2,'P-07 HACCP score'!$C$2:$E$2,0))</f>
        <v>0</v>
      </c>
      <c r="BG204" s="45">
        <f>INDEX('P-07 HACCP score'!$C$3:$E$7,MATCH(N204,'P-07 HACCP score'!$B$3:$B$7,0),MATCH('D-14 Severity'!J$2,'P-07 HACCP score'!$C$2:$E$2,0))</f>
        <v>0</v>
      </c>
      <c r="BH204" s="45">
        <f>INDEX('P-07 HACCP score'!$C$3:$E$7,MATCH(O204,'P-07 HACCP score'!$B$3:$B$7,0),MATCH('D-14 Severity'!K$2,'P-07 HACCP score'!$C$2:$E$2,0))</f>
        <v>9</v>
      </c>
      <c r="BI204" s="48">
        <f>INDEX('P-07 HACCP score'!$C$3:$E$7,MATCH(P204,'P-07 HACCP score'!$B$3:$B$7,0),MATCH('D-14 Severity'!L$2,'P-07 HACCP score'!$C$2:$E$2,0))</f>
        <v>9</v>
      </c>
      <c r="BJ204" s="48">
        <f>INDEX('P-07 HACCP score'!$C$3:$E$7,MATCH(Q204,'P-07 HACCP score'!$B$3:$B$7,0),MATCH('D-14 Severity'!M$2,'P-07 HACCP score'!$C$2:$E$2,0))</f>
        <v>1.5</v>
      </c>
      <c r="BK204" s="45">
        <f>INDEX('P-07 HACCP score'!$C$3:$E$7,MATCH(R204,'P-07 HACCP score'!$B$3:$B$7,0),MATCH('D-14 Severity'!N$2,'P-07 HACCP score'!$C$2:$E$2,0))</f>
        <v>5</v>
      </c>
      <c r="BL204" s="45">
        <f>INDEX('P-07 HACCP score'!$C$3:$E$7,MATCH(S204,'P-07 HACCP score'!$B$3:$B$7,0),MATCH('D-14 Severity'!O$2,'P-07 HACCP score'!$C$2:$E$2,0))</f>
        <v>0</v>
      </c>
      <c r="BM204" s="45">
        <f>INDEX('P-07 HACCP score'!$C$3:$E$7,MATCH(T204,'P-07 HACCP score'!$B$3:$B$7,0),MATCH('D-14 Severity'!P$2,'P-07 HACCP score'!$C$2:$E$2,0))</f>
        <v>1.5</v>
      </c>
      <c r="BN204" s="45">
        <f>INDEX('P-07 HACCP score'!$C$3:$E$7,MATCH(U204,'P-07 HACCP score'!$B$3:$B$7,0),MATCH('D-14 Severity'!Q$2,'P-07 HACCP score'!$C$2:$E$2,0))</f>
        <v>0</v>
      </c>
      <c r="BO204" s="45">
        <f>INDEX('P-07 HACCP score'!$C$3:$E$7,MATCH(V204,'P-07 HACCP score'!$B$3:$B$7,0),MATCH('D-14 Severity'!R$2,'P-07 HACCP score'!$C$2:$E$2,0))</f>
        <v>0</v>
      </c>
      <c r="BP204" s="45">
        <f>INDEX('P-07 HACCP score'!$C$3:$E$7,MATCH(W204,'P-07 HACCP score'!$B$3:$B$7,0),MATCH('D-14 Severity'!S$2,'P-07 HACCP score'!$C$2:$E$2,0))</f>
        <v>0</v>
      </c>
      <c r="BQ204" s="45" t="e">
        <f>INDEX('P-07 HACCP score'!$C$3:$E$7,MATCH(X204,'P-07 HACCP score'!$B$3:$B$7,0),MATCH('D-14 Severity'!T$2,'P-07 HACCP score'!$C$2:$E$2,0))</f>
        <v>#N/A</v>
      </c>
      <c r="BR204" s="49">
        <f>INDEX('P-07 HACCP score'!$C$3:$E$7,MATCH(Y204,'P-07 HACCP score'!$B$3:$B$7,0),MATCH('D-14 Severity'!U$2,'P-07 HACCP score'!$C$2:$E$2,0))</f>
        <v>0</v>
      </c>
      <c r="BS204" s="49">
        <f>INDEX('P-07 HACCP score'!$C$3:$E$7,MATCH(Z204,'P-07 HACCP score'!$B$3:$B$7,0),MATCH('D-14 Severity'!V$2,'P-07 HACCP score'!$C$2:$E$2,0))</f>
        <v>0</v>
      </c>
      <c r="BT204" s="49">
        <f>INDEX('P-07 HACCP score'!$C$3:$E$7,MATCH(AA204,'P-07 HACCP score'!$B$3:$B$7,0),MATCH('D-14 Severity'!W$2,'P-07 HACCP score'!$C$2:$E$2,0))</f>
        <v>0</v>
      </c>
      <c r="BU204" s="45">
        <f>INDEX('P-07 HACCP score'!$C$3:$E$7,MATCH(AB204,'P-07 HACCP score'!$B$3:$B$7,0),MATCH('D-14 Severity'!X$2,'P-07 HACCP score'!$C$2:$E$2,0))</f>
        <v>0</v>
      </c>
      <c r="BV204" s="45">
        <f>INDEX('P-07 HACCP score'!$C$3:$E$7,MATCH(AC204,'P-07 HACCP score'!$B$3:$B$7,0),MATCH('D-14 Severity'!Y$2,'P-07 HACCP score'!$C$2:$E$2,0))</f>
        <v>0</v>
      </c>
      <c r="BW204" s="45">
        <f>INDEX('P-07 HACCP score'!$C$3:$E$7,MATCH(AD204,'P-07 HACCP score'!$B$3:$B$7,0),MATCH('D-14 Severity'!Z$2,'P-07 HACCP score'!$C$2:$E$2,0))</f>
        <v>0</v>
      </c>
      <c r="BX204" s="45">
        <f>INDEX('P-07 HACCP score'!$C$3:$E$7,MATCH(AE204,'P-07 HACCP score'!$B$3:$B$7,0),MATCH('D-14 Severity'!AA$2,'P-07 HACCP score'!$C$2:$E$2,0))</f>
        <v>0</v>
      </c>
      <c r="BY204" s="45">
        <f>INDEX('P-07 HACCP score'!$C$3:$E$7,MATCH(AF204,'P-07 HACCP score'!$B$3:$B$7,0),MATCH('D-14 Severity'!AB$2,'P-07 HACCP score'!$C$2:$E$2,0))</f>
        <v>0</v>
      </c>
      <c r="BZ204" s="45">
        <f>INDEX('P-07 HACCP score'!$C$3:$E$7,MATCH(AG204,'P-07 HACCP score'!$B$3:$B$7,0),MATCH('D-14 Severity'!AC$2,'P-07 HACCP score'!$C$2:$E$2,0))</f>
        <v>0</v>
      </c>
      <c r="CA204" s="45">
        <f>INDEX('P-07 HACCP score'!$C$3:$E$7,MATCH(AH204,'P-07 HACCP score'!$B$3:$B$7,0),MATCH('D-14 Severity'!AD$2,'P-07 HACCP score'!$C$2:$E$2,0))</f>
        <v>0</v>
      </c>
      <c r="CB204" s="45">
        <f>INDEX('P-07 HACCP score'!$C$3:$E$7,MATCH(AI204,'P-07 HACCP score'!$B$3:$B$7,0),MATCH('D-14 Severity'!AE$2,'P-07 HACCP score'!$C$2:$E$2,0))</f>
        <v>0</v>
      </c>
      <c r="CC204" s="45">
        <f>INDEX('P-07 HACCP score'!$C$3:$E$7,MATCH(AJ204,'P-07 HACCP score'!$B$3:$B$7,0),MATCH('D-14 Severity'!AF$2,'P-07 HACCP score'!$C$2:$E$2,0))</f>
        <v>0</v>
      </c>
      <c r="CD204" s="45">
        <f>INDEX('P-07 HACCP score'!$C$3:$E$7,MATCH(AK204,'P-07 HACCP score'!$B$3:$B$7,0),MATCH('D-14 Severity'!AG$2,'P-07 HACCP score'!$C$2:$E$2,0))</f>
        <v>0</v>
      </c>
    </row>
    <row r="205" spans="1:82" x14ac:dyDescent="0.25">
      <c r="A205" s="37">
        <v>30780</v>
      </c>
      <c r="B205" s="40" t="s">
        <v>299</v>
      </c>
      <c r="C205" s="35" t="s">
        <v>142</v>
      </c>
      <c r="D205" s="30">
        <v>5</v>
      </c>
      <c r="H205" s="1" t="str">
        <f t="shared" si="33"/>
        <v/>
      </c>
      <c r="O205" s="1" t="str">
        <f t="shared" si="34"/>
        <v>M</v>
      </c>
      <c r="P205" s="6" t="s">
        <v>81</v>
      </c>
      <c r="Q205" s="6" t="s">
        <v>62</v>
      </c>
      <c r="R205" s="1" t="s">
        <v>63</v>
      </c>
      <c r="T205" s="1" t="s">
        <v>62</v>
      </c>
      <c r="X205" s="1" t="str">
        <f t="shared" si="35"/>
        <v/>
      </c>
      <c r="AL205" s="1">
        <f t="shared" si="36"/>
        <v>2</v>
      </c>
      <c r="AM205" s="1">
        <f t="shared" si="37"/>
        <v>0</v>
      </c>
      <c r="AN205" s="1" t="str">
        <f t="shared" si="38"/>
        <v>MEDIUM</v>
      </c>
      <c r="AO205" s="1" t="str">
        <f t="shared" si="42"/>
        <v>N</v>
      </c>
      <c r="AP205" s="1" t="s">
        <v>64</v>
      </c>
      <c r="AQ205" s="1" t="str">
        <f t="shared" si="39"/>
        <v>MEDIUM</v>
      </c>
      <c r="AR205" s="46" t="s">
        <v>63</v>
      </c>
      <c r="AS205" s="46" t="s">
        <v>65</v>
      </c>
      <c r="AT205" s="46" t="s">
        <v>64</v>
      </c>
      <c r="AU205" s="46" t="str">
        <f t="shared" si="41"/>
        <v>N</v>
      </c>
      <c r="AW205" s="46" t="str">
        <f t="shared" si="40"/>
        <v>MEDIUM</v>
      </c>
      <c r="AX205" s="45">
        <f>INDEX('P-07 HACCP score'!$C$3:$E$7,MATCH(E205,'P-07 HACCP score'!$B$3:$B$7,0),MATCH('D-14 Severity'!A$2,'P-07 HACCP score'!$C$2:$E$2,0))</f>
        <v>0</v>
      </c>
      <c r="AY205" s="45">
        <f>INDEX('P-07 HACCP score'!$C$3:$E$7,MATCH(F205,'P-07 HACCP score'!$B$3:$B$7,0),MATCH('D-14 Severity'!B$2,'P-07 HACCP score'!$C$2:$E$2,0))</f>
        <v>0</v>
      </c>
      <c r="AZ205" s="45">
        <f>INDEX('P-07 HACCP score'!$C$3:$E$7,MATCH(G205,'P-07 HACCP score'!$B$3:$B$7,0),MATCH('D-14 Severity'!C$2,'P-07 HACCP score'!$C$2:$E$2,0))</f>
        <v>0</v>
      </c>
      <c r="BA205" s="45" t="e">
        <f>INDEX('P-07 HACCP score'!$C$3:$E$7,MATCH(H205,'P-07 HACCP score'!$B$3:$B$7,0),MATCH('D-14 Severity'!D$2,'P-07 HACCP score'!$C$2:$E$2,0))</f>
        <v>#N/A</v>
      </c>
      <c r="BB205" s="47">
        <f>INDEX('P-07 HACCP score'!$C$3:$E$7,MATCH(I205,'P-07 HACCP score'!$B$3:$B$7,0),MATCH('D-14 Severity'!E$2,'P-07 HACCP score'!$C$2:$E$2,0))</f>
        <v>0</v>
      </c>
      <c r="BC205" s="47">
        <f>INDEX('P-07 HACCP score'!$C$3:$E$7,MATCH(J205,'P-07 HACCP score'!$B$3:$B$7,0),MATCH('D-14 Severity'!F$2,'P-07 HACCP score'!$C$2:$E$2,0))</f>
        <v>0</v>
      </c>
      <c r="BD205" s="47">
        <f>INDEX('P-07 HACCP score'!$C$3:$E$7,MATCH(K205,'P-07 HACCP score'!$B$3:$B$7,0),MATCH('D-14 Severity'!G$2,'P-07 HACCP score'!$C$2:$E$2,0))</f>
        <v>0</v>
      </c>
      <c r="BE205" s="47">
        <f>INDEX('P-07 HACCP score'!$C$3:$E$7,MATCH(L205,'P-07 HACCP score'!$B$3:$B$7,0),MATCH('D-14 Severity'!H$2,'P-07 HACCP score'!$C$2:$E$2,0))</f>
        <v>0</v>
      </c>
      <c r="BF205" s="45">
        <f>INDEX('P-07 HACCP score'!$C$3:$E$7,MATCH(M205,'P-07 HACCP score'!$B$3:$B$7,0),MATCH('D-14 Severity'!I$2,'P-07 HACCP score'!$C$2:$E$2,0))</f>
        <v>0</v>
      </c>
      <c r="BG205" s="45">
        <f>INDEX('P-07 HACCP score'!$C$3:$E$7,MATCH(N205,'P-07 HACCP score'!$B$3:$B$7,0),MATCH('D-14 Severity'!J$2,'P-07 HACCP score'!$C$2:$E$2,0))</f>
        <v>0</v>
      </c>
      <c r="BH205" s="45">
        <f>INDEX('P-07 HACCP score'!$C$3:$E$7,MATCH(O205,'P-07 HACCP score'!$B$3:$B$7,0),MATCH('D-14 Severity'!K$2,'P-07 HACCP score'!$C$2:$E$2,0))</f>
        <v>9</v>
      </c>
      <c r="BI205" s="48">
        <f>INDEX('P-07 HACCP score'!$C$3:$E$7,MATCH(P205,'P-07 HACCP score'!$B$3:$B$7,0),MATCH('D-14 Severity'!L$2,'P-07 HACCP score'!$C$2:$E$2,0))</f>
        <v>9</v>
      </c>
      <c r="BJ205" s="48">
        <f>INDEX('P-07 HACCP score'!$C$3:$E$7,MATCH(Q205,'P-07 HACCP score'!$B$3:$B$7,0),MATCH('D-14 Severity'!M$2,'P-07 HACCP score'!$C$2:$E$2,0))</f>
        <v>1.5</v>
      </c>
      <c r="BK205" s="45">
        <f>INDEX('P-07 HACCP score'!$C$3:$E$7,MATCH(R205,'P-07 HACCP score'!$B$3:$B$7,0),MATCH('D-14 Severity'!N$2,'P-07 HACCP score'!$C$2:$E$2,0))</f>
        <v>5</v>
      </c>
      <c r="BL205" s="45">
        <f>INDEX('P-07 HACCP score'!$C$3:$E$7,MATCH(S205,'P-07 HACCP score'!$B$3:$B$7,0),MATCH('D-14 Severity'!O$2,'P-07 HACCP score'!$C$2:$E$2,0))</f>
        <v>0</v>
      </c>
      <c r="BM205" s="45">
        <f>INDEX('P-07 HACCP score'!$C$3:$E$7,MATCH(T205,'P-07 HACCP score'!$B$3:$B$7,0),MATCH('D-14 Severity'!P$2,'P-07 HACCP score'!$C$2:$E$2,0))</f>
        <v>1.5</v>
      </c>
      <c r="BN205" s="45">
        <f>INDEX('P-07 HACCP score'!$C$3:$E$7,MATCH(U205,'P-07 HACCP score'!$B$3:$B$7,0),MATCH('D-14 Severity'!Q$2,'P-07 HACCP score'!$C$2:$E$2,0))</f>
        <v>0</v>
      </c>
      <c r="BO205" s="45">
        <f>INDEX('P-07 HACCP score'!$C$3:$E$7,MATCH(V205,'P-07 HACCP score'!$B$3:$B$7,0),MATCH('D-14 Severity'!R$2,'P-07 HACCP score'!$C$2:$E$2,0))</f>
        <v>0</v>
      </c>
      <c r="BP205" s="45">
        <f>INDEX('P-07 HACCP score'!$C$3:$E$7,MATCH(W205,'P-07 HACCP score'!$B$3:$B$7,0),MATCH('D-14 Severity'!S$2,'P-07 HACCP score'!$C$2:$E$2,0))</f>
        <v>0</v>
      </c>
      <c r="BQ205" s="45" t="e">
        <f>INDEX('P-07 HACCP score'!$C$3:$E$7,MATCH(X205,'P-07 HACCP score'!$B$3:$B$7,0),MATCH('D-14 Severity'!T$2,'P-07 HACCP score'!$C$2:$E$2,0))</f>
        <v>#N/A</v>
      </c>
      <c r="BR205" s="49">
        <f>INDEX('P-07 HACCP score'!$C$3:$E$7,MATCH(Y205,'P-07 HACCP score'!$B$3:$B$7,0),MATCH('D-14 Severity'!U$2,'P-07 HACCP score'!$C$2:$E$2,0))</f>
        <v>0</v>
      </c>
      <c r="BS205" s="49">
        <f>INDEX('P-07 HACCP score'!$C$3:$E$7,MATCH(Z205,'P-07 HACCP score'!$B$3:$B$7,0),MATCH('D-14 Severity'!V$2,'P-07 HACCP score'!$C$2:$E$2,0))</f>
        <v>0</v>
      </c>
      <c r="BT205" s="49">
        <f>INDEX('P-07 HACCP score'!$C$3:$E$7,MATCH(AA205,'P-07 HACCP score'!$B$3:$B$7,0),MATCH('D-14 Severity'!W$2,'P-07 HACCP score'!$C$2:$E$2,0))</f>
        <v>0</v>
      </c>
      <c r="BU205" s="45">
        <f>INDEX('P-07 HACCP score'!$C$3:$E$7,MATCH(AB205,'P-07 HACCP score'!$B$3:$B$7,0),MATCH('D-14 Severity'!X$2,'P-07 HACCP score'!$C$2:$E$2,0))</f>
        <v>0</v>
      </c>
      <c r="BV205" s="45">
        <f>INDEX('P-07 HACCP score'!$C$3:$E$7,MATCH(AC205,'P-07 HACCP score'!$B$3:$B$7,0),MATCH('D-14 Severity'!Y$2,'P-07 HACCP score'!$C$2:$E$2,0))</f>
        <v>0</v>
      </c>
      <c r="BW205" s="45">
        <f>INDEX('P-07 HACCP score'!$C$3:$E$7,MATCH(AD205,'P-07 HACCP score'!$B$3:$B$7,0),MATCH('D-14 Severity'!Z$2,'P-07 HACCP score'!$C$2:$E$2,0))</f>
        <v>0</v>
      </c>
      <c r="BX205" s="45">
        <f>INDEX('P-07 HACCP score'!$C$3:$E$7,MATCH(AE205,'P-07 HACCP score'!$B$3:$B$7,0),MATCH('D-14 Severity'!AA$2,'P-07 HACCP score'!$C$2:$E$2,0))</f>
        <v>0</v>
      </c>
      <c r="BY205" s="45">
        <f>INDEX('P-07 HACCP score'!$C$3:$E$7,MATCH(AF205,'P-07 HACCP score'!$B$3:$B$7,0),MATCH('D-14 Severity'!AB$2,'P-07 HACCP score'!$C$2:$E$2,0))</f>
        <v>0</v>
      </c>
      <c r="BZ205" s="45">
        <f>INDEX('P-07 HACCP score'!$C$3:$E$7,MATCH(AG205,'P-07 HACCP score'!$B$3:$B$7,0),MATCH('D-14 Severity'!AC$2,'P-07 HACCP score'!$C$2:$E$2,0))</f>
        <v>0</v>
      </c>
      <c r="CA205" s="45">
        <f>INDEX('P-07 HACCP score'!$C$3:$E$7,MATCH(AH205,'P-07 HACCP score'!$B$3:$B$7,0),MATCH('D-14 Severity'!AD$2,'P-07 HACCP score'!$C$2:$E$2,0))</f>
        <v>0</v>
      </c>
      <c r="CB205" s="45">
        <f>INDEX('P-07 HACCP score'!$C$3:$E$7,MATCH(AI205,'P-07 HACCP score'!$B$3:$B$7,0),MATCH('D-14 Severity'!AE$2,'P-07 HACCP score'!$C$2:$E$2,0))</f>
        <v>0</v>
      </c>
      <c r="CC205" s="45">
        <f>INDEX('P-07 HACCP score'!$C$3:$E$7,MATCH(AJ205,'P-07 HACCP score'!$B$3:$B$7,0),MATCH('D-14 Severity'!AF$2,'P-07 HACCP score'!$C$2:$E$2,0))</f>
        <v>0</v>
      </c>
      <c r="CD205" s="45">
        <f>INDEX('P-07 HACCP score'!$C$3:$E$7,MATCH(AK205,'P-07 HACCP score'!$B$3:$B$7,0),MATCH('D-14 Severity'!AG$2,'P-07 HACCP score'!$C$2:$E$2,0))</f>
        <v>0</v>
      </c>
    </row>
    <row r="206" spans="1:82" x14ac:dyDescent="0.25">
      <c r="A206" s="37">
        <v>30776</v>
      </c>
      <c r="B206" s="40" t="s">
        <v>300</v>
      </c>
      <c r="C206" s="35" t="s">
        <v>142</v>
      </c>
      <c r="D206" s="30">
        <v>5</v>
      </c>
      <c r="H206" s="1" t="str">
        <f t="shared" si="33"/>
        <v/>
      </c>
      <c r="O206" s="1" t="str">
        <f t="shared" si="34"/>
        <v>M</v>
      </c>
      <c r="P206" s="6" t="s">
        <v>81</v>
      </c>
      <c r="Q206" s="6" t="s">
        <v>62</v>
      </c>
      <c r="R206" s="1" t="s">
        <v>63</v>
      </c>
      <c r="T206" s="1" t="s">
        <v>62</v>
      </c>
      <c r="X206" s="1" t="str">
        <f t="shared" si="35"/>
        <v/>
      </c>
      <c r="AL206" s="1">
        <f t="shared" si="36"/>
        <v>2</v>
      </c>
      <c r="AM206" s="1">
        <f t="shared" si="37"/>
        <v>0</v>
      </c>
      <c r="AN206" s="1" t="str">
        <f t="shared" si="38"/>
        <v>MEDIUM</v>
      </c>
      <c r="AO206" s="1" t="str">
        <f t="shared" si="42"/>
        <v>N</v>
      </c>
      <c r="AP206" s="1" t="s">
        <v>64</v>
      </c>
      <c r="AQ206" s="1" t="str">
        <f t="shared" si="39"/>
        <v>MEDIUM</v>
      </c>
      <c r="AR206" s="46" t="s">
        <v>63</v>
      </c>
      <c r="AS206" s="46" t="s">
        <v>64</v>
      </c>
      <c r="AT206" s="46" t="s">
        <v>64</v>
      </c>
      <c r="AU206" s="46" t="str">
        <f t="shared" si="41"/>
        <v>N</v>
      </c>
      <c r="AW206" s="46" t="str">
        <f t="shared" si="40"/>
        <v>MEDIUM</v>
      </c>
      <c r="AX206" s="45">
        <f>INDEX('P-07 HACCP score'!$C$3:$E$7,MATCH(E206,'P-07 HACCP score'!$B$3:$B$7,0),MATCH('D-14 Severity'!A$2,'P-07 HACCP score'!$C$2:$E$2,0))</f>
        <v>0</v>
      </c>
      <c r="AY206" s="45">
        <f>INDEX('P-07 HACCP score'!$C$3:$E$7,MATCH(F206,'P-07 HACCP score'!$B$3:$B$7,0),MATCH('D-14 Severity'!B$2,'P-07 HACCP score'!$C$2:$E$2,0))</f>
        <v>0</v>
      </c>
      <c r="AZ206" s="45">
        <f>INDEX('P-07 HACCP score'!$C$3:$E$7,MATCH(G206,'P-07 HACCP score'!$B$3:$B$7,0),MATCH('D-14 Severity'!C$2,'P-07 HACCP score'!$C$2:$E$2,0))</f>
        <v>0</v>
      </c>
      <c r="BA206" s="45" t="e">
        <f>INDEX('P-07 HACCP score'!$C$3:$E$7,MATCH(H206,'P-07 HACCP score'!$B$3:$B$7,0),MATCH('D-14 Severity'!D$2,'P-07 HACCP score'!$C$2:$E$2,0))</f>
        <v>#N/A</v>
      </c>
      <c r="BB206" s="47">
        <f>INDEX('P-07 HACCP score'!$C$3:$E$7,MATCH(I206,'P-07 HACCP score'!$B$3:$B$7,0),MATCH('D-14 Severity'!E$2,'P-07 HACCP score'!$C$2:$E$2,0))</f>
        <v>0</v>
      </c>
      <c r="BC206" s="47">
        <f>INDEX('P-07 HACCP score'!$C$3:$E$7,MATCH(J206,'P-07 HACCP score'!$B$3:$B$7,0),MATCH('D-14 Severity'!F$2,'P-07 HACCP score'!$C$2:$E$2,0))</f>
        <v>0</v>
      </c>
      <c r="BD206" s="47">
        <f>INDEX('P-07 HACCP score'!$C$3:$E$7,MATCH(K206,'P-07 HACCP score'!$B$3:$B$7,0),MATCH('D-14 Severity'!G$2,'P-07 HACCP score'!$C$2:$E$2,0))</f>
        <v>0</v>
      </c>
      <c r="BE206" s="47">
        <f>INDEX('P-07 HACCP score'!$C$3:$E$7,MATCH(L206,'P-07 HACCP score'!$B$3:$B$7,0),MATCH('D-14 Severity'!H$2,'P-07 HACCP score'!$C$2:$E$2,0))</f>
        <v>0</v>
      </c>
      <c r="BF206" s="45">
        <f>INDEX('P-07 HACCP score'!$C$3:$E$7,MATCH(M206,'P-07 HACCP score'!$B$3:$B$7,0),MATCH('D-14 Severity'!I$2,'P-07 HACCP score'!$C$2:$E$2,0))</f>
        <v>0</v>
      </c>
      <c r="BG206" s="45">
        <f>INDEX('P-07 HACCP score'!$C$3:$E$7,MATCH(N206,'P-07 HACCP score'!$B$3:$B$7,0),MATCH('D-14 Severity'!J$2,'P-07 HACCP score'!$C$2:$E$2,0))</f>
        <v>0</v>
      </c>
      <c r="BH206" s="45">
        <f>INDEX('P-07 HACCP score'!$C$3:$E$7,MATCH(O206,'P-07 HACCP score'!$B$3:$B$7,0),MATCH('D-14 Severity'!K$2,'P-07 HACCP score'!$C$2:$E$2,0))</f>
        <v>9</v>
      </c>
      <c r="BI206" s="48">
        <f>INDEX('P-07 HACCP score'!$C$3:$E$7,MATCH(P206,'P-07 HACCP score'!$B$3:$B$7,0),MATCH('D-14 Severity'!L$2,'P-07 HACCP score'!$C$2:$E$2,0))</f>
        <v>9</v>
      </c>
      <c r="BJ206" s="48">
        <f>INDEX('P-07 HACCP score'!$C$3:$E$7,MATCH(Q206,'P-07 HACCP score'!$B$3:$B$7,0),MATCH('D-14 Severity'!M$2,'P-07 HACCP score'!$C$2:$E$2,0))</f>
        <v>1.5</v>
      </c>
      <c r="BK206" s="45">
        <f>INDEX('P-07 HACCP score'!$C$3:$E$7,MATCH(R206,'P-07 HACCP score'!$B$3:$B$7,0),MATCH('D-14 Severity'!N$2,'P-07 HACCP score'!$C$2:$E$2,0))</f>
        <v>5</v>
      </c>
      <c r="BL206" s="45">
        <f>INDEX('P-07 HACCP score'!$C$3:$E$7,MATCH(S206,'P-07 HACCP score'!$B$3:$B$7,0),MATCH('D-14 Severity'!O$2,'P-07 HACCP score'!$C$2:$E$2,0))</f>
        <v>0</v>
      </c>
      <c r="BM206" s="45">
        <f>INDEX('P-07 HACCP score'!$C$3:$E$7,MATCH(T206,'P-07 HACCP score'!$B$3:$B$7,0),MATCH('D-14 Severity'!P$2,'P-07 HACCP score'!$C$2:$E$2,0))</f>
        <v>1.5</v>
      </c>
      <c r="BN206" s="45">
        <f>INDEX('P-07 HACCP score'!$C$3:$E$7,MATCH(U206,'P-07 HACCP score'!$B$3:$B$7,0),MATCH('D-14 Severity'!Q$2,'P-07 HACCP score'!$C$2:$E$2,0))</f>
        <v>0</v>
      </c>
      <c r="BO206" s="45">
        <f>INDEX('P-07 HACCP score'!$C$3:$E$7,MATCH(V206,'P-07 HACCP score'!$B$3:$B$7,0),MATCH('D-14 Severity'!R$2,'P-07 HACCP score'!$C$2:$E$2,0))</f>
        <v>0</v>
      </c>
      <c r="BP206" s="45">
        <f>INDEX('P-07 HACCP score'!$C$3:$E$7,MATCH(W206,'P-07 HACCP score'!$B$3:$B$7,0),MATCH('D-14 Severity'!S$2,'P-07 HACCP score'!$C$2:$E$2,0))</f>
        <v>0</v>
      </c>
      <c r="BQ206" s="45" t="e">
        <f>INDEX('P-07 HACCP score'!$C$3:$E$7,MATCH(X206,'P-07 HACCP score'!$B$3:$B$7,0),MATCH('D-14 Severity'!T$2,'P-07 HACCP score'!$C$2:$E$2,0))</f>
        <v>#N/A</v>
      </c>
      <c r="BR206" s="49">
        <f>INDEX('P-07 HACCP score'!$C$3:$E$7,MATCH(Y206,'P-07 HACCP score'!$B$3:$B$7,0),MATCH('D-14 Severity'!U$2,'P-07 HACCP score'!$C$2:$E$2,0))</f>
        <v>0</v>
      </c>
      <c r="BS206" s="49">
        <f>INDEX('P-07 HACCP score'!$C$3:$E$7,MATCH(Z206,'P-07 HACCP score'!$B$3:$B$7,0),MATCH('D-14 Severity'!V$2,'P-07 HACCP score'!$C$2:$E$2,0))</f>
        <v>0</v>
      </c>
      <c r="BT206" s="49">
        <f>INDEX('P-07 HACCP score'!$C$3:$E$7,MATCH(AA206,'P-07 HACCP score'!$B$3:$B$7,0),MATCH('D-14 Severity'!W$2,'P-07 HACCP score'!$C$2:$E$2,0))</f>
        <v>0</v>
      </c>
      <c r="BU206" s="45">
        <f>INDEX('P-07 HACCP score'!$C$3:$E$7,MATCH(AB206,'P-07 HACCP score'!$B$3:$B$7,0),MATCH('D-14 Severity'!X$2,'P-07 HACCP score'!$C$2:$E$2,0))</f>
        <v>0</v>
      </c>
      <c r="BV206" s="45">
        <f>INDEX('P-07 HACCP score'!$C$3:$E$7,MATCH(AC206,'P-07 HACCP score'!$B$3:$B$7,0),MATCH('D-14 Severity'!Y$2,'P-07 HACCP score'!$C$2:$E$2,0))</f>
        <v>0</v>
      </c>
      <c r="BW206" s="45">
        <f>INDEX('P-07 HACCP score'!$C$3:$E$7,MATCH(AD206,'P-07 HACCP score'!$B$3:$B$7,0),MATCH('D-14 Severity'!Z$2,'P-07 HACCP score'!$C$2:$E$2,0))</f>
        <v>0</v>
      </c>
      <c r="BX206" s="45">
        <f>INDEX('P-07 HACCP score'!$C$3:$E$7,MATCH(AE206,'P-07 HACCP score'!$B$3:$B$7,0),MATCH('D-14 Severity'!AA$2,'P-07 HACCP score'!$C$2:$E$2,0))</f>
        <v>0</v>
      </c>
      <c r="BY206" s="45">
        <f>INDEX('P-07 HACCP score'!$C$3:$E$7,MATCH(AF206,'P-07 HACCP score'!$B$3:$B$7,0),MATCH('D-14 Severity'!AB$2,'P-07 HACCP score'!$C$2:$E$2,0))</f>
        <v>0</v>
      </c>
      <c r="BZ206" s="45">
        <f>INDEX('P-07 HACCP score'!$C$3:$E$7,MATCH(AG206,'P-07 HACCP score'!$B$3:$B$7,0),MATCH('D-14 Severity'!AC$2,'P-07 HACCP score'!$C$2:$E$2,0))</f>
        <v>0</v>
      </c>
      <c r="CA206" s="45">
        <f>INDEX('P-07 HACCP score'!$C$3:$E$7,MATCH(AH206,'P-07 HACCP score'!$B$3:$B$7,0),MATCH('D-14 Severity'!AD$2,'P-07 HACCP score'!$C$2:$E$2,0))</f>
        <v>0</v>
      </c>
      <c r="CB206" s="45">
        <f>INDEX('P-07 HACCP score'!$C$3:$E$7,MATCH(AI206,'P-07 HACCP score'!$B$3:$B$7,0),MATCH('D-14 Severity'!AE$2,'P-07 HACCP score'!$C$2:$E$2,0))</f>
        <v>0</v>
      </c>
      <c r="CC206" s="45">
        <f>INDEX('P-07 HACCP score'!$C$3:$E$7,MATCH(AJ206,'P-07 HACCP score'!$B$3:$B$7,0),MATCH('D-14 Severity'!AF$2,'P-07 HACCP score'!$C$2:$E$2,0))</f>
        <v>0</v>
      </c>
      <c r="CD206" s="45">
        <f>INDEX('P-07 HACCP score'!$C$3:$E$7,MATCH(AK206,'P-07 HACCP score'!$B$3:$B$7,0),MATCH('D-14 Severity'!AG$2,'P-07 HACCP score'!$C$2:$E$2,0))</f>
        <v>0</v>
      </c>
    </row>
    <row r="207" spans="1:82" x14ac:dyDescent="0.25">
      <c r="A207" s="37">
        <v>30250</v>
      </c>
      <c r="B207" s="40" t="s">
        <v>301</v>
      </c>
      <c r="C207" s="35" t="s">
        <v>114</v>
      </c>
      <c r="D207" s="30">
        <v>5</v>
      </c>
      <c r="H207" s="1" t="str">
        <f t="shared" si="33"/>
        <v/>
      </c>
      <c r="O207" s="1" t="str">
        <f t="shared" si="34"/>
        <v>H</v>
      </c>
      <c r="P207" s="6" t="s">
        <v>71</v>
      </c>
      <c r="Q207" s="6" t="s">
        <v>62</v>
      </c>
      <c r="R207" s="1" t="s">
        <v>81</v>
      </c>
      <c r="T207" s="1" t="s">
        <v>71</v>
      </c>
      <c r="X207" s="1" t="str">
        <f t="shared" si="35"/>
        <v/>
      </c>
      <c r="AL207" s="1">
        <f t="shared" si="36"/>
        <v>0</v>
      </c>
      <c r="AM207" s="1">
        <f t="shared" si="37"/>
        <v>3</v>
      </c>
      <c r="AN207" s="1" t="str">
        <f t="shared" si="38"/>
        <v>HIGH</v>
      </c>
      <c r="AO207" s="1" t="str">
        <f t="shared" si="42"/>
        <v>N</v>
      </c>
      <c r="AP207" s="1" t="s">
        <v>64</v>
      </c>
      <c r="AQ207" s="1" t="str">
        <f t="shared" si="39"/>
        <v>HIGH</v>
      </c>
      <c r="AR207" s="46" t="s">
        <v>63</v>
      </c>
      <c r="AS207" s="46" t="s">
        <v>65</v>
      </c>
      <c r="AT207" s="46" t="s">
        <v>64</v>
      </c>
      <c r="AU207" s="46" t="str">
        <f t="shared" si="41"/>
        <v>N</v>
      </c>
      <c r="AW207" s="46" t="str">
        <f t="shared" si="40"/>
        <v>HIGH</v>
      </c>
      <c r="AX207" s="45">
        <f>INDEX('P-07 HACCP score'!$C$3:$E$7,MATCH(E207,'P-07 HACCP score'!$B$3:$B$7,0),MATCH('D-14 Severity'!A$2,'P-07 HACCP score'!$C$2:$E$2,0))</f>
        <v>0</v>
      </c>
      <c r="AY207" s="45">
        <f>INDEX('P-07 HACCP score'!$C$3:$E$7,MATCH(F207,'P-07 HACCP score'!$B$3:$B$7,0),MATCH('D-14 Severity'!B$2,'P-07 HACCP score'!$C$2:$E$2,0))</f>
        <v>0</v>
      </c>
      <c r="AZ207" s="45">
        <f>INDEX('P-07 HACCP score'!$C$3:$E$7,MATCH(G207,'P-07 HACCP score'!$B$3:$B$7,0),MATCH('D-14 Severity'!C$2,'P-07 HACCP score'!$C$2:$E$2,0))</f>
        <v>0</v>
      </c>
      <c r="BA207" s="45" t="e">
        <f>INDEX('P-07 HACCP score'!$C$3:$E$7,MATCH(H207,'P-07 HACCP score'!$B$3:$B$7,0),MATCH('D-14 Severity'!D$2,'P-07 HACCP score'!$C$2:$E$2,0))</f>
        <v>#N/A</v>
      </c>
      <c r="BB207" s="47">
        <f>INDEX('P-07 HACCP score'!$C$3:$E$7,MATCH(I207,'P-07 HACCP score'!$B$3:$B$7,0),MATCH('D-14 Severity'!E$2,'P-07 HACCP score'!$C$2:$E$2,0))</f>
        <v>0</v>
      </c>
      <c r="BC207" s="47">
        <f>INDEX('P-07 HACCP score'!$C$3:$E$7,MATCH(J207,'P-07 HACCP score'!$B$3:$B$7,0),MATCH('D-14 Severity'!F$2,'P-07 HACCP score'!$C$2:$E$2,0))</f>
        <v>0</v>
      </c>
      <c r="BD207" s="47">
        <f>INDEX('P-07 HACCP score'!$C$3:$E$7,MATCH(K207,'P-07 HACCP score'!$B$3:$B$7,0),MATCH('D-14 Severity'!G$2,'P-07 HACCP score'!$C$2:$E$2,0))</f>
        <v>0</v>
      </c>
      <c r="BE207" s="47">
        <f>INDEX('P-07 HACCP score'!$C$3:$E$7,MATCH(L207,'P-07 HACCP score'!$B$3:$B$7,0),MATCH('D-14 Severity'!H$2,'P-07 HACCP score'!$C$2:$E$2,0))</f>
        <v>0</v>
      </c>
      <c r="BF207" s="45">
        <f>INDEX('P-07 HACCP score'!$C$3:$E$7,MATCH(M207,'P-07 HACCP score'!$B$3:$B$7,0),MATCH('D-14 Severity'!I$2,'P-07 HACCP score'!$C$2:$E$2,0))</f>
        <v>0</v>
      </c>
      <c r="BG207" s="45">
        <f>INDEX('P-07 HACCP score'!$C$3:$E$7,MATCH(N207,'P-07 HACCP score'!$B$3:$B$7,0),MATCH('D-14 Severity'!J$2,'P-07 HACCP score'!$C$2:$E$2,0))</f>
        <v>0</v>
      </c>
      <c r="BH207" s="45">
        <f>INDEX('P-07 HACCP score'!$C$3:$E$7,MATCH(O207,'P-07 HACCP score'!$B$3:$B$7,0),MATCH('D-14 Severity'!K$2,'P-07 HACCP score'!$C$2:$E$2,0))</f>
        <v>15</v>
      </c>
      <c r="BI207" s="48">
        <f>INDEX('P-07 HACCP score'!$C$3:$E$7,MATCH(P207,'P-07 HACCP score'!$B$3:$B$7,0),MATCH('D-14 Severity'!L$2,'P-07 HACCP score'!$C$2:$E$2,0))</f>
        <v>15</v>
      </c>
      <c r="BJ207" s="48">
        <f>INDEX('P-07 HACCP score'!$C$3:$E$7,MATCH(Q207,'P-07 HACCP score'!$B$3:$B$7,0),MATCH('D-14 Severity'!M$2,'P-07 HACCP score'!$C$2:$E$2,0))</f>
        <v>1.5</v>
      </c>
      <c r="BK207" s="45">
        <f>INDEX('P-07 HACCP score'!$C$3:$E$7,MATCH(R207,'P-07 HACCP score'!$B$3:$B$7,0),MATCH('D-14 Severity'!N$2,'P-07 HACCP score'!$C$2:$E$2,0))</f>
        <v>15</v>
      </c>
      <c r="BL207" s="45">
        <f>INDEX('P-07 HACCP score'!$C$3:$E$7,MATCH(S207,'P-07 HACCP score'!$B$3:$B$7,0),MATCH('D-14 Severity'!O$2,'P-07 HACCP score'!$C$2:$E$2,0))</f>
        <v>0</v>
      </c>
      <c r="BM207" s="45">
        <f>INDEX('P-07 HACCP score'!$C$3:$E$7,MATCH(T207,'P-07 HACCP score'!$B$3:$B$7,0),MATCH('D-14 Severity'!P$2,'P-07 HACCP score'!$C$2:$E$2,0))</f>
        <v>15</v>
      </c>
      <c r="BN207" s="45">
        <f>INDEX('P-07 HACCP score'!$C$3:$E$7,MATCH(U207,'P-07 HACCP score'!$B$3:$B$7,0),MATCH('D-14 Severity'!Q$2,'P-07 HACCP score'!$C$2:$E$2,0))</f>
        <v>0</v>
      </c>
      <c r="BO207" s="45">
        <f>INDEX('P-07 HACCP score'!$C$3:$E$7,MATCH(V207,'P-07 HACCP score'!$B$3:$B$7,0),MATCH('D-14 Severity'!R$2,'P-07 HACCP score'!$C$2:$E$2,0))</f>
        <v>0</v>
      </c>
      <c r="BP207" s="45">
        <f>INDEX('P-07 HACCP score'!$C$3:$E$7,MATCH(W207,'P-07 HACCP score'!$B$3:$B$7,0),MATCH('D-14 Severity'!S$2,'P-07 HACCP score'!$C$2:$E$2,0))</f>
        <v>0</v>
      </c>
      <c r="BQ207" s="45" t="e">
        <f>INDEX('P-07 HACCP score'!$C$3:$E$7,MATCH(X207,'P-07 HACCP score'!$B$3:$B$7,0),MATCH('D-14 Severity'!T$2,'P-07 HACCP score'!$C$2:$E$2,0))</f>
        <v>#N/A</v>
      </c>
      <c r="BR207" s="49">
        <f>INDEX('P-07 HACCP score'!$C$3:$E$7,MATCH(Y207,'P-07 HACCP score'!$B$3:$B$7,0),MATCH('D-14 Severity'!U$2,'P-07 HACCP score'!$C$2:$E$2,0))</f>
        <v>0</v>
      </c>
      <c r="BS207" s="49">
        <f>INDEX('P-07 HACCP score'!$C$3:$E$7,MATCH(Z207,'P-07 HACCP score'!$B$3:$B$7,0),MATCH('D-14 Severity'!V$2,'P-07 HACCP score'!$C$2:$E$2,0))</f>
        <v>0</v>
      </c>
      <c r="BT207" s="49">
        <f>INDEX('P-07 HACCP score'!$C$3:$E$7,MATCH(AA207,'P-07 HACCP score'!$B$3:$B$7,0),MATCH('D-14 Severity'!W$2,'P-07 HACCP score'!$C$2:$E$2,0))</f>
        <v>0</v>
      </c>
      <c r="BU207" s="45">
        <f>INDEX('P-07 HACCP score'!$C$3:$E$7,MATCH(AB207,'P-07 HACCP score'!$B$3:$B$7,0),MATCH('D-14 Severity'!X$2,'P-07 HACCP score'!$C$2:$E$2,0))</f>
        <v>0</v>
      </c>
      <c r="BV207" s="45">
        <f>INDEX('P-07 HACCP score'!$C$3:$E$7,MATCH(AC207,'P-07 HACCP score'!$B$3:$B$7,0),MATCH('D-14 Severity'!Y$2,'P-07 HACCP score'!$C$2:$E$2,0))</f>
        <v>0</v>
      </c>
      <c r="BW207" s="45">
        <f>INDEX('P-07 HACCP score'!$C$3:$E$7,MATCH(AD207,'P-07 HACCP score'!$B$3:$B$7,0),MATCH('D-14 Severity'!Z$2,'P-07 HACCP score'!$C$2:$E$2,0))</f>
        <v>0</v>
      </c>
      <c r="BX207" s="45">
        <f>INDEX('P-07 HACCP score'!$C$3:$E$7,MATCH(AE207,'P-07 HACCP score'!$B$3:$B$7,0),MATCH('D-14 Severity'!AA$2,'P-07 HACCP score'!$C$2:$E$2,0))</f>
        <v>0</v>
      </c>
      <c r="BY207" s="45">
        <f>INDEX('P-07 HACCP score'!$C$3:$E$7,MATCH(AF207,'P-07 HACCP score'!$B$3:$B$7,0),MATCH('D-14 Severity'!AB$2,'P-07 HACCP score'!$C$2:$E$2,0))</f>
        <v>0</v>
      </c>
      <c r="BZ207" s="45">
        <f>INDEX('P-07 HACCP score'!$C$3:$E$7,MATCH(AG207,'P-07 HACCP score'!$B$3:$B$7,0),MATCH('D-14 Severity'!AC$2,'P-07 HACCP score'!$C$2:$E$2,0))</f>
        <v>0</v>
      </c>
      <c r="CA207" s="45">
        <f>INDEX('P-07 HACCP score'!$C$3:$E$7,MATCH(AH207,'P-07 HACCP score'!$B$3:$B$7,0),MATCH('D-14 Severity'!AD$2,'P-07 HACCP score'!$C$2:$E$2,0))</f>
        <v>0</v>
      </c>
      <c r="CB207" s="45">
        <f>INDEX('P-07 HACCP score'!$C$3:$E$7,MATCH(AI207,'P-07 HACCP score'!$B$3:$B$7,0),MATCH('D-14 Severity'!AE$2,'P-07 HACCP score'!$C$2:$E$2,0))</f>
        <v>0</v>
      </c>
      <c r="CC207" s="45">
        <f>INDEX('P-07 HACCP score'!$C$3:$E$7,MATCH(AJ207,'P-07 HACCP score'!$B$3:$B$7,0),MATCH('D-14 Severity'!AF$2,'P-07 HACCP score'!$C$2:$E$2,0))</f>
        <v>0</v>
      </c>
      <c r="CD207" s="45">
        <f>INDEX('P-07 HACCP score'!$C$3:$E$7,MATCH(AK207,'P-07 HACCP score'!$B$3:$B$7,0),MATCH('D-14 Severity'!AG$2,'P-07 HACCP score'!$C$2:$E$2,0))</f>
        <v>0</v>
      </c>
    </row>
    <row r="208" spans="1:82" x14ac:dyDescent="0.25">
      <c r="A208" s="37">
        <v>30480</v>
      </c>
      <c r="B208" s="40" t="s">
        <v>302</v>
      </c>
      <c r="C208" s="35" t="s">
        <v>144</v>
      </c>
      <c r="D208" s="30">
        <v>5</v>
      </c>
      <c r="H208" s="1" t="str">
        <f t="shared" si="33"/>
        <v/>
      </c>
      <c r="O208" s="1" t="str">
        <f t="shared" si="34"/>
        <v/>
      </c>
      <c r="X208" s="1" t="str">
        <f t="shared" si="35"/>
        <v/>
      </c>
      <c r="AL208" s="1">
        <f t="shared" si="36"/>
        <v>0</v>
      </c>
      <c r="AM208" s="1">
        <f t="shared" si="37"/>
        <v>0</v>
      </c>
      <c r="AN208" s="1" t="str">
        <f t="shared" si="38"/>
        <v>LOW</v>
      </c>
      <c r="AO208" s="1" t="str">
        <f t="shared" si="42"/>
        <v>N</v>
      </c>
      <c r="AP208" s="1" t="s">
        <v>64</v>
      </c>
      <c r="AQ208" s="1" t="str">
        <f t="shared" si="39"/>
        <v>LOW</v>
      </c>
      <c r="AR208" s="46" t="s">
        <v>63</v>
      </c>
      <c r="AS208" s="46" t="s">
        <v>65</v>
      </c>
      <c r="AT208" s="46" t="s">
        <v>64</v>
      </c>
      <c r="AU208" s="46" t="str">
        <f t="shared" si="41"/>
        <v>N</v>
      </c>
      <c r="AW208" s="46" t="str">
        <f t="shared" si="40"/>
        <v>LOW</v>
      </c>
      <c r="AX208" s="45">
        <f>INDEX('P-07 HACCP score'!$C$3:$E$7,MATCH(E208,'P-07 HACCP score'!$B$3:$B$7,0),MATCH('D-14 Severity'!A$2,'P-07 HACCP score'!$C$2:$E$2,0))</f>
        <v>0</v>
      </c>
      <c r="AY208" s="45">
        <f>INDEX('P-07 HACCP score'!$C$3:$E$7,MATCH(F208,'P-07 HACCP score'!$B$3:$B$7,0),MATCH('D-14 Severity'!B$2,'P-07 HACCP score'!$C$2:$E$2,0))</f>
        <v>0</v>
      </c>
      <c r="AZ208" s="45">
        <f>INDEX('P-07 HACCP score'!$C$3:$E$7,MATCH(G208,'P-07 HACCP score'!$B$3:$B$7,0),MATCH('D-14 Severity'!C$2,'P-07 HACCP score'!$C$2:$E$2,0))</f>
        <v>0</v>
      </c>
      <c r="BA208" s="45" t="e">
        <f>INDEX('P-07 HACCP score'!$C$3:$E$7,MATCH(H208,'P-07 HACCP score'!$B$3:$B$7,0),MATCH('D-14 Severity'!D$2,'P-07 HACCP score'!$C$2:$E$2,0))</f>
        <v>#N/A</v>
      </c>
      <c r="BB208" s="47">
        <f>INDEX('P-07 HACCP score'!$C$3:$E$7,MATCH(I208,'P-07 HACCP score'!$B$3:$B$7,0),MATCH('D-14 Severity'!E$2,'P-07 HACCP score'!$C$2:$E$2,0))</f>
        <v>0</v>
      </c>
      <c r="BC208" s="47">
        <f>INDEX('P-07 HACCP score'!$C$3:$E$7,MATCH(J208,'P-07 HACCP score'!$B$3:$B$7,0),MATCH('D-14 Severity'!F$2,'P-07 HACCP score'!$C$2:$E$2,0))</f>
        <v>0</v>
      </c>
      <c r="BD208" s="47">
        <f>INDEX('P-07 HACCP score'!$C$3:$E$7,MATCH(K208,'P-07 HACCP score'!$B$3:$B$7,0),MATCH('D-14 Severity'!G$2,'P-07 HACCP score'!$C$2:$E$2,0))</f>
        <v>0</v>
      </c>
      <c r="BE208" s="47">
        <f>INDEX('P-07 HACCP score'!$C$3:$E$7,MATCH(L208,'P-07 HACCP score'!$B$3:$B$7,0),MATCH('D-14 Severity'!H$2,'P-07 HACCP score'!$C$2:$E$2,0))</f>
        <v>0</v>
      </c>
      <c r="BF208" s="45">
        <f>INDEX('P-07 HACCP score'!$C$3:$E$7,MATCH(M208,'P-07 HACCP score'!$B$3:$B$7,0),MATCH('D-14 Severity'!I$2,'P-07 HACCP score'!$C$2:$E$2,0))</f>
        <v>0</v>
      </c>
      <c r="BG208" s="45">
        <f>INDEX('P-07 HACCP score'!$C$3:$E$7,MATCH(N208,'P-07 HACCP score'!$B$3:$B$7,0),MATCH('D-14 Severity'!J$2,'P-07 HACCP score'!$C$2:$E$2,0))</f>
        <v>0</v>
      </c>
      <c r="BH208" s="45" t="e">
        <f>INDEX('P-07 HACCP score'!$C$3:$E$7,MATCH(O208,'P-07 HACCP score'!$B$3:$B$7,0),MATCH('D-14 Severity'!K$2,'P-07 HACCP score'!$C$2:$E$2,0))</f>
        <v>#N/A</v>
      </c>
      <c r="BI208" s="48">
        <f>INDEX('P-07 HACCP score'!$C$3:$E$7,MATCH(P208,'P-07 HACCP score'!$B$3:$B$7,0),MATCH('D-14 Severity'!L$2,'P-07 HACCP score'!$C$2:$E$2,0))</f>
        <v>0</v>
      </c>
      <c r="BJ208" s="48">
        <f>INDEX('P-07 HACCP score'!$C$3:$E$7,MATCH(Q208,'P-07 HACCP score'!$B$3:$B$7,0),MATCH('D-14 Severity'!M$2,'P-07 HACCP score'!$C$2:$E$2,0))</f>
        <v>0</v>
      </c>
      <c r="BK208" s="45">
        <f>INDEX('P-07 HACCP score'!$C$3:$E$7,MATCH(R208,'P-07 HACCP score'!$B$3:$B$7,0),MATCH('D-14 Severity'!N$2,'P-07 HACCP score'!$C$2:$E$2,0))</f>
        <v>0</v>
      </c>
      <c r="BL208" s="45">
        <f>INDEX('P-07 HACCP score'!$C$3:$E$7,MATCH(S208,'P-07 HACCP score'!$B$3:$B$7,0),MATCH('D-14 Severity'!O$2,'P-07 HACCP score'!$C$2:$E$2,0))</f>
        <v>0</v>
      </c>
      <c r="BM208" s="45">
        <f>INDEX('P-07 HACCP score'!$C$3:$E$7,MATCH(T208,'P-07 HACCP score'!$B$3:$B$7,0),MATCH('D-14 Severity'!P$2,'P-07 HACCP score'!$C$2:$E$2,0))</f>
        <v>0</v>
      </c>
      <c r="BN208" s="45">
        <f>INDEX('P-07 HACCP score'!$C$3:$E$7,MATCH(U208,'P-07 HACCP score'!$B$3:$B$7,0),MATCH('D-14 Severity'!Q$2,'P-07 HACCP score'!$C$2:$E$2,0))</f>
        <v>0</v>
      </c>
      <c r="BO208" s="45">
        <f>INDEX('P-07 HACCP score'!$C$3:$E$7,MATCH(V208,'P-07 HACCP score'!$B$3:$B$7,0),MATCH('D-14 Severity'!R$2,'P-07 HACCP score'!$C$2:$E$2,0))</f>
        <v>0</v>
      </c>
      <c r="BP208" s="45">
        <f>INDEX('P-07 HACCP score'!$C$3:$E$7,MATCH(W208,'P-07 HACCP score'!$B$3:$B$7,0),MATCH('D-14 Severity'!S$2,'P-07 HACCP score'!$C$2:$E$2,0))</f>
        <v>0</v>
      </c>
      <c r="BQ208" s="45" t="e">
        <f>INDEX('P-07 HACCP score'!$C$3:$E$7,MATCH(X208,'P-07 HACCP score'!$B$3:$B$7,0),MATCH('D-14 Severity'!T$2,'P-07 HACCP score'!$C$2:$E$2,0))</f>
        <v>#N/A</v>
      </c>
      <c r="BR208" s="49">
        <f>INDEX('P-07 HACCP score'!$C$3:$E$7,MATCH(Y208,'P-07 HACCP score'!$B$3:$B$7,0),MATCH('D-14 Severity'!U$2,'P-07 HACCP score'!$C$2:$E$2,0))</f>
        <v>0</v>
      </c>
      <c r="BS208" s="49">
        <f>INDEX('P-07 HACCP score'!$C$3:$E$7,MATCH(Z208,'P-07 HACCP score'!$B$3:$B$7,0),MATCH('D-14 Severity'!V$2,'P-07 HACCP score'!$C$2:$E$2,0))</f>
        <v>0</v>
      </c>
      <c r="BT208" s="49">
        <f>INDEX('P-07 HACCP score'!$C$3:$E$7,MATCH(AA208,'P-07 HACCP score'!$B$3:$B$7,0),MATCH('D-14 Severity'!W$2,'P-07 HACCP score'!$C$2:$E$2,0))</f>
        <v>0</v>
      </c>
      <c r="BU208" s="45">
        <f>INDEX('P-07 HACCP score'!$C$3:$E$7,MATCH(AB208,'P-07 HACCP score'!$B$3:$B$7,0),MATCH('D-14 Severity'!X$2,'P-07 HACCP score'!$C$2:$E$2,0))</f>
        <v>0</v>
      </c>
      <c r="BV208" s="45">
        <f>INDEX('P-07 HACCP score'!$C$3:$E$7,MATCH(AC208,'P-07 HACCP score'!$B$3:$B$7,0),MATCH('D-14 Severity'!Y$2,'P-07 HACCP score'!$C$2:$E$2,0))</f>
        <v>0</v>
      </c>
      <c r="BW208" s="45">
        <f>INDEX('P-07 HACCP score'!$C$3:$E$7,MATCH(AD208,'P-07 HACCP score'!$B$3:$B$7,0),MATCH('D-14 Severity'!Z$2,'P-07 HACCP score'!$C$2:$E$2,0))</f>
        <v>0</v>
      </c>
      <c r="BX208" s="45">
        <f>INDEX('P-07 HACCP score'!$C$3:$E$7,MATCH(AE208,'P-07 HACCP score'!$B$3:$B$7,0),MATCH('D-14 Severity'!AA$2,'P-07 HACCP score'!$C$2:$E$2,0))</f>
        <v>0</v>
      </c>
      <c r="BY208" s="45">
        <f>INDEX('P-07 HACCP score'!$C$3:$E$7,MATCH(AF208,'P-07 HACCP score'!$B$3:$B$7,0),MATCH('D-14 Severity'!AB$2,'P-07 HACCP score'!$C$2:$E$2,0))</f>
        <v>0</v>
      </c>
      <c r="BZ208" s="45">
        <f>INDEX('P-07 HACCP score'!$C$3:$E$7,MATCH(AG208,'P-07 HACCP score'!$B$3:$B$7,0),MATCH('D-14 Severity'!AC$2,'P-07 HACCP score'!$C$2:$E$2,0))</f>
        <v>0</v>
      </c>
      <c r="CA208" s="45">
        <f>INDEX('P-07 HACCP score'!$C$3:$E$7,MATCH(AH208,'P-07 HACCP score'!$B$3:$B$7,0),MATCH('D-14 Severity'!AD$2,'P-07 HACCP score'!$C$2:$E$2,0))</f>
        <v>0</v>
      </c>
      <c r="CB208" s="45">
        <f>INDEX('P-07 HACCP score'!$C$3:$E$7,MATCH(AI208,'P-07 HACCP score'!$B$3:$B$7,0),MATCH('D-14 Severity'!AE$2,'P-07 HACCP score'!$C$2:$E$2,0))</f>
        <v>0</v>
      </c>
      <c r="CC208" s="45">
        <f>INDEX('P-07 HACCP score'!$C$3:$E$7,MATCH(AJ208,'P-07 HACCP score'!$B$3:$B$7,0),MATCH('D-14 Severity'!AF$2,'P-07 HACCP score'!$C$2:$E$2,0))</f>
        <v>0</v>
      </c>
      <c r="CD208" s="45">
        <f>INDEX('P-07 HACCP score'!$C$3:$E$7,MATCH(AK208,'P-07 HACCP score'!$B$3:$B$7,0),MATCH('D-14 Severity'!AG$2,'P-07 HACCP score'!$C$2:$E$2,0))</f>
        <v>0</v>
      </c>
    </row>
    <row r="209" spans="1:82" x14ac:dyDescent="0.25">
      <c r="A209" s="37">
        <v>53930</v>
      </c>
      <c r="B209" s="38" t="s">
        <v>303</v>
      </c>
      <c r="C209" s="35" t="s">
        <v>130</v>
      </c>
      <c r="D209" s="30">
        <v>4</v>
      </c>
      <c r="H209" s="1" t="str">
        <f t="shared" si="33"/>
        <v/>
      </c>
      <c r="O209" s="1" t="str">
        <f t="shared" si="34"/>
        <v/>
      </c>
      <c r="X209" s="1" t="str">
        <f t="shared" si="35"/>
        <v/>
      </c>
      <c r="AF209" s="1" t="s">
        <v>62</v>
      </c>
      <c r="AL209" s="1">
        <f t="shared" si="36"/>
        <v>0</v>
      </c>
      <c r="AM209" s="1">
        <f t="shared" si="37"/>
        <v>0</v>
      </c>
      <c r="AN209" s="1" t="str">
        <f t="shared" si="38"/>
        <v>LOW</v>
      </c>
      <c r="AO209" s="1" t="str">
        <f t="shared" si="42"/>
        <v>N</v>
      </c>
      <c r="AP209" s="1" t="s">
        <v>64</v>
      </c>
      <c r="AQ209" s="1" t="str">
        <f t="shared" si="39"/>
        <v>LOW</v>
      </c>
      <c r="AR209" s="46" t="s">
        <v>63</v>
      </c>
      <c r="AS209" s="46" t="s">
        <v>64</v>
      </c>
      <c r="AT209" s="46" t="s">
        <v>64</v>
      </c>
      <c r="AU209" s="46" t="str">
        <f t="shared" si="41"/>
        <v>N</v>
      </c>
      <c r="AW209" s="46" t="str">
        <f t="shared" si="40"/>
        <v>LOW</v>
      </c>
      <c r="AX209" s="45">
        <f>INDEX('P-07 HACCP score'!$C$3:$E$7,MATCH(E209,'P-07 HACCP score'!$B$3:$B$7,0),MATCH('D-14 Severity'!A$2,'P-07 HACCP score'!$C$2:$E$2,0))</f>
        <v>0</v>
      </c>
      <c r="AY209" s="45">
        <f>INDEX('P-07 HACCP score'!$C$3:$E$7,MATCH(F209,'P-07 HACCP score'!$B$3:$B$7,0),MATCH('D-14 Severity'!B$2,'P-07 HACCP score'!$C$2:$E$2,0))</f>
        <v>0</v>
      </c>
      <c r="AZ209" s="45">
        <f>INDEX('P-07 HACCP score'!$C$3:$E$7,MATCH(G209,'P-07 HACCP score'!$B$3:$B$7,0),MATCH('D-14 Severity'!C$2,'P-07 HACCP score'!$C$2:$E$2,0))</f>
        <v>0</v>
      </c>
      <c r="BA209" s="45" t="e">
        <f>INDEX('P-07 HACCP score'!$C$3:$E$7,MATCH(H209,'P-07 HACCP score'!$B$3:$B$7,0),MATCH('D-14 Severity'!D$2,'P-07 HACCP score'!$C$2:$E$2,0))</f>
        <v>#N/A</v>
      </c>
      <c r="BB209" s="47">
        <f>INDEX('P-07 HACCP score'!$C$3:$E$7,MATCH(I209,'P-07 HACCP score'!$B$3:$B$7,0),MATCH('D-14 Severity'!E$2,'P-07 HACCP score'!$C$2:$E$2,0))</f>
        <v>0</v>
      </c>
      <c r="BC209" s="47">
        <f>INDEX('P-07 HACCP score'!$C$3:$E$7,MATCH(J209,'P-07 HACCP score'!$B$3:$B$7,0),MATCH('D-14 Severity'!F$2,'P-07 HACCP score'!$C$2:$E$2,0))</f>
        <v>0</v>
      </c>
      <c r="BD209" s="47">
        <f>INDEX('P-07 HACCP score'!$C$3:$E$7,MATCH(K209,'P-07 HACCP score'!$B$3:$B$7,0),MATCH('D-14 Severity'!G$2,'P-07 HACCP score'!$C$2:$E$2,0))</f>
        <v>0</v>
      </c>
      <c r="BE209" s="47">
        <f>INDEX('P-07 HACCP score'!$C$3:$E$7,MATCH(L209,'P-07 HACCP score'!$B$3:$B$7,0),MATCH('D-14 Severity'!H$2,'P-07 HACCP score'!$C$2:$E$2,0))</f>
        <v>0</v>
      </c>
      <c r="BF209" s="45">
        <f>INDEX('P-07 HACCP score'!$C$3:$E$7,MATCH(M209,'P-07 HACCP score'!$B$3:$B$7,0),MATCH('D-14 Severity'!I$2,'P-07 HACCP score'!$C$2:$E$2,0))</f>
        <v>0</v>
      </c>
      <c r="BG209" s="45">
        <f>INDEX('P-07 HACCP score'!$C$3:$E$7,MATCH(N209,'P-07 HACCP score'!$B$3:$B$7,0),MATCH('D-14 Severity'!J$2,'P-07 HACCP score'!$C$2:$E$2,0))</f>
        <v>0</v>
      </c>
      <c r="BH209" s="45" t="e">
        <f>INDEX('P-07 HACCP score'!$C$3:$E$7,MATCH(O209,'P-07 HACCP score'!$B$3:$B$7,0),MATCH('D-14 Severity'!K$2,'P-07 HACCP score'!$C$2:$E$2,0))</f>
        <v>#N/A</v>
      </c>
      <c r="BI209" s="48">
        <f>INDEX('P-07 HACCP score'!$C$3:$E$7,MATCH(P209,'P-07 HACCP score'!$B$3:$B$7,0),MATCH('D-14 Severity'!L$2,'P-07 HACCP score'!$C$2:$E$2,0))</f>
        <v>0</v>
      </c>
      <c r="BJ209" s="48">
        <f>INDEX('P-07 HACCP score'!$C$3:$E$7,MATCH(Q209,'P-07 HACCP score'!$B$3:$B$7,0),MATCH('D-14 Severity'!M$2,'P-07 HACCP score'!$C$2:$E$2,0))</f>
        <v>0</v>
      </c>
      <c r="BK209" s="45">
        <f>INDEX('P-07 HACCP score'!$C$3:$E$7,MATCH(R209,'P-07 HACCP score'!$B$3:$B$7,0),MATCH('D-14 Severity'!N$2,'P-07 HACCP score'!$C$2:$E$2,0))</f>
        <v>0</v>
      </c>
      <c r="BL209" s="45">
        <f>INDEX('P-07 HACCP score'!$C$3:$E$7,MATCH(S209,'P-07 HACCP score'!$B$3:$B$7,0),MATCH('D-14 Severity'!O$2,'P-07 HACCP score'!$C$2:$E$2,0))</f>
        <v>0</v>
      </c>
      <c r="BM209" s="45">
        <f>INDEX('P-07 HACCP score'!$C$3:$E$7,MATCH(T209,'P-07 HACCP score'!$B$3:$B$7,0),MATCH('D-14 Severity'!P$2,'P-07 HACCP score'!$C$2:$E$2,0))</f>
        <v>0</v>
      </c>
      <c r="BN209" s="45">
        <f>INDEX('P-07 HACCP score'!$C$3:$E$7,MATCH(U209,'P-07 HACCP score'!$B$3:$B$7,0),MATCH('D-14 Severity'!Q$2,'P-07 HACCP score'!$C$2:$E$2,0))</f>
        <v>0</v>
      </c>
      <c r="BO209" s="45">
        <f>INDEX('P-07 HACCP score'!$C$3:$E$7,MATCH(V209,'P-07 HACCP score'!$B$3:$B$7,0),MATCH('D-14 Severity'!R$2,'P-07 HACCP score'!$C$2:$E$2,0))</f>
        <v>0</v>
      </c>
      <c r="BP209" s="45">
        <f>INDEX('P-07 HACCP score'!$C$3:$E$7,MATCH(W209,'P-07 HACCP score'!$B$3:$B$7,0),MATCH('D-14 Severity'!S$2,'P-07 HACCP score'!$C$2:$E$2,0))</f>
        <v>0</v>
      </c>
      <c r="BQ209" s="45" t="e">
        <f>INDEX('P-07 HACCP score'!$C$3:$E$7,MATCH(X209,'P-07 HACCP score'!$B$3:$B$7,0),MATCH('D-14 Severity'!T$2,'P-07 HACCP score'!$C$2:$E$2,0))</f>
        <v>#N/A</v>
      </c>
      <c r="BR209" s="49">
        <f>INDEX('P-07 HACCP score'!$C$3:$E$7,MATCH(Y209,'P-07 HACCP score'!$B$3:$B$7,0),MATCH('D-14 Severity'!U$2,'P-07 HACCP score'!$C$2:$E$2,0))</f>
        <v>0</v>
      </c>
      <c r="BS209" s="49">
        <f>INDEX('P-07 HACCP score'!$C$3:$E$7,MATCH(Z209,'P-07 HACCP score'!$B$3:$B$7,0),MATCH('D-14 Severity'!V$2,'P-07 HACCP score'!$C$2:$E$2,0))</f>
        <v>0</v>
      </c>
      <c r="BT209" s="49">
        <f>INDEX('P-07 HACCP score'!$C$3:$E$7,MATCH(AA209,'P-07 HACCP score'!$B$3:$B$7,0),MATCH('D-14 Severity'!W$2,'P-07 HACCP score'!$C$2:$E$2,0))</f>
        <v>0</v>
      </c>
      <c r="BU209" s="45">
        <f>INDEX('P-07 HACCP score'!$C$3:$E$7,MATCH(AB209,'P-07 HACCP score'!$B$3:$B$7,0),MATCH('D-14 Severity'!X$2,'P-07 HACCP score'!$C$2:$E$2,0))</f>
        <v>0</v>
      </c>
      <c r="BV209" s="45">
        <f>INDEX('P-07 HACCP score'!$C$3:$E$7,MATCH(AC209,'P-07 HACCP score'!$B$3:$B$7,0),MATCH('D-14 Severity'!Y$2,'P-07 HACCP score'!$C$2:$E$2,0))</f>
        <v>0</v>
      </c>
      <c r="BW209" s="45">
        <f>INDEX('P-07 HACCP score'!$C$3:$E$7,MATCH(AD209,'P-07 HACCP score'!$B$3:$B$7,0),MATCH('D-14 Severity'!Z$2,'P-07 HACCP score'!$C$2:$E$2,0))</f>
        <v>0</v>
      </c>
      <c r="BX209" s="45">
        <f>INDEX('P-07 HACCP score'!$C$3:$E$7,MATCH(AE209,'P-07 HACCP score'!$B$3:$B$7,0),MATCH('D-14 Severity'!AA$2,'P-07 HACCP score'!$C$2:$E$2,0))</f>
        <v>0</v>
      </c>
      <c r="BY209" s="45">
        <f>INDEX('P-07 HACCP score'!$C$3:$E$7,MATCH(AF209,'P-07 HACCP score'!$B$3:$B$7,0),MATCH('D-14 Severity'!AB$2,'P-07 HACCP score'!$C$2:$E$2,0))</f>
        <v>1.5</v>
      </c>
      <c r="BZ209" s="45">
        <f>INDEX('P-07 HACCP score'!$C$3:$E$7,MATCH(AG209,'P-07 HACCP score'!$B$3:$B$7,0),MATCH('D-14 Severity'!AC$2,'P-07 HACCP score'!$C$2:$E$2,0))</f>
        <v>0</v>
      </c>
      <c r="CA209" s="45">
        <f>INDEX('P-07 HACCP score'!$C$3:$E$7,MATCH(AH209,'P-07 HACCP score'!$B$3:$B$7,0),MATCH('D-14 Severity'!AD$2,'P-07 HACCP score'!$C$2:$E$2,0))</f>
        <v>0</v>
      </c>
      <c r="CB209" s="45">
        <f>INDEX('P-07 HACCP score'!$C$3:$E$7,MATCH(AI209,'P-07 HACCP score'!$B$3:$B$7,0),MATCH('D-14 Severity'!AE$2,'P-07 HACCP score'!$C$2:$E$2,0))</f>
        <v>0</v>
      </c>
      <c r="CC209" s="45">
        <f>INDEX('P-07 HACCP score'!$C$3:$E$7,MATCH(AJ209,'P-07 HACCP score'!$B$3:$B$7,0),MATCH('D-14 Severity'!AF$2,'P-07 HACCP score'!$C$2:$E$2,0))</f>
        <v>0</v>
      </c>
      <c r="CD209" s="45">
        <f>INDEX('P-07 HACCP score'!$C$3:$E$7,MATCH(AK209,'P-07 HACCP score'!$B$3:$B$7,0),MATCH('D-14 Severity'!AG$2,'P-07 HACCP score'!$C$2:$E$2,0))</f>
        <v>0</v>
      </c>
    </row>
    <row r="210" spans="1:82" x14ac:dyDescent="0.25">
      <c r="A210" s="37">
        <v>53040</v>
      </c>
      <c r="B210" s="38" t="s">
        <v>304</v>
      </c>
      <c r="C210" s="35" t="s">
        <v>120</v>
      </c>
      <c r="D210" s="30">
        <v>2</v>
      </c>
      <c r="E210" s="2" t="s">
        <v>62</v>
      </c>
      <c r="H210" s="1" t="str">
        <f t="shared" si="33"/>
        <v/>
      </c>
      <c r="O210" s="1" t="str">
        <f t="shared" si="34"/>
        <v/>
      </c>
      <c r="R210" s="1" t="s">
        <v>63</v>
      </c>
      <c r="S210" s="23" t="s">
        <v>63</v>
      </c>
      <c r="T210" s="1" t="s">
        <v>62</v>
      </c>
      <c r="X210" s="1" t="str">
        <f t="shared" si="35"/>
        <v/>
      </c>
      <c r="AL210" s="1">
        <f t="shared" si="36"/>
        <v>1</v>
      </c>
      <c r="AM210" s="1">
        <f t="shared" si="37"/>
        <v>0</v>
      </c>
      <c r="AN210" s="1" t="str">
        <f t="shared" si="38"/>
        <v>LOW</v>
      </c>
      <c r="AO210" s="1" t="str">
        <f t="shared" si="42"/>
        <v>N</v>
      </c>
      <c r="AP210" s="1" t="s">
        <v>64</v>
      </c>
      <c r="AQ210" s="1" t="str">
        <f t="shared" si="39"/>
        <v>LOW</v>
      </c>
      <c r="AR210" s="46" t="s">
        <v>63</v>
      </c>
      <c r="AS210" s="46" t="s">
        <v>65</v>
      </c>
      <c r="AT210" s="46" t="s">
        <v>64</v>
      </c>
      <c r="AU210" s="46" t="str">
        <f t="shared" si="41"/>
        <v>N</v>
      </c>
      <c r="AW210" s="46" t="str">
        <f t="shared" si="40"/>
        <v>LOW</v>
      </c>
      <c r="AX210" s="45">
        <f>INDEX('P-07 HACCP score'!$C$3:$E$7,MATCH(E210,'P-07 HACCP score'!$B$3:$B$7,0),MATCH('D-14 Severity'!A$2,'P-07 HACCP score'!$C$2:$E$2,0))</f>
        <v>1.5</v>
      </c>
      <c r="AY210" s="45">
        <f>INDEX('P-07 HACCP score'!$C$3:$E$7,MATCH(F210,'P-07 HACCP score'!$B$3:$B$7,0),MATCH('D-14 Severity'!B$2,'P-07 HACCP score'!$C$2:$E$2,0))</f>
        <v>0</v>
      </c>
      <c r="AZ210" s="45">
        <f>INDEX('P-07 HACCP score'!$C$3:$E$7,MATCH(G210,'P-07 HACCP score'!$B$3:$B$7,0),MATCH('D-14 Severity'!C$2,'P-07 HACCP score'!$C$2:$E$2,0))</f>
        <v>0</v>
      </c>
      <c r="BA210" s="45" t="e">
        <f>INDEX('P-07 HACCP score'!$C$3:$E$7,MATCH(H210,'P-07 HACCP score'!$B$3:$B$7,0),MATCH('D-14 Severity'!D$2,'P-07 HACCP score'!$C$2:$E$2,0))</f>
        <v>#N/A</v>
      </c>
      <c r="BB210" s="47">
        <f>INDEX('P-07 HACCP score'!$C$3:$E$7,MATCH(I210,'P-07 HACCP score'!$B$3:$B$7,0),MATCH('D-14 Severity'!E$2,'P-07 HACCP score'!$C$2:$E$2,0))</f>
        <v>0</v>
      </c>
      <c r="BC210" s="47">
        <f>INDEX('P-07 HACCP score'!$C$3:$E$7,MATCH(J210,'P-07 HACCP score'!$B$3:$B$7,0),MATCH('D-14 Severity'!F$2,'P-07 HACCP score'!$C$2:$E$2,0))</f>
        <v>0</v>
      </c>
      <c r="BD210" s="47">
        <f>INDEX('P-07 HACCP score'!$C$3:$E$7,MATCH(K210,'P-07 HACCP score'!$B$3:$B$7,0),MATCH('D-14 Severity'!G$2,'P-07 HACCP score'!$C$2:$E$2,0))</f>
        <v>0</v>
      </c>
      <c r="BE210" s="47">
        <f>INDEX('P-07 HACCP score'!$C$3:$E$7,MATCH(L210,'P-07 HACCP score'!$B$3:$B$7,0),MATCH('D-14 Severity'!H$2,'P-07 HACCP score'!$C$2:$E$2,0))</f>
        <v>0</v>
      </c>
      <c r="BF210" s="45">
        <f>INDEX('P-07 HACCP score'!$C$3:$E$7,MATCH(M210,'P-07 HACCP score'!$B$3:$B$7,0),MATCH('D-14 Severity'!I$2,'P-07 HACCP score'!$C$2:$E$2,0))</f>
        <v>0</v>
      </c>
      <c r="BG210" s="45">
        <f>INDEX('P-07 HACCP score'!$C$3:$E$7,MATCH(N210,'P-07 HACCP score'!$B$3:$B$7,0),MATCH('D-14 Severity'!J$2,'P-07 HACCP score'!$C$2:$E$2,0))</f>
        <v>0</v>
      </c>
      <c r="BH210" s="45" t="e">
        <f>INDEX('P-07 HACCP score'!$C$3:$E$7,MATCH(O210,'P-07 HACCP score'!$B$3:$B$7,0),MATCH('D-14 Severity'!K$2,'P-07 HACCP score'!$C$2:$E$2,0))</f>
        <v>#N/A</v>
      </c>
      <c r="BI210" s="48">
        <f>INDEX('P-07 HACCP score'!$C$3:$E$7,MATCH(P210,'P-07 HACCP score'!$B$3:$B$7,0),MATCH('D-14 Severity'!L$2,'P-07 HACCP score'!$C$2:$E$2,0))</f>
        <v>0</v>
      </c>
      <c r="BJ210" s="48">
        <f>INDEX('P-07 HACCP score'!$C$3:$E$7,MATCH(Q210,'P-07 HACCP score'!$B$3:$B$7,0),MATCH('D-14 Severity'!M$2,'P-07 HACCP score'!$C$2:$E$2,0))</f>
        <v>0</v>
      </c>
      <c r="BK210" s="45">
        <f>INDEX('P-07 HACCP score'!$C$3:$E$7,MATCH(R210,'P-07 HACCP score'!$B$3:$B$7,0),MATCH('D-14 Severity'!N$2,'P-07 HACCP score'!$C$2:$E$2,0))</f>
        <v>5</v>
      </c>
      <c r="BL210" s="45">
        <f>INDEX('P-07 HACCP score'!$C$3:$E$7,MATCH(S210,'P-07 HACCP score'!$B$3:$B$7,0),MATCH('D-14 Severity'!O$2,'P-07 HACCP score'!$C$2:$E$2,0))</f>
        <v>1</v>
      </c>
      <c r="BM210" s="45">
        <f>INDEX('P-07 HACCP score'!$C$3:$E$7,MATCH(T210,'P-07 HACCP score'!$B$3:$B$7,0),MATCH('D-14 Severity'!P$2,'P-07 HACCP score'!$C$2:$E$2,0))</f>
        <v>1.5</v>
      </c>
      <c r="BN210" s="45">
        <f>INDEX('P-07 HACCP score'!$C$3:$E$7,MATCH(U210,'P-07 HACCP score'!$B$3:$B$7,0),MATCH('D-14 Severity'!Q$2,'P-07 HACCP score'!$C$2:$E$2,0))</f>
        <v>0</v>
      </c>
      <c r="BO210" s="45">
        <f>INDEX('P-07 HACCP score'!$C$3:$E$7,MATCH(V210,'P-07 HACCP score'!$B$3:$B$7,0),MATCH('D-14 Severity'!R$2,'P-07 HACCP score'!$C$2:$E$2,0))</f>
        <v>0</v>
      </c>
      <c r="BP210" s="45">
        <f>INDEX('P-07 HACCP score'!$C$3:$E$7,MATCH(W210,'P-07 HACCP score'!$B$3:$B$7,0),MATCH('D-14 Severity'!S$2,'P-07 HACCP score'!$C$2:$E$2,0))</f>
        <v>0</v>
      </c>
      <c r="BQ210" s="45" t="e">
        <f>INDEX('P-07 HACCP score'!$C$3:$E$7,MATCH(X210,'P-07 HACCP score'!$B$3:$B$7,0),MATCH('D-14 Severity'!T$2,'P-07 HACCP score'!$C$2:$E$2,0))</f>
        <v>#N/A</v>
      </c>
      <c r="BR210" s="49">
        <f>INDEX('P-07 HACCP score'!$C$3:$E$7,MATCH(Y210,'P-07 HACCP score'!$B$3:$B$7,0),MATCH('D-14 Severity'!U$2,'P-07 HACCP score'!$C$2:$E$2,0))</f>
        <v>0</v>
      </c>
      <c r="BS210" s="49">
        <f>INDEX('P-07 HACCP score'!$C$3:$E$7,MATCH(Z210,'P-07 HACCP score'!$B$3:$B$7,0),MATCH('D-14 Severity'!V$2,'P-07 HACCP score'!$C$2:$E$2,0))</f>
        <v>0</v>
      </c>
      <c r="BT210" s="49">
        <f>INDEX('P-07 HACCP score'!$C$3:$E$7,MATCH(AA210,'P-07 HACCP score'!$B$3:$B$7,0),MATCH('D-14 Severity'!W$2,'P-07 HACCP score'!$C$2:$E$2,0))</f>
        <v>0</v>
      </c>
      <c r="BU210" s="45">
        <f>INDEX('P-07 HACCP score'!$C$3:$E$7,MATCH(AB210,'P-07 HACCP score'!$B$3:$B$7,0),MATCH('D-14 Severity'!X$2,'P-07 HACCP score'!$C$2:$E$2,0))</f>
        <v>0</v>
      </c>
      <c r="BV210" s="45">
        <f>INDEX('P-07 HACCP score'!$C$3:$E$7,MATCH(AC210,'P-07 HACCP score'!$B$3:$B$7,0),MATCH('D-14 Severity'!Y$2,'P-07 HACCP score'!$C$2:$E$2,0))</f>
        <v>0</v>
      </c>
      <c r="BW210" s="45">
        <f>INDEX('P-07 HACCP score'!$C$3:$E$7,MATCH(AD210,'P-07 HACCP score'!$B$3:$B$7,0),MATCH('D-14 Severity'!Z$2,'P-07 HACCP score'!$C$2:$E$2,0))</f>
        <v>0</v>
      </c>
      <c r="BX210" s="45">
        <f>INDEX('P-07 HACCP score'!$C$3:$E$7,MATCH(AE210,'P-07 HACCP score'!$B$3:$B$7,0),MATCH('D-14 Severity'!AA$2,'P-07 HACCP score'!$C$2:$E$2,0))</f>
        <v>0</v>
      </c>
      <c r="BY210" s="45">
        <f>INDEX('P-07 HACCP score'!$C$3:$E$7,MATCH(AF210,'P-07 HACCP score'!$B$3:$B$7,0),MATCH('D-14 Severity'!AB$2,'P-07 HACCP score'!$C$2:$E$2,0))</f>
        <v>0</v>
      </c>
      <c r="BZ210" s="45">
        <f>INDEX('P-07 HACCP score'!$C$3:$E$7,MATCH(AG210,'P-07 HACCP score'!$B$3:$B$7,0),MATCH('D-14 Severity'!AC$2,'P-07 HACCP score'!$C$2:$E$2,0))</f>
        <v>0</v>
      </c>
      <c r="CA210" s="45">
        <f>INDEX('P-07 HACCP score'!$C$3:$E$7,MATCH(AH210,'P-07 HACCP score'!$B$3:$B$7,0),MATCH('D-14 Severity'!AD$2,'P-07 HACCP score'!$C$2:$E$2,0))</f>
        <v>0</v>
      </c>
      <c r="CB210" s="45">
        <f>INDEX('P-07 HACCP score'!$C$3:$E$7,MATCH(AI210,'P-07 HACCP score'!$B$3:$B$7,0),MATCH('D-14 Severity'!AE$2,'P-07 HACCP score'!$C$2:$E$2,0))</f>
        <v>0</v>
      </c>
      <c r="CC210" s="45">
        <f>INDEX('P-07 HACCP score'!$C$3:$E$7,MATCH(AJ210,'P-07 HACCP score'!$B$3:$B$7,0),MATCH('D-14 Severity'!AF$2,'P-07 HACCP score'!$C$2:$E$2,0))</f>
        <v>0</v>
      </c>
      <c r="CD210" s="45">
        <f>INDEX('P-07 HACCP score'!$C$3:$E$7,MATCH(AK210,'P-07 HACCP score'!$B$3:$B$7,0),MATCH('D-14 Severity'!AG$2,'P-07 HACCP score'!$C$2:$E$2,0))</f>
        <v>0</v>
      </c>
    </row>
    <row r="211" spans="1:82" x14ac:dyDescent="0.25">
      <c r="A211" s="37">
        <v>52525</v>
      </c>
      <c r="B211" s="38" t="s">
        <v>305</v>
      </c>
      <c r="C211" s="36" t="s">
        <v>96</v>
      </c>
      <c r="D211" s="30">
        <v>5</v>
      </c>
      <c r="H211" s="1" t="str">
        <f t="shared" si="33"/>
        <v/>
      </c>
      <c r="O211" s="1" t="str">
        <f t="shared" si="34"/>
        <v>M</v>
      </c>
      <c r="P211" s="6" t="s">
        <v>81</v>
      </c>
      <c r="Q211" s="24" t="s">
        <v>63</v>
      </c>
      <c r="R211" s="1" t="s">
        <v>81</v>
      </c>
      <c r="T211" s="1" t="s">
        <v>63</v>
      </c>
      <c r="X211" s="1" t="str">
        <f t="shared" si="35"/>
        <v/>
      </c>
      <c r="AL211" s="1">
        <f t="shared" si="36"/>
        <v>1</v>
      </c>
      <c r="AM211" s="1">
        <f t="shared" si="37"/>
        <v>1</v>
      </c>
      <c r="AN211" s="1" t="str">
        <f t="shared" si="38"/>
        <v>HIGH</v>
      </c>
      <c r="AO211" s="1" t="str">
        <f t="shared" si="42"/>
        <v>N</v>
      </c>
      <c r="AP211" s="1" t="s">
        <v>64</v>
      </c>
      <c r="AQ211" s="1" t="str">
        <f t="shared" si="39"/>
        <v>HIGH</v>
      </c>
      <c r="AR211" s="46" t="s">
        <v>63</v>
      </c>
      <c r="AS211" s="46" t="s">
        <v>65</v>
      </c>
      <c r="AT211" s="46" t="s">
        <v>64</v>
      </c>
      <c r="AU211" s="46" t="str">
        <f t="shared" si="41"/>
        <v>N</v>
      </c>
      <c r="AW211" s="46" t="str">
        <f t="shared" si="40"/>
        <v>HIGH</v>
      </c>
      <c r="AX211" s="45">
        <f>INDEX('P-07 HACCP score'!$C$3:$E$7,MATCH(E211,'P-07 HACCP score'!$B$3:$B$7,0),MATCH('D-14 Severity'!A$2,'P-07 HACCP score'!$C$2:$E$2,0))</f>
        <v>0</v>
      </c>
      <c r="AY211" s="45">
        <f>INDEX('P-07 HACCP score'!$C$3:$E$7,MATCH(F211,'P-07 HACCP score'!$B$3:$B$7,0),MATCH('D-14 Severity'!B$2,'P-07 HACCP score'!$C$2:$E$2,0))</f>
        <v>0</v>
      </c>
      <c r="AZ211" s="45">
        <f>INDEX('P-07 HACCP score'!$C$3:$E$7,MATCH(G211,'P-07 HACCP score'!$B$3:$B$7,0),MATCH('D-14 Severity'!C$2,'P-07 HACCP score'!$C$2:$E$2,0))</f>
        <v>0</v>
      </c>
      <c r="BA211" s="45" t="e">
        <f>INDEX('P-07 HACCP score'!$C$3:$E$7,MATCH(H211,'P-07 HACCP score'!$B$3:$B$7,0),MATCH('D-14 Severity'!D$2,'P-07 HACCP score'!$C$2:$E$2,0))</f>
        <v>#N/A</v>
      </c>
      <c r="BB211" s="47">
        <f>INDEX('P-07 HACCP score'!$C$3:$E$7,MATCH(I211,'P-07 HACCP score'!$B$3:$B$7,0),MATCH('D-14 Severity'!E$2,'P-07 HACCP score'!$C$2:$E$2,0))</f>
        <v>0</v>
      </c>
      <c r="BC211" s="47">
        <f>INDEX('P-07 HACCP score'!$C$3:$E$7,MATCH(J211,'P-07 HACCP score'!$B$3:$B$7,0),MATCH('D-14 Severity'!F$2,'P-07 HACCP score'!$C$2:$E$2,0))</f>
        <v>0</v>
      </c>
      <c r="BD211" s="47">
        <f>INDEX('P-07 HACCP score'!$C$3:$E$7,MATCH(K211,'P-07 HACCP score'!$B$3:$B$7,0),MATCH('D-14 Severity'!G$2,'P-07 HACCP score'!$C$2:$E$2,0))</f>
        <v>0</v>
      </c>
      <c r="BE211" s="47">
        <f>INDEX('P-07 HACCP score'!$C$3:$E$7,MATCH(L211,'P-07 HACCP score'!$B$3:$B$7,0),MATCH('D-14 Severity'!H$2,'P-07 HACCP score'!$C$2:$E$2,0))</f>
        <v>0</v>
      </c>
      <c r="BF211" s="45">
        <f>INDEX('P-07 HACCP score'!$C$3:$E$7,MATCH(M211,'P-07 HACCP score'!$B$3:$B$7,0),MATCH('D-14 Severity'!I$2,'P-07 HACCP score'!$C$2:$E$2,0))</f>
        <v>0</v>
      </c>
      <c r="BG211" s="45">
        <f>INDEX('P-07 HACCP score'!$C$3:$E$7,MATCH(N211,'P-07 HACCP score'!$B$3:$B$7,0),MATCH('D-14 Severity'!J$2,'P-07 HACCP score'!$C$2:$E$2,0))</f>
        <v>0</v>
      </c>
      <c r="BH211" s="45">
        <f>INDEX('P-07 HACCP score'!$C$3:$E$7,MATCH(O211,'P-07 HACCP score'!$B$3:$B$7,0),MATCH('D-14 Severity'!K$2,'P-07 HACCP score'!$C$2:$E$2,0))</f>
        <v>9</v>
      </c>
      <c r="BI211" s="48">
        <f>INDEX('P-07 HACCP score'!$C$3:$E$7,MATCH(P211,'P-07 HACCP score'!$B$3:$B$7,0),MATCH('D-14 Severity'!L$2,'P-07 HACCP score'!$C$2:$E$2,0))</f>
        <v>9</v>
      </c>
      <c r="BJ211" s="48">
        <f>INDEX('P-07 HACCP score'!$C$3:$E$7,MATCH(Q211,'P-07 HACCP score'!$B$3:$B$7,0),MATCH('D-14 Severity'!M$2,'P-07 HACCP score'!$C$2:$E$2,0))</f>
        <v>3</v>
      </c>
      <c r="BK211" s="45">
        <f>INDEX('P-07 HACCP score'!$C$3:$E$7,MATCH(R211,'P-07 HACCP score'!$B$3:$B$7,0),MATCH('D-14 Severity'!N$2,'P-07 HACCP score'!$C$2:$E$2,0))</f>
        <v>15</v>
      </c>
      <c r="BL211" s="45">
        <f>INDEX('P-07 HACCP score'!$C$3:$E$7,MATCH(S211,'P-07 HACCP score'!$B$3:$B$7,0),MATCH('D-14 Severity'!O$2,'P-07 HACCP score'!$C$2:$E$2,0))</f>
        <v>0</v>
      </c>
      <c r="BM211" s="45">
        <f>INDEX('P-07 HACCP score'!$C$3:$E$7,MATCH(T211,'P-07 HACCP score'!$B$3:$B$7,0),MATCH('D-14 Severity'!P$2,'P-07 HACCP score'!$C$2:$E$2,0))</f>
        <v>3</v>
      </c>
      <c r="BN211" s="45">
        <f>INDEX('P-07 HACCP score'!$C$3:$E$7,MATCH(U211,'P-07 HACCP score'!$B$3:$B$7,0),MATCH('D-14 Severity'!Q$2,'P-07 HACCP score'!$C$2:$E$2,0))</f>
        <v>0</v>
      </c>
      <c r="BO211" s="45">
        <f>INDEX('P-07 HACCP score'!$C$3:$E$7,MATCH(V211,'P-07 HACCP score'!$B$3:$B$7,0),MATCH('D-14 Severity'!R$2,'P-07 HACCP score'!$C$2:$E$2,0))</f>
        <v>0</v>
      </c>
      <c r="BP211" s="45">
        <f>INDEX('P-07 HACCP score'!$C$3:$E$7,MATCH(W211,'P-07 HACCP score'!$B$3:$B$7,0),MATCH('D-14 Severity'!S$2,'P-07 HACCP score'!$C$2:$E$2,0))</f>
        <v>0</v>
      </c>
      <c r="BQ211" s="45" t="e">
        <f>INDEX('P-07 HACCP score'!$C$3:$E$7,MATCH(X211,'P-07 HACCP score'!$B$3:$B$7,0),MATCH('D-14 Severity'!T$2,'P-07 HACCP score'!$C$2:$E$2,0))</f>
        <v>#N/A</v>
      </c>
      <c r="BR211" s="49">
        <f>INDEX('P-07 HACCP score'!$C$3:$E$7,MATCH(Y211,'P-07 HACCP score'!$B$3:$B$7,0),MATCH('D-14 Severity'!U$2,'P-07 HACCP score'!$C$2:$E$2,0))</f>
        <v>0</v>
      </c>
      <c r="BS211" s="49">
        <f>INDEX('P-07 HACCP score'!$C$3:$E$7,MATCH(Z211,'P-07 HACCP score'!$B$3:$B$7,0),MATCH('D-14 Severity'!V$2,'P-07 HACCP score'!$C$2:$E$2,0))</f>
        <v>0</v>
      </c>
      <c r="BT211" s="49">
        <f>INDEX('P-07 HACCP score'!$C$3:$E$7,MATCH(AA211,'P-07 HACCP score'!$B$3:$B$7,0),MATCH('D-14 Severity'!W$2,'P-07 HACCP score'!$C$2:$E$2,0))</f>
        <v>0</v>
      </c>
      <c r="BU211" s="45">
        <f>INDEX('P-07 HACCP score'!$C$3:$E$7,MATCH(AB211,'P-07 HACCP score'!$B$3:$B$7,0),MATCH('D-14 Severity'!X$2,'P-07 HACCP score'!$C$2:$E$2,0))</f>
        <v>0</v>
      </c>
      <c r="BV211" s="45">
        <f>INDEX('P-07 HACCP score'!$C$3:$E$7,MATCH(AC211,'P-07 HACCP score'!$B$3:$B$7,0),MATCH('D-14 Severity'!Y$2,'P-07 HACCP score'!$C$2:$E$2,0))</f>
        <v>0</v>
      </c>
      <c r="BW211" s="45">
        <f>INDEX('P-07 HACCP score'!$C$3:$E$7,MATCH(AD211,'P-07 HACCP score'!$B$3:$B$7,0),MATCH('D-14 Severity'!Z$2,'P-07 HACCP score'!$C$2:$E$2,0))</f>
        <v>0</v>
      </c>
      <c r="BX211" s="45">
        <f>INDEX('P-07 HACCP score'!$C$3:$E$7,MATCH(AE211,'P-07 HACCP score'!$B$3:$B$7,0),MATCH('D-14 Severity'!AA$2,'P-07 HACCP score'!$C$2:$E$2,0))</f>
        <v>0</v>
      </c>
      <c r="BY211" s="45">
        <f>INDEX('P-07 HACCP score'!$C$3:$E$7,MATCH(AF211,'P-07 HACCP score'!$B$3:$B$7,0),MATCH('D-14 Severity'!AB$2,'P-07 HACCP score'!$C$2:$E$2,0))</f>
        <v>0</v>
      </c>
      <c r="BZ211" s="45">
        <f>INDEX('P-07 HACCP score'!$C$3:$E$7,MATCH(AG211,'P-07 HACCP score'!$B$3:$B$7,0),MATCH('D-14 Severity'!AC$2,'P-07 HACCP score'!$C$2:$E$2,0))</f>
        <v>0</v>
      </c>
      <c r="CA211" s="45">
        <f>INDEX('P-07 HACCP score'!$C$3:$E$7,MATCH(AH211,'P-07 HACCP score'!$B$3:$B$7,0),MATCH('D-14 Severity'!AD$2,'P-07 HACCP score'!$C$2:$E$2,0))</f>
        <v>0</v>
      </c>
      <c r="CB211" s="45">
        <f>INDEX('P-07 HACCP score'!$C$3:$E$7,MATCH(AI211,'P-07 HACCP score'!$B$3:$B$7,0),MATCH('D-14 Severity'!AE$2,'P-07 HACCP score'!$C$2:$E$2,0))</f>
        <v>0</v>
      </c>
      <c r="CC211" s="45">
        <f>INDEX('P-07 HACCP score'!$C$3:$E$7,MATCH(AJ211,'P-07 HACCP score'!$B$3:$B$7,0),MATCH('D-14 Severity'!AF$2,'P-07 HACCP score'!$C$2:$E$2,0))</f>
        <v>0</v>
      </c>
      <c r="CD211" s="45">
        <f>INDEX('P-07 HACCP score'!$C$3:$E$7,MATCH(AK211,'P-07 HACCP score'!$B$3:$B$7,0),MATCH('D-14 Severity'!AG$2,'P-07 HACCP score'!$C$2:$E$2,0))</f>
        <v>0</v>
      </c>
    </row>
    <row r="212" spans="1:82" x14ac:dyDescent="0.25">
      <c r="A212" s="37">
        <v>53520</v>
      </c>
      <c r="B212" s="38" t="s">
        <v>306</v>
      </c>
      <c r="C212" s="35" t="s">
        <v>69</v>
      </c>
      <c r="D212" s="30">
        <v>5</v>
      </c>
      <c r="H212" s="1" t="str">
        <f t="shared" si="33"/>
        <v/>
      </c>
      <c r="O212" s="1" t="str">
        <f t="shared" si="34"/>
        <v/>
      </c>
      <c r="R212" s="23" t="s">
        <v>62</v>
      </c>
      <c r="X212" s="1" t="str">
        <f t="shared" si="35"/>
        <v/>
      </c>
      <c r="AL212" s="1">
        <f t="shared" si="36"/>
        <v>0</v>
      </c>
      <c r="AM212" s="1">
        <f t="shared" si="37"/>
        <v>0</v>
      </c>
      <c r="AN212" s="1" t="str">
        <f t="shared" si="38"/>
        <v>LOW</v>
      </c>
      <c r="AO212" s="1" t="str">
        <f t="shared" si="42"/>
        <v>N</v>
      </c>
      <c r="AP212" s="1" t="s">
        <v>64</v>
      </c>
      <c r="AQ212" s="1" t="str">
        <f t="shared" si="39"/>
        <v>LOW</v>
      </c>
      <c r="AR212" s="46" t="s">
        <v>63</v>
      </c>
      <c r="AS212" s="46" t="s">
        <v>64</v>
      </c>
      <c r="AT212" s="46" t="s">
        <v>64</v>
      </c>
      <c r="AU212" s="46" t="str">
        <f t="shared" si="41"/>
        <v>N</v>
      </c>
      <c r="AW212" s="46" t="str">
        <f t="shared" si="40"/>
        <v>LOW</v>
      </c>
      <c r="AX212" s="45">
        <f>INDEX('P-07 HACCP score'!$C$3:$E$7,MATCH(E212,'P-07 HACCP score'!$B$3:$B$7,0),MATCH('D-14 Severity'!A$2,'P-07 HACCP score'!$C$2:$E$2,0))</f>
        <v>0</v>
      </c>
      <c r="AY212" s="45">
        <f>INDEX('P-07 HACCP score'!$C$3:$E$7,MATCH(F212,'P-07 HACCP score'!$B$3:$B$7,0),MATCH('D-14 Severity'!B$2,'P-07 HACCP score'!$C$2:$E$2,0))</f>
        <v>0</v>
      </c>
      <c r="AZ212" s="45">
        <f>INDEX('P-07 HACCP score'!$C$3:$E$7,MATCH(G212,'P-07 HACCP score'!$B$3:$B$7,0),MATCH('D-14 Severity'!C$2,'P-07 HACCP score'!$C$2:$E$2,0))</f>
        <v>0</v>
      </c>
      <c r="BA212" s="45" t="e">
        <f>INDEX('P-07 HACCP score'!$C$3:$E$7,MATCH(H212,'P-07 HACCP score'!$B$3:$B$7,0),MATCH('D-14 Severity'!D$2,'P-07 HACCP score'!$C$2:$E$2,0))</f>
        <v>#N/A</v>
      </c>
      <c r="BB212" s="47">
        <f>INDEX('P-07 HACCP score'!$C$3:$E$7,MATCH(I212,'P-07 HACCP score'!$B$3:$B$7,0),MATCH('D-14 Severity'!E$2,'P-07 HACCP score'!$C$2:$E$2,0))</f>
        <v>0</v>
      </c>
      <c r="BC212" s="47">
        <f>INDEX('P-07 HACCP score'!$C$3:$E$7,MATCH(J212,'P-07 HACCP score'!$B$3:$B$7,0),MATCH('D-14 Severity'!F$2,'P-07 HACCP score'!$C$2:$E$2,0))</f>
        <v>0</v>
      </c>
      <c r="BD212" s="47">
        <f>INDEX('P-07 HACCP score'!$C$3:$E$7,MATCH(K212,'P-07 HACCP score'!$B$3:$B$7,0),MATCH('D-14 Severity'!G$2,'P-07 HACCP score'!$C$2:$E$2,0))</f>
        <v>0</v>
      </c>
      <c r="BE212" s="47">
        <f>INDEX('P-07 HACCP score'!$C$3:$E$7,MATCH(L212,'P-07 HACCP score'!$B$3:$B$7,0),MATCH('D-14 Severity'!H$2,'P-07 HACCP score'!$C$2:$E$2,0))</f>
        <v>0</v>
      </c>
      <c r="BF212" s="45">
        <f>INDEX('P-07 HACCP score'!$C$3:$E$7,MATCH(M212,'P-07 HACCP score'!$B$3:$B$7,0),MATCH('D-14 Severity'!I$2,'P-07 HACCP score'!$C$2:$E$2,0))</f>
        <v>0</v>
      </c>
      <c r="BG212" s="45">
        <f>INDEX('P-07 HACCP score'!$C$3:$E$7,MATCH(N212,'P-07 HACCP score'!$B$3:$B$7,0),MATCH('D-14 Severity'!J$2,'P-07 HACCP score'!$C$2:$E$2,0))</f>
        <v>0</v>
      </c>
      <c r="BH212" s="45" t="e">
        <f>INDEX('P-07 HACCP score'!$C$3:$E$7,MATCH(O212,'P-07 HACCP score'!$B$3:$B$7,0),MATCH('D-14 Severity'!K$2,'P-07 HACCP score'!$C$2:$E$2,0))</f>
        <v>#N/A</v>
      </c>
      <c r="BI212" s="48">
        <f>INDEX('P-07 HACCP score'!$C$3:$E$7,MATCH(P212,'P-07 HACCP score'!$B$3:$B$7,0),MATCH('D-14 Severity'!L$2,'P-07 HACCP score'!$C$2:$E$2,0))</f>
        <v>0</v>
      </c>
      <c r="BJ212" s="48">
        <f>INDEX('P-07 HACCP score'!$C$3:$E$7,MATCH(Q212,'P-07 HACCP score'!$B$3:$B$7,0),MATCH('D-14 Severity'!M$2,'P-07 HACCP score'!$C$2:$E$2,0))</f>
        <v>0</v>
      </c>
      <c r="BK212" s="45">
        <f>INDEX('P-07 HACCP score'!$C$3:$E$7,MATCH(R212,'P-07 HACCP score'!$B$3:$B$7,0),MATCH('D-14 Severity'!N$2,'P-07 HACCP score'!$C$2:$E$2,0))</f>
        <v>2.5</v>
      </c>
      <c r="BL212" s="45">
        <f>INDEX('P-07 HACCP score'!$C$3:$E$7,MATCH(S212,'P-07 HACCP score'!$B$3:$B$7,0),MATCH('D-14 Severity'!O$2,'P-07 HACCP score'!$C$2:$E$2,0))</f>
        <v>0</v>
      </c>
      <c r="BM212" s="45">
        <f>INDEX('P-07 HACCP score'!$C$3:$E$7,MATCH(T212,'P-07 HACCP score'!$B$3:$B$7,0),MATCH('D-14 Severity'!P$2,'P-07 HACCP score'!$C$2:$E$2,0))</f>
        <v>0</v>
      </c>
      <c r="BN212" s="45">
        <f>INDEX('P-07 HACCP score'!$C$3:$E$7,MATCH(U212,'P-07 HACCP score'!$B$3:$B$7,0),MATCH('D-14 Severity'!Q$2,'P-07 HACCP score'!$C$2:$E$2,0))</f>
        <v>0</v>
      </c>
      <c r="BO212" s="45">
        <f>INDEX('P-07 HACCP score'!$C$3:$E$7,MATCH(V212,'P-07 HACCP score'!$B$3:$B$7,0),MATCH('D-14 Severity'!R$2,'P-07 HACCP score'!$C$2:$E$2,0))</f>
        <v>0</v>
      </c>
      <c r="BP212" s="45">
        <f>INDEX('P-07 HACCP score'!$C$3:$E$7,MATCH(W212,'P-07 HACCP score'!$B$3:$B$7,0),MATCH('D-14 Severity'!S$2,'P-07 HACCP score'!$C$2:$E$2,0))</f>
        <v>0</v>
      </c>
      <c r="BQ212" s="45" t="e">
        <f>INDEX('P-07 HACCP score'!$C$3:$E$7,MATCH(X212,'P-07 HACCP score'!$B$3:$B$7,0),MATCH('D-14 Severity'!T$2,'P-07 HACCP score'!$C$2:$E$2,0))</f>
        <v>#N/A</v>
      </c>
      <c r="BR212" s="49">
        <f>INDEX('P-07 HACCP score'!$C$3:$E$7,MATCH(Y212,'P-07 HACCP score'!$B$3:$B$7,0),MATCH('D-14 Severity'!U$2,'P-07 HACCP score'!$C$2:$E$2,0))</f>
        <v>0</v>
      </c>
      <c r="BS212" s="49">
        <f>INDEX('P-07 HACCP score'!$C$3:$E$7,MATCH(Z212,'P-07 HACCP score'!$B$3:$B$7,0),MATCH('D-14 Severity'!V$2,'P-07 HACCP score'!$C$2:$E$2,0))</f>
        <v>0</v>
      </c>
      <c r="BT212" s="49">
        <f>INDEX('P-07 HACCP score'!$C$3:$E$7,MATCH(AA212,'P-07 HACCP score'!$B$3:$B$7,0),MATCH('D-14 Severity'!W$2,'P-07 HACCP score'!$C$2:$E$2,0))</f>
        <v>0</v>
      </c>
      <c r="BU212" s="45">
        <f>INDEX('P-07 HACCP score'!$C$3:$E$7,MATCH(AB212,'P-07 HACCP score'!$B$3:$B$7,0),MATCH('D-14 Severity'!X$2,'P-07 HACCP score'!$C$2:$E$2,0))</f>
        <v>0</v>
      </c>
      <c r="BV212" s="45">
        <f>INDEX('P-07 HACCP score'!$C$3:$E$7,MATCH(AC212,'P-07 HACCP score'!$B$3:$B$7,0),MATCH('D-14 Severity'!Y$2,'P-07 HACCP score'!$C$2:$E$2,0))</f>
        <v>0</v>
      </c>
      <c r="BW212" s="45">
        <f>INDEX('P-07 HACCP score'!$C$3:$E$7,MATCH(AD212,'P-07 HACCP score'!$B$3:$B$7,0),MATCH('D-14 Severity'!Z$2,'P-07 HACCP score'!$C$2:$E$2,0))</f>
        <v>0</v>
      </c>
      <c r="BX212" s="45">
        <f>INDEX('P-07 HACCP score'!$C$3:$E$7,MATCH(AE212,'P-07 HACCP score'!$B$3:$B$7,0),MATCH('D-14 Severity'!AA$2,'P-07 HACCP score'!$C$2:$E$2,0))</f>
        <v>0</v>
      </c>
      <c r="BY212" s="45">
        <f>INDEX('P-07 HACCP score'!$C$3:$E$7,MATCH(AF212,'P-07 HACCP score'!$B$3:$B$7,0),MATCH('D-14 Severity'!AB$2,'P-07 HACCP score'!$C$2:$E$2,0))</f>
        <v>0</v>
      </c>
      <c r="BZ212" s="45">
        <f>INDEX('P-07 HACCP score'!$C$3:$E$7,MATCH(AG212,'P-07 HACCP score'!$B$3:$B$7,0),MATCH('D-14 Severity'!AC$2,'P-07 HACCP score'!$C$2:$E$2,0))</f>
        <v>0</v>
      </c>
      <c r="CA212" s="45">
        <f>INDEX('P-07 HACCP score'!$C$3:$E$7,MATCH(AH212,'P-07 HACCP score'!$B$3:$B$7,0),MATCH('D-14 Severity'!AD$2,'P-07 HACCP score'!$C$2:$E$2,0))</f>
        <v>0</v>
      </c>
      <c r="CB212" s="45">
        <f>INDEX('P-07 HACCP score'!$C$3:$E$7,MATCH(AI212,'P-07 HACCP score'!$B$3:$B$7,0),MATCH('D-14 Severity'!AE$2,'P-07 HACCP score'!$C$2:$E$2,0))</f>
        <v>0</v>
      </c>
      <c r="CC212" s="45">
        <f>INDEX('P-07 HACCP score'!$C$3:$E$7,MATCH(AJ212,'P-07 HACCP score'!$B$3:$B$7,0),MATCH('D-14 Severity'!AF$2,'P-07 HACCP score'!$C$2:$E$2,0))</f>
        <v>0</v>
      </c>
      <c r="CD212" s="45">
        <f>INDEX('P-07 HACCP score'!$C$3:$E$7,MATCH(AK212,'P-07 HACCP score'!$B$3:$B$7,0),MATCH('D-14 Severity'!AG$2,'P-07 HACCP score'!$C$2:$E$2,0))</f>
        <v>0</v>
      </c>
    </row>
    <row r="213" spans="1:82" x14ac:dyDescent="0.25">
      <c r="A213" s="37">
        <v>30260</v>
      </c>
      <c r="B213" s="40" t="s">
        <v>307</v>
      </c>
      <c r="C213" s="35" t="s">
        <v>114</v>
      </c>
      <c r="D213" s="30">
        <v>5</v>
      </c>
      <c r="H213" s="1" t="str">
        <f t="shared" si="33"/>
        <v/>
      </c>
      <c r="O213" s="1" t="str">
        <f t="shared" si="34"/>
        <v/>
      </c>
      <c r="X213" s="1" t="str">
        <f t="shared" si="35"/>
        <v/>
      </c>
      <c r="AL213" s="1">
        <f t="shared" si="36"/>
        <v>0</v>
      </c>
      <c r="AM213" s="1">
        <f t="shared" si="37"/>
        <v>0</v>
      </c>
      <c r="AN213" s="1" t="str">
        <f t="shared" si="38"/>
        <v>LOW</v>
      </c>
      <c r="AO213" s="1" t="str">
        <f t="shared" si="42"/>
        <v>N</v>
      </c>
      <c r="AP213" s="1" t="s">
        <v>64</v>
      </c>
      <c r="AQ213" s="1" t="str">
        <f t="shared" si="39"/>
        <v>LOW</v>
      </c>
      <c r="AR213" s="46" t="s">
        <v>63</v>
      </c>
      <c r="AS213" s="46" t="s">
        <v>65</v>
      </c>
      <c r="AT213" s="46" t="s">
        <v>64</v>
      </c>
      <c r="AU213" s="46" t="str">
        <f t="shared" si="41"/>
        <v>N</v>
      </c>
      <c r="AW213" s="46" t="str">
        <f t="shared" si="40"/>
        <v>LOW</v>
      </c>
      <c r="AX213" s="45">
        <f>INDEX('P-07 HACCP score'!$C$3:$E$7,MATCH(E213,'P-07 HACCP score'!$B$3:$B$7,0),MATCH('D-14 Severity'!A$2,'P-07 HACCP score'!$C$2:$E$2,0))</f>
        <v>0</v>
      </c>
      <c r="AY213" s="45">
        <f>INDEX('P-07 HACCP score'!$C$3:$E$7,MATCH(F213,'P-07 HACCP score'!$B$3:$B$7,0),MATCH('D-14 Severity'!B$2,'P-07 HACCP score'!$C$2:$E$2,0))</f>
        <v>0</v>
      </c>
      <c r="AZ213" s="45">
        <f>INDEX('P-07 HACCP score'!$C$3:$E$7,MATCH(G213,'P-07 HACCP score'!$B$3:$B$7,0),MATCH('D-14 Severity'!C$2,'P-07 HACCP score'!$C$2:$E$2,0))</f>
        <v>0</v>
      </c>
      <c r="BA213" s="45" t="e">
        <f>INDEX('P-07 HACCP score'!$C$3:$E$7,MATCH(H213,'P-07 HACCP score'!$B$3:$B$7,0),MATCH('D-14 Severity'!D$2,'P-07 HACCP score'!$C$2:$E$2,0))</f>
        <v>#N/A</v>
      </c>
      <c r="BB213" s="47">
        <f>INDEX('P-07 HACCP score'!$C$3:$E$7,MATCH(I213,'P-07 HACCP score'!$B$3:$B$7,0),MATCH('D-14 Severity'!E$2,'P-07 HACCP score'!$C$2:$E$2,0))</f>
        <v>0</v>
      </c>
      <c r="BC213" s="47">
        <f>INDEX('P-07 HACCP score'!$C$3:$E$7,MATCH(J213,'P-07 HACCP score'!$B$3:$B$7,0),MATCH('D-14 Severity'!F$2,'P-07 HACCP score'!$C$2:$E$2,0))</f>
        <v>0</v>
      </c>
      <c r="BD213" s="47">
        <f>INDEX('P-07 HACCP score'!$C$3:$E$7,MATCH(K213,'P-07 HACCP score'!$B$3:$B$7,0),MATCH('D-14 Severity'!G$2,'P-07 HACCP score'!$C$2:$E$2,0))</f>
        <v>0</v>
      </c>
      <c r="BE213" s="47">
        <f>INDEX('P-07 HACCP score'!$C$3:$E$7,MATCH(L213,'P-07 HACCP score'!$B$3:$B$7,0),MATCH('D-14 Severity'!H$2,'P-07 HACCP score'!$C$2:$E$2,0))</f>
        <v>0</v>
      </c>
      <c r="BF213" s="45">
        <f>INDEX('P-07 HACCP score'!$C$3:$E$7,MATCH(M213,'P-07 HACCP score'!$B$3:$B$7,0),MATCH('D-14 Severity'!I$2,'P-07 HACCP score'!$C$2:$E$2,0))</f>
        <v>0</v>
      </c>
      <c r="BG213" s="45">
        <f>INDEX('P-07 HACCP score'!$C$3:$E$7,MATCH(N213,'P-07 HACCP score'!$B$3:$B$7,0),MATCH('D-14 Severity'!J$2,'P-07 HACCP score'!$C$2:$E$2,0))</f>
        <v>0</v>
      </c>
      <c r="BH213" s="45" t="e">
        <f>INDEX('P-07 HACCP score'!$C$3:$E$7,MATCH(O213,'P-07 HACCP score'!$B$3:$B$7,0),MATCH('D-14 Severity'!K$2,'P-07 HACCP score'!$C$2:$E$2,0))</f>
        <v>#N/A</v>
      </c>
      <c r="BI213" s="48">
        <f>INDEX('P-07 HACCP score'!$C$3:$E$7,MATCH(P213,'P-07 HACCP score'!$B$3:$B$7,0),MATCH('D-14 Severity'!L$2,'P-07 HACCP score'!$C$2:$E$2,0))</f>
        <v>0</v>
      </c>
      <c r="BJ213" s="48">
        <f>INDEX('P-07 HACCP score'!$C$3:$E$7,MATCH(Q213,'P-07 HACCP score'!$B$3:$B$7,0),MATCH('D-14 Severity'!M$2,'P-07 HACCP score'!$C$2:$E$2,0))</f>
        <v>0</v>
      </c>
      <c r="BK213" s="45">
        <f>INDEX('P-07 HACCP score'!$C$3:$E$7,MATCH(R213,'P-07 HACCP score'!$B$3:$B$7,0),MATCH('D-14 Severity'!N$2,'P-07 HACCP score'!$C$2:$E$2,0))</f>
        <v>0</v>
      </c>
      <c r="BL213" s="45">
        <f>INDEX('P-07 HACCP score'!$C$3:$E$7,MATCH(S213,'P-07 HACCP score'!$B$3:$B$7,0),MATCH('D-14 Severity'!O$2,'P-07 HACCP score'!$C$2:$E$2,0))</f>
        <v>0</v>
      </c>
      <c r="BM213" s="45">
        <f>INDEX('P-07 HACCP score'!$C$3:$E$7,MATCH(T213,'P-07 HACCP score'!$B$3:$B$7,0),MATCH('D-14 Severity'!P$2,'P-07 HACCP score'!$C$2:$E$2,0))</f>
        <v>0</v>
      </c>
      <c r="BN213" s="45">
        <f>INDEX('P-07 HACCP score'!$C$3:$E$7,MATCH(U213,'P-07 HACCP score'!$B$3:$B$7,0),MATCH('D-14 Severity'!Q$2,'P-07 HACCP score'!$C$2:$E$2,0))</f>
        <v>0</v>
      </c>
      <c r="BO213" s="45">
        <f>INDEX('P-07 HACCP score'!$C$3:$E$7,MATCH(V213,'P-07 HACCP score'!$B$3:$B$7,0),MATCH('D-14 Severity'!R$2,'P-07 HACCP score'!$C$2:$E$2,0))</f>
        <v>0</v>
      </c>
      <c r="BP213" s="45">
        <f>INDEX('P-07 HACCP score'!$C$3:$E$7,MATCH(W213,'P-07 HACCP score'!$B$3:$B$7,0),MATCH('D-14 Severity'!S$2,'P-07 HACCP score'!$C$2:$E$2,0))</f>
        <v>0</v>
      </c>
      <c r="BQ213" s="45" t="e">
        <f>INDEX('P-07 HACCP score'!$C$3:$E$7,MATCH(X213,'P-07 HACCP score'!$B$3:$B$7,0),MATCH('D-14 Severity'!T$2,'P-07 HACCP score'!$C$2:$E$2,0))</f>
        <v>#N/A</v>
      </c>
      <c r="BR213" s="49">
        <f>INDEX('P-07 HACCP score'!$C$3:$E$7,MATCH(Y213,'P-07 HACCP score'!$B$3:$B$7,0),MATCH('D-14 Severity'!U$2,'P-07 HACCP score'!$C$2:$E$2,0))</f>
        <v>0</v>
      </c>
      <c r="BS213" s="49">
        <f>INDEX('P-07 HACCP score'!$C$3:$E$7,MATCH(Z213,'P-07 HACCP score'!$B$3:$B$7,0),MATCH('D-14 Severity'!V$2,'P-07 HACCP score'!$C$2:$E$2,0))</f>
        <v>0</v>
      </c>
      <c r="BT213" s="49">
        <f>INDEX('P-07 HACCP score'!$C$3:$E$7,MATCH(AA213,'P-07 HACCP score'!$B$3:$B$7,0),MATCH('D-14 Severity'!W$2,'P-07 HACCP score'!$C$2:$E$2,0))</f>
        <v>0</v>
      </c>
      <c r="BU213" s="45">
        <f>INDEX('P-07 HACCP score'!$C$3:$E$7,MATCH(AB213,'P-07 HACCP score'!$B$3:$B$7,0),MATCH('D-14 Severity'!X$2,'P-07 HACCP score'!$C$2:$E$2,0))</f>
        <v>0</v>
      </c>
      <c r="BV213" s="45">
        <f>INDEX('P-07 HACCP score'!$C$3:$E$7,MATCH(AC213,'P-07 HACCP score'!$B$3:$B$7,0),MATCH('D-14 Severity'!Y$2,'P-07 HACCP score'!$C$2:$E$2,0))</f>
        <v>0</v>
      </c>
      <c r="BW213" s="45">
        <f>INDEX('P-07 HACCP score'!$C$3:$E$7,MATCH(AD213,'P-07 HACCP score'!$B$3:$B$7,0),MATCH('D-14 Severity'!Z$2,'P-07 HACCP score'!$C$2:$E$2,0))</f>
        <v>0</v>
      </c>
      <c r="BX213" s="45">
        <f>INDEX('P-07 HACCP score'!$C$3:$E$7,MATCH(AE213,'P-07 HACCP score'!$B$3:$B$7,0),MATCH('D-14 Severity'!AA$2,'P-07 HACCP score'!$C$2:$E$2,0))</f>
        <v>0</v>
      </c>
      <c r="BY213" s="45">
        <f>INDEX('P-07 HACCP score'!$C$3:$E$7,MATCH(AF213,'P-07 HACCP score'!$B$3:$B$7,0),MATCH('D-14 Severity'!AB$2,'P-07 HACCP score'!$C$2:$E$2,0))</f>
        <v>0</v>
      </c>
      <c r="BZ213" s="45">
        <f>INDEX('P-07 HACCP score'!$C$3:$E$7,MATCH(AG213,'P-07 HACCP score'!$B$3:$B$7,0),MATCH('D-14 Severity'!AC$2,'P-07 HACCP score'!$C$2:$E$2,0))</f>
        <v>0</v>
      </c>
      <c r="CA213" s="45">
        <f>INDEX('P-07 HACCP score'!$C$3:$E$7,MATCH(AH213,'P-07 HACCP score'!$B$3:$B$7,0),MATCH('D-14 Severity'!AD$2,'P-07 HACCP score'!$C$2:$E$2,0))</f>
        <v>0</v>
      </c>
      <c r="CB213" s="45">
        <f>INDEX('P-07 HACCP score'!$C$3:$E$7,MATCH(AI213,'P-07 HACCP score'!$B$3:$B$7,0),MATCH('D-14 Severity'!AE$2,'P-07 HACCP score'!$C$2:$E$2,0))</f>
        <v>0</v>
      </c>
      <c r="CC213" s="45">
        <f>INDEX('P-07 HACCP score'!$C$3:$E$7,MATCH(AJ213,'P-07 HACCP score'!$B$3:$B$7,0),MATCH('D-14 Severity'!AF$2,'P-07 HACCP score'!$C$2:$E$2,0))</f>
        <v>0</v>
      </c>
      <c r="CD213" s="45">
        <f>INDEX('P-07 HACCP score'!$C$3:$E$7,MATCH(AK213,'P-07 HACCP score'!$B$3:$B$7,0),MATCH('D-14 Severity'!AG$2,'P-07 HACCP score'!$C$2:$E$2,0))</f>
        <v>0</v>
      </c>
    </row>
    <row r="214" spans="1:82" x14ac:dyDescent="0.25">
      <c r="A214" s="37">
        <v>52820</v>
      </c>
      <c r="B214" s="38" t="s">
        <v>308</v>
      </c>
      <c r="C214" s="35" t="s">
        <v>120</v>
      </c>
      <c r="D214" s="30">
        <v>2</v>
      </c>
      <c r="E214" s="2" t="s">
        <v>63</v>
      </c>
      <c r="H214" s="1" t="str">
        <f t="shared" si="33"/>
        <v/>
      </c>
      <c r="O214" s="1" t="str">
        <f t="shared" si="34"/>
        <v>B</v>
      </c>
      <c r="P214" s="70" t="s">
        <v>62</v>
      </c>
      <c r="X214" s="1" t="str">
        <f t="shared" si="35"/>
        <v/>
      </c>
      <c r="AI214" s="1" t="s">
        <v>71</v>
      </c>
      <c r="AL214" s="1">
        <f t="shared" si="36"/>
        <v>0</v>
      </c>
      <c r="AM214" s="1">
        <f t="shared" si="37"/>
        <v>1</v>
      </c>
      <c r="AN214" s="1" t="str">
        <f t="shared" si="38"/>
        <v>HIGH</v>
      </c>
      <c r="AO214" s="1" t="str">
        <f t="shared" si="42"/>
        <v>N</v>
      </c>
      <c r="AP214" s="1" t="s">
        <v>64</v>
      </c>
      <c r="AQ214" s="1" t="str">
        <f t="shared" si="39"/>
        <v>HIGH</v>
      </c>
      <c r="AR214" s="46" t="s">
        <v>63</v>
      </c>
      <c r="AS214" s="46" t="s">
        <v>65</v>
      </c>
      <c r="AT214" s="46" t="s">
        <v>64</v>
      </c>
      <c r="AU214" s="46" t="str">
        <f t="shared" si="41"/>
        <v>N</v>
      </c>
      <c r="AW214" s="46" t="str">
        <f t="shared" si="40"/>
        <v>HIGH</v>
      </c>
      <c r="AX214" s="45">
        <f>INDEX('P-07 HACCP score'!$C$3:$E$7,MATCH(E214,'P-07 HACCP score'!$B$3:$B$7,0),MATCH('D-14 Severity'!A$2,'P-07 HACCP score'!$C$2:$E$2,0))</f>
        <v>3</v>
      </c>
      <c r="AY214" s="45">
        <f>INDEX('P-07 HACCP score'!$C$3:$E$7,MATCH(F214,'P-07 HACCP score'!$B$3:$B$7,0),MATCH('D-14 Severity'!B$2,'P-07 HACCP score'!$C$2:$E$2,0))</f>
        <v>0</v>
      </c>
      <c r="AZ214" s="45">
        <f>INDEX('P-07 HACCP score'!$C$3:$E$7,MATCH(G214,'P-07 HACCP score'!$B$3:$B$7,0),MATCH('D-14 Severity'!C$2,'P-07 HACCP score'!$C$2:$E$2,0))</f>
        <v>0</v>
      </c>
      <c r="BA214" s="45" t="e">
        <f>INDEX('P-07 HACCP score'!$C$3:$E$7,MATCH(H214,'P-07 HACCP score'!$B$3:$B$7,0),MATCH('D-14 Severity'!D$2,'P-07 HACCP score'!$C$2:$E$2,0))</f>
        <v>#N/A</v>
      </c>
      <c r="BB214" s="47">
        <f>INDEX('P-07 HACCP score'!$C$3:$E$7,MATCH(I214,'P-07 HACCP score'!$B$3:$B$7,0),MATCH('D-14 Severity'!E$2,'P-07 HACCP score'!$C$2:$E$2,0))</f>
        <v>0</v>
      </c>
      <c r="BC214" s="47">
        <f>INDEX('P-07 HACCP score'!$C$3:$E$7,MATCH(J214,'P-07 HACCP score'!$B$3:$B$7,0),MATCH('D-14 Severity'!F$2,'P-07 HACCP score'!$C$2:$E$2,0))</f>
        <v>0</v>
      </c>
      <c r="BD214" s="47">
        <f>INDEX('P-07 HACCP score'!$C$3:$E$7,MATCH(K214,'P-07 HACCP score'!$B$3:$B$7,0),MATCH('D-14 Severity'!G$2,'P-07 HACCP score'!$C$2:$E$2,0))</f>
        <v>0</v>
      </c>
      <c r="BE214" s="47">
        <f>INDEX('P-07 HACCP score'!$C$3:$E$7,MATCH(L214,'P-07 HACCP score'!$B$3:$B$7,0),MATCH('D-14 Severity'!H$2,'P-07 HACCP score'!$C$2:$E$2,0))</f>
        <v>0</v>
      </c>
      <c r="BF214" s="45">
        <f>INDEX('P-07 HACCP score'!$C$3:$E$7,MATCH(M214,'P-07 HACCP score'!$B$3:$B$7,0),MATCH('D-14 Severity'!I$2,'P-07 HACCP score'!$C$2:$E$2,0))</f>
        <v>0</v>
      </c>
      <c r="BG214" s="45">
        <f>INDEX('P-07 HACCP score'!$C$3:$E$7,MATCH(N214,'P-07 HACCP score'!$B$3:$B$7,0),MATCH('D-14 Severity'!J$2,'P-07 HACCP score'!$C$2:$E$2,0))</f>
        <v>0</v>
      </c>
      <c r="BH214" s="45">
        <f>INDEX('P-07 HACCP score'!$C$3:$E$7,MATCH(O214,'P-07 HACCP score'!$B$3:$B$7,0),MATCH('D-14 Severity'!K$2,'P-07 HACCP score'!$C$2:$E$2,0))</f>
        <v>1.5</v>
      </c>
      <c r="BI214" s="48">
        <f>INDEX('P-07 HACCP score'!$C$3:$E$7,MATCH(P214,'P-07 HACCP score'!$B$3:$B$7,0),MATCH('D-14 Severity'!L$2,'P-07 HACCP score'!$C$2:$E$2,0))</f>
        <v>1.5</v>
      </c>
      <c r="BJ214" s="48">
        <f>INDEX('P-07 HACCP score'!$C$3:$E$7,MATCH(Q214,'P-07 HACCP score'!$B$3:$B$7,0),MATCH('D-14 Severity'!M$2,'P-07 HACCP score'!$C$2:$E$2,0))</f>
        <v>0</v>
      </c>
      <c r="BK214" s="45">
        <f>INDEX('P-07 HACCP score'!$C$3:$E$7,MATCH(R214,'P-07 HACCP score'!$B$3:$B$7,0),MATCH('D-14 Severity'!N$2,'P-07 HACCP score'!$C$2:$E$2,0))</f>
        <v>0</v>
      </c>
      <c r="BL214" s="45">
        <f>INDEX('P-07 HACCP score'!$C$3:$E$7,MATCH(S214,'P-07 HACCP score'!$B$3:$B$7,0),MATCH('D-14 Severity'!O$2,'P-07 HACCP score'!$C$2:$E$2,0))</f>
        <v>0</v>
      </c>
      <c r="BM214" s="45">
        <f>INDEX('P-07 HACCP score'!$C$3:$E$7,MATCH(T214,'P-07 HACCP score'!$B$3:$B$7,0),MATCH('D-14 Severity'!P$2,'P-07 HACCP score'!$C$2:$E$2,0))</f>
        <v>0</v>
      </c>
      <c r="BN214" s="45">
        <f>INDEX('P-07 HACCP score'!$C$3:$E$7,MATCH(U214,'P-07 HACCP score'!$B$3:$B$7,0),MATCH('D-14 Severity'!Q$2,'P-07 HACCP score'!$C$2:$E$2,0))</f>
        <v>0</v>
      </c>
      <c r="BO214" s="45">
        <f>INDEX('P-07 HACCP score'!$C$3:$E$7,MATCH(V214,'P-07 HACCP score'!$B$3:$B$7,0),MATCH('D-14 Severity'!R$2,'P-07 HACCP score'!$C$2:$E$2,0))</f>
        <v>0</v>
      </c>
      <c r="BP214" s="45">
        <f>INDEX('P-07 HACCP score'!$C$3:$E$7,MATCH(W214,'P-07 HACCP score'!$B$3:$B$7,0),MATCH('D-14 Severity'!S$2,'P-07 HACCP score'!$C$2:$E$2,0))</f>
        <v>0</v>
      </c>
      <c r="BQ214" s="45" t="e">
        <f>INDEX('P-07 HACCP score'!$C$3:$E$7,MATCH(X214,'P-07 HACCP score'!$B$3:$B$7,0),MATCH('D-14 Severity'!T$2,'P-07 HACCP score'!$C$2:$E$2,0))</f>
        <v>#N/A</v>
      </c>
      <c r="BR214" s="49">
        <f>INDEX('P-07 HACCP score'!$C$3:$E$7,MATCH(Y214,'P-07 HACCP score'!$B$3:$B$7,0),MATCH('D-14 Severity'!U$2,'P-07 HACCP score'!$C$2:$E$2,0))</f>
        <v>0</v>
      </c>
      <c r="BS214" s="49">
        <f>INDEX('P-07 HACCP score'!$C$3:$E$7,MATCH(Z214,'P-07 HACCP score'!$B$3:$B$7,0),MATCH('D-14 Severity'!V$2,'P-07 HACCP score'!$C$2:$E$2,0))</f>
        <v>0</v>
      </c>
      <c r="BT214" s="49">
        <f>INDEX('P-07 HACCP score'!$C$3:$E$7,MATCH(AA214,'P-07 HACCP score'!$B$3:$B$7,0),MATCH('D-14 Severity'!W$2,'P-07 HACCP score'!$C$2:$E$2,0))</f>
        <v>0</v>
      </c>
      <c r="BU214" s="45">
        <f>INDEX('P-07 HACCP score'!$C$3:$E$7,MATCH(AB214,'P-07 HACCP score'!$B$3:$B$7,0),MATCH('D-14 Severity'!X$2,'P-07 HACCP score'!$C$2:$E$2,0))</f>
        <v>0</v>
      </c>
      <c r="BV214" s="45">
        <f>INDEX('P-07 HACCP score'!$C$3:$E$7,MATCH(AC214,'P-07 HACCP score'!$B$3:$B$7,0),MATCH('D-14 Severity'!Y$2,'P-07 HACCP score'!$C$2:$E$2,0))</f>
        <v>0</v>
      </c>
      <c r="BW214" s="45">
        <f>INDEX('P-07 HACCP score'!$C$3:$E$7,MATCH(AD214,'P-07 HACCP score'!$B$3:$B$7,0),MATCH('D-14 Severity'!Z$2,'P-07 HACCP score'!$C$2:$E$2,0))</f>
        <v>0</v>
      </c>
      <c r="BX214" s="45">
        <f>INDEX('P-07 HACCP score'!$C$3:$E$7,MATCH(AE214,'P-07 HACCP score'!$B$3:$B$7,0),MATCH('D-14 Severity'!AA$2,'P-07 HACCP score'!$C$2:$E$2,0))</f>
        <v>0</v>
      </c>
      <c r="BY214" s="45">
        <f>INDEX('P-07 HACCP score'!$C$3:$E$7,MATCH(AF214,'P-07 HACCP score'!$B$3:$B$7,0),MATCH('D-14 Severity'!AB$2,'P-07 HACCP score'!$C$2:$E$2,0))</f>
        <v>0</v>
      </c>
      <c r="BZ214" s="45">
        <f>INDEX('P-07 HACCP score'!$C$3:$E$7,MATCH(AG214,'P-07 HACCP score'!$B$3:$B$7,0),MATCH('D-14 Severity'!AC$2,'P-07 HACCP score'!$C$2:$E$2,0))</f>
        <v>0</v>
      </c>
      <c r="CA214" s="45">
        <f>INDEX('P-07 HACCP score'!$C$3:$E$7,MATCH(AH214,'P-07 HACCP score'!$B$3:$B$7,0),MATCH('D-14 Severity'!AD$2,'P-07 HACCP score'!$C$2:$E$2,0))</f>
        <v>0</v>
      </c>
      <c r="CB214" s="45">
        <f>INDEX('P-07 HACCP score'!$C$3:$E$7,MATCH(AI214,'P-07 HACCP score'!$B$3:$B$7,0),MATCH('D-14 Severity'!AE$2,'P-07 HACCP score'!$C$2:$E$2,0))</f>
        <v>15</v>
      </c>
      <c r="CC214" s="45">
        <f>INDEX('P-07 HACCP score'!$C$3:$E$7,MATCH(AJ214,'P-07 HACCP score'!$B$3:$B$7,0),MATCH('D-14 Severity'!AF$2,'P-07 HACCP score'!$C$2:$E$2,0))</f>
        <v>0</v>
      </c>
      <c r="CD214" s="45">
        <f>INDEX('P-07 HACCP score'!$C$3:$E$7,MATCH(AK214,'P-07 HACCP score'!$B$3:$B$7,0),MATCH('D-14 Severity'!AG$2,'P-07 HACCP score'!$C$2:$E$2,0))</f>
        <v>0</v>
      </c>
    </row>
    <row r="215" spans="1:82" x14ac:dyDescent="0.25">
      <c r="A215" s="37">
        <v>51150</v>
      </c>
      <c r="B215" s="38" t="s">
        <v>309</v>
      </c>
      <c r="C215" s="35" t="s">
        <v>120</v>
      </c>
      <c r="D215" s="30">
        <v>2</v>
      </c>
      <c r="E215" s="2" t="s">
        <v>62</v>
      </c>
      <c r="H215" s="1" t="str">
        <f t="shared" si="33"/>
        <v/>
      </c>
      <c r="O215" s="1" t="str">
        <f t="shared" si="34"/>
        <v/>
      </c>
      <c r="X215" s="1" t="str">
        <f t="shared" si="35"/>
        <v/>
      </c>
      <c r="AB215" s="1" t="s">
        <v>63</v>
      </c>
      <c r="AI215" s="1" t="s">
        <v>81</v>
      </c>
      <c r="AL215" s="1">
        <f t="shared" si="36"/>
        <v>1</v>
      </c>
      <c r="AM215" s="1">
        <f t="shared" si="37"/>
        <v>0</v>
      </c>
      <c r="AN215" s="1" t="str">
        <f t="shared" si="38"/>
        <v>LOW</v>
      </c>
      <c r="AO215" s="1" t="str">
        <f t="shared" si="42"/>
        <v>N</v>
      </c>
      <c r="AP215" s="1" t="s">
        <v>64</v>
      </c>
      <c r="AQ215" s="1" t="str">
        <f t="shared" si="39"/>
        <v>LOW</v>
      </c>
      <c r="AR215" s="46" t="s">
        <v>63</v>
      </c>
      <c r="AS215" s="46" t="s">
        <v>65</v>
      </c>
      <c r="AT215" s="46" t="s">
        <v>64</v>
      </c>
      <c r="AU215" s="46" t="str">
        <f t="shared" si="41"/>
        <v>N</v>
      </c>
      <c r="AW215" s="46" t="str">
        <f t="shared" si="40"/>
        <v>LOW</v>
      </c>
      <c r="AX215" s="45">
        <f>INDEX('P-07 HACCP score'!$C$3:$E$7,MATCH(E215,'P-07 HACCP score'!$B$3:$B$7,0),MATCH('D-14 Severity'!A$2,'P-07 HACCP score'!$C$2:$E$2,0))</f>
        <v>1.5</v>
      </c>
      <c r="AY215" s="45">
        <f>INDEX('P-07 HACCP score'!$C$3:$E$7,MATCH(F215,'P-07 HACCP score'!$B$3:$B$7,0),MATCH('D-14 Severity'!B$2,'P-07 HACCP score'!$C$2:$E$2,0))</f>
        <v>0</v>
      </c>
      <c r="AZ215" s="45">
        <f>INDEX('P-07 HACCP score'!$C$3:$E$7,MATCH(G215,'P-07 HACCP score'!$B$3:$B$7,0),MATCH('D-14 Severity'!C$2,'P-07 HACCP score'!$C$2:$E$2,0))</f>
        <v>0</v>
      </c>
      <c r="BA215" s="45" t="e">
        <f>INDEX('P-07 HACCP score'!$C$3:$E$7,MATCH(H215,'P-07 HACCP score'!$B$3:$B$7,0),MATCH('D-14 Severity'!D$2,'P-07 HACCP score'!$C$2:$E$2,0))</f>
        <v>#N/A</v>
      </c>
      <c r="BB215" s="47">
        <f>INDEX('P-07 HACCP score'!$C$3:$E$7,MATCH(I215,'P-07 HACCP score'!$B$3:$B$7,0),MATCH('D-14 Severity'!E$2,'P-07 HACCP score'!$C$2:$E$2,0))</f>
        <v>0</v>
      </c>
      <c r="BC215" s="47">
        <f>INDEX('P-07 HACCP score'!$C$3:$E$7,MATCH(J215,'P-07 HACCP score'!$B$3:$B$7,0),MATCH('D-14 Severity'!F$2,'P-07 HACCP score'!$C$2:$E$2,0))</f>
        <v>0</v>
      </c>
      <c r="BD215" s="47">
        <f>INDEX('P-07 HACCP score'!$C$3:$E$7,MATCH(K215,'P-07 HACCP score'!$B$3:$B$7,0),MATCH('D-14 Severity'!G$2,'P-07 HACCP score'!$C$2:$E$2,0))</f>
        <v>0</v>
      </c>
      <c r="BE215" s="47">
        <f>INDEX('P-07 HACCP score'!$C$3:$E$7,MATCH(L215,'P-07 HACCP score'!$B$3:$B$7,0),MATCH('D-14 Severity'!H$2,'P-07 HACCP score'!$C$2:$E$2,0))</f>
        <v>0</v>
      </c>
      <c r="BF215" s="45">
        <f>INDEX('P-07 HACCP score'!$C$3:$E$7,MATCH(M215,'P-07 HACCP score'!$B$3:$B$7,0),MATCH('D-14 Severity'!I$2,'P-07 HACCP score'!$C$2:$E$2,0))</f>
        <v>0</v>
      </c>
      <c r="BG215" s="45">
        <f>INDEX('P-07 HACCP score'!$C$3:$E$7,MATCH(N215,'P-07 HACCP score'!$B$3:$B$7,0),MATCH('D-14 Severity'!J$2,'P-07 HACCP score'!$C$2:$E$2,0))</f>
        <v>0</v>
      </c>
      <c r="BH215" s="45" t="e">
        <f>INDEX('P-07 HACCP score'!$C$3:$E$7,MATCH(O215,'P-07 HACCP score'!$B$3:$B$7,0),MATCH('D-14 Severity'!K$2,'P-07 HACCP score'!$C$2:$E$2,0))</f>
        <v>#N/A</v>
      </c>
      <c r="BI215" s="48">
        <f>INDEX('P-07 HACCP score'!$C$3:$E$7,MATCH(P215,'P-07 HACCP score'!$B$3:$B$7,0),MATCH('D-14 Severity'!L$2,'P-07 HACCP score'!$C$2:$E$2,0))</f>
        <v>0</v>
      </c>
      <c r="BJ215" s="48">
        <f>INDEX('P-07 HACCP score'!$C$3:$E$7,MATCH(Q215,'P-07 HACCP score'!$B$3:$B$7,0),MATCH('D-14 Severity'!M$2,'P-07 HACCP score'!$C$2:$E$2,0))</f>
        <v>0</v>
      </c>
      <c r="BK215" s="45">
        <f>INDEX('P-07 HACCP score'!$C$3:$E$7,MATCH(R215,'P-07 HACCP score'!$B$3:$B$7,0),MATCH('D-14 Severity'!N$2,'P-07 HACCP score'!$C$2:$E$2,0))</f>
        <v>0</v>
      </c>
      <c r="BL215" s="45">
        <f>INDEX('P-07 HACCP score'!$C$3:$E$7,MATCH(S215,'P-07 HACCP score'!$B$3:$B$7,0),MATCH('D-14 Severity'!O$2,'P-07 HACCP score'!$C$2:$E$2,0))</f>
        <v>0</v>
      </c>
      <c r="BM215" s="45">
        <f>INDEX('P-07 HACCP score'!$C$3:$E$7,MATCH(T215,'P-07 HACCP score'!$B$3:$B$7,0),MATCH('D-14 Severity'!P$2,'P-07 HACCP score'!$C$2:$E$2,0))</f>
        <v>0</v>
      </c>
      <c r="BN215" s="45">
        <f>INDEX('P-07 HACCP score'!$C$3:$E$7,MATCH(U215,'P-07 HACCP score'!$B$3:$B$7,0),MATCH('D-14 Severity'!Q$2,'P-07 HACCP score'!$C$2:$E$2,0))</f>
        <v>0</v>
      </c>
      <c r="BO215" s="45">
        <f>INDEX('P-07 HACCP score'!$C$3:$E$7,MATCH(V215,'P-07 HACCP score'!$B$3:$B$7,0),MATCH('D-14 Severity'!R$2,'P-07 HACCP score'!$C$2:$E$2,0))</f>
        <v>0</v>
      </c>
      <c r="BP215" s="45">
        <f>INDEX('P-07 HACCP score'!$C$3:$E$7,MATCH(W215,'P-07 HACCP score'!$B$3:$B$7,0),MATCH('D-14 Severity'!S$2,'P-07 HACCP score'!$C$2:$E$2,0))</f>
        <v>0</v>
      </c>
      <c r="BQ215" s="45" t="e">
        <f>INDEX('P-07 HACCP score'!$C$3:$E$7,MATCH(X215,'P-07 HACCP score'!$B$3:$B$7,0),MATCH('D-14 Severity'!T$2,'P-07 HACCP score'!$C$2:$E$2,0))</f>
        <v>#N/A</v>
      </c>
      <c r="BR215" s="49">
        <f>INDEX('P-07 HACCP score'!$C$3:$E$7,MATCH(Y215,'P-07 HACCP score'!$B$3:$B$7,0),MATCH('D-14 Severity'!U$2,'P-07 HACCP score'!$C$2:$E$2,0))</f>
        <v>0</v>
      </c>
      <c r="BS215" s="49">
        <f>INDEX('P-07 HACCP score'!$C$3:$E$7,MATCH(Z215,'P-07 HACCP score'!$B$3:$B$7,0),MATCH('D-14 Severity'!V$2,'P-07 HACCP score'!$C$2:$E$2,0))</f>
        <v>0</v>
      </c>
      <c r="BT215" s="49">
        <f>INDEX('P-07 HACCP score'!$C$3:$E$7,MATCH(AA215,'P-07 HACCP score'!$B$3:$B$7,0),MATCH('D-14 Severity'!W$2,'P-07 HACCP score'!$C$2:$E$2,0))</f>
        <v>0</v>
      </c>
      <c r="BU215" s="45">
        <f>INDEX('P-07 HACCP score'!$C$3:$E$7,MATCH(AB215,'P-07 HACCP score'!$B$3:$B$7,0),MATCH('D-14 Severity'!X$2,'P-07 HACCP score'!$C$2:$E$2,0))</f>
        <v>3</v>
      </c>
      <c r="BV215" s="45">
        <f>INDEX('P-07 HACCP score'!$C$3:$E$7,MATCH(AC215,'P-07 HACCP score'!$B$3:$B$7,0),MATCH('D-14 Severity'!Y$2,'P-07 HACCP score'!$C$2:$E$2,0))</f>
        <v>0</v>
      </c>
      <c r="BW215" s="45">
        <f>INDEX('P-07 HACCP score'!$C$3:$E$7,MATCH(AD215,'P-07 HACCP score'!$B$3:$B$7,0),MATCH('D-14 Severity'!Z$2,'P-07 HACCP score'!$C$2:$E$2,0))</f>
        <v>0</v>
      </c>
      <c r="BX215" s="45">
        <f>INDEX('P-07 HACCP score'!$C$3:$E$7,MATCH(AE215,'P-07 HACCP score'!$B$3:$B$7,0),MATCH('D-14 Severity'!AA$2,'P-07 HACCP score'!$C$2:$E$2,0))</f>
        <v>0</v>
      </c>
      <c r="BY215" s="45">
        <f>INDEX('P-07 HACCP score'!$C$3:$E$7,MATCH(AF215,'P-07 HACCP score'!$B$3:$B$7,0),MATCH('D-14 Severity'!AB$2,'P-07 HACCP score'!$C$2:$E$2,0))</f>
        <v>0</v>
      </c>
      <c r="BZ215" s="45">
        <f>INDEX('P-07 HACCP score'!$C$3:$E$7,MATCH(AG215,'P-07 HACCP score'!$B$3:$B$7,0),MATCH('D-14 Severity'!AC$2,'P-07 HACCP score'!$C$2:$E$2,0))</f>
        <v>0</v>
      </c>
      <c r="CA215" s="45">
        <f>INDEX('P-07 HACCP score'!$C$3:$E$7,MATCH(AH215,'P-07 HACCP score'!$B$3:$B$7,0),MATCH('D-14 Severity'!AD$2,'P-07 HACCP score'!$C$2:$E$2,0))</f>
        <v>0</v>
      </c>
      <c r="CB215" s="45">
        <f>INDEX('P-07 HACCP score'!$C$3:$E$7,MATCH(AI215,'P-07 HACCP score'!$B$3:$B$7,0),MATCH('D-14 Severity'!AE$2,'P-07 HACCP score'!$C$2:$E$2,0))</f>
        <v>9</v>
      </c>
      <c r="CC215" s="45">
        <f>INDEX('P-07 HACCP score'!$C$3:$E$7,MATCH(AJ215,'P-07 HACCP score'!$B$3:$B$7,0),MATCH('D-14 Severity'!AF$2,'P-07 HACCP score'!$C$2:$E$2,0))</f>
        <v>0</v>
      </c>
      <c r="CD215" s="45">
        <f>INDEX('P-07 HACCP score'!$C$3:$E$7,MATCH(AK215,'P-07 HACCP score'!$B$3:$B$7,0),MATCH('D-14 Severity'!AG$2,'P-07 HACCP score'!$C$2:$E$2,0))</f>
        <v>0</v>
      </c>
    </row>
    <row r="216" spans="1:82" x14ac:dyDescent="0.25">
      <c r="A216" s="37">
        <v>51160</v>
      </c>
      <c r="B216" s="40" t="s">
        <v>310</v>
      </c>
      <c r="C216" s="35" t="s">
        <v>120</v>
      </c>
      <c r="D216" s="30">
        <v>2</v>
      </c>
      <c r="H216" s="1" t="str">
        <f t="shared" si="33"/>
        <v/>
      </c>
      <c r="O216" s="1" t="str">
        <f t="shared" si="34"/>
        <v/>
      </c>
      <c r="X216" s="1" t="str">
        <f t="shared" si="35"/>
        <v/>
      </c>
      <c r="AB216" s="1" t="s">
        <v>63</v>
      </c>
      <c r="AI216" s="1" t="s">
        <v>81</v>
      </c>
      <c r="AL216" s="1">
        <f t="shared" si="36"/>
        <v>1</v>
      </c>
      <c r="AM216" s="1">
        <f t="shared" si="37"/>
        <v>0</v>
      </c>
      <c r="AN216" s="1" t="str">
        <f t="shared" si="38"/>
        <v>LOW</v>
      </c>
      <c r="AO216" s="1" t="str">
        <f t="shared" si="42"/>
        <v>N</v>
      </c>
      <c r="AP216" s="1" t="s">
        <v>64</v>
      </c>
      <c r="AQ216" s="1" t="str">
        <f t="shared" si="39"/>
        <v>LOW</v>
      </c>
      <c r="AR216" s="46" t="s">
        <v>71</v>
      </c>
      <c r="AS216" s="46" t="s">
        <v>64</v>
      </c>
      <c r="AT216" s="46" t="s">
        <v>65</v>
      </c>
      <c r="AU216" s="46" t="str">
        <f t="shared" si="41"/>
        <v>N</v>
      </c>
      <c r="AW216" s="46" t="str">
        <f t="shared" si="40"/>
        <v>LOW</v>
      </c>
      <c r="AX216" s="45">
        <f>INDEX('P-07 HACCP score'!$C$3:$E$7,MATCH(E216,'P-07 HACCP score'!$B$3:$B$7,0),MATCH('D-14 Severity'!A$2,'P-07 HACCP score'!$C$2:$E$2,0))</f>
        <v>0</v>
      </c>
      <c r="AY216" s="45">
        <f>INDEX('P-07 HACCP score'!$C$3:$E$7,MATCH(F216,'P-07 HACCP score'!$B$3:$B$7,0),MATCH('D-14 Severity'!B$2,'P-07 HACCP score'!$C$2:$E$2,0))</f>
        <v>0</v>
      </c>
      <c r="AZ216" s="45">
        <f>INDEX('P-07 HACCP score'!$C$3:$E$7,MATCH(G216,'P-07 HACCP score'!$B$3:$B$7,0),MATCH('D-14 Severity'!C$2,'P-07 HACCP score'!$C$2:$E$2,0))</f>
        <v>0</v>
      </c>
      <c r="BA216" s="45" t="e">
        <f>INDEX('P-07 HACCP score'!$C$3:$E$7,MATCH(H216,'P-07 HACCP score'!$B$3:$B$7,0),MATCH('D-14 Severity'!D$2,'P-07 HACCP score'!$C$2:$E$2,0))</f>
        <v>#N/A</v>
      </c>
      <c r="BB216" s="47">
        <f>INDEX('P-07 HACCP score'!$C$3:$E$7,MATCH(I216,'P-07 HACCP score'!$B$3:$B$7,0),MATCH('D-14 Severity'!E$2,'P-07 HACCP score'!$C$2:$E$2,0))</f>
        <v>0</v>
      </c>
      <c r="BC216" s="47">
        <f>INDEX('P-07 HACCP score'!$C$3:$E$7,MATCH(J216,'P-07 HACCP score'!$B$3:$B$7,0),MATCH('D-14 Severity'!F$2,'P-07 HACCP score'!$C$2:$E$2,0))</f>
        <v>0</v>
      </c>
      <c r="BD216" s="47">
        <f>INDEX('P-07 HACCP score'!$C$3:$E$7,MATCH(K216,'P-07 HACCP score'!$B$3:$B$7,0),MATCH('D-14 Severity'!G$2,'P-07 HACCP score'!$C$2:$E$2,0))</f>
        <v>0</v>
      </c>
      <c r="BE216" s="47">
        <f>INDEX('P-07 HACCP score'!$C$3:$E$7,MATCH(L216,'P-07 HACCP score'!$B$3:$B$7,0),MATCH('D-14 Severity'!H$2,'P-07 HACCP score'!$C$2:$E$2,0))</f>
        <v>0</v>
      </c>
      <c r="BF216" s="45">
        <f>INDEX('P-07 HACCP score'!$C$3:$E$7,MATCH(M216,'P-07 HACCP score'!$B$3:$B$7,0),MATCH('D-14 Severity'!I$2,'P-07 HACCP score'!$C$2:$E$2,0))</f>
        <v>0</v>
      </c>
      <c r="BG216" s="45">
        <f>INDEX('P-07 HACCP score'!$C$3:$E$7,MATCH(N216,'P-07 HACCP score'!$B$3:$B$7,0),MATCH('D-14 Severity'!J$2,'P-07 HACCP score'!$C$2:$E$2,0))</f>
        <v>0</v>
      </c>
      <c r="BH216" s="45" t="e">
        <f>INDEX('P-07 HACCP score'!$C$3:$E$7,MATCH(O216,'P-07 HACCP score'!$B$3:$B$7,0),MATCH('D-14 Severity'!K$2,'P-07 HACCP score'!$C$2:$E$2,0))</f>
        <v>#N/A</v>
      </c>
      <c r="BI216" s="48">
        <f>INDEX('P-07 HACCP score'!$C$3:$E$7,MATCH(P216,'P-07 HACCP score'!$B$3:$B$7,0),MATCH('D-14 Severity'!L$2,'P-07 HACCP score'!$C$2:$E$2,0))</f>
        <v>0</v>
      </c>
      <c r="BJ216" s="48">
        <f>INDEX('P-07 HACCP score'!$C$3:$E$7,MATCH(Q216,'P-07 HACCP score'!$B$3:$B$7,0),MATCH('D-14 Severity'!M$2,'P-07 HACCP score'!$C$2:$E$2,0))</f>
        <v>0</v>
      </c>
      <c r="BK216" s="45">
        <f>INDEX('P-07 HACCP score'!$C$3:$E$7,MATCH(R216,'P-07 HACCP score'!$B$3:$B$7,0),MATCH('D-14 Severity'!N$2,'P-07 HACCP score'!$C$2:$E$2,0))</f>
        <v>0</v>
      </c>
      <c r="BL216" s="45">
        <f>INDEX('P-07 HACCP score'!$C$3:$E$7,MATCH(S216,'P-07 HACCP score'!$B$3:$B$7,0),MATCH('D-14 Severity'!O$2,'P-07 HACCP score'!$C$2:$E$2,0))</f>
        <v>0</v>
      </c>
      <c r="BM216" s="45">
        <f>INDEX('P-07 HACCP score'!$C$3:$E$7,MATCH(T216,'P-07 HACCP score'!$B$3:$B$7,0),MATCH('D-14 Severity'!P$2,'P-07 HACCP score'!$C$2:$E$2,0))</f>
        <v>0</v>
      </c>
      <c r="BN216" s="45">
        <f>INDEX('P-07 HACCP score'!$C$3:$E$7,MATCH(U216,'P-07 HACCP score'!$B$3:$B$7,0),MATCH('D-14 Severity'!Q$2,'P-07 HACCP score'!$C$2:$E$2,0))</f>
        <v>0</v>
      </c>
      <c r="BO216" s="45">
        <f>INDEX('P-07 HACCP score'!$C$3:$E$7,MATCH(V216,'P-07 HACCP score'!$B$3:$B$7,0),MATCH('D-14 Severity'!R$2,'P-07 HACCP score'!$C$2:$E$2,0))</f>
        <v>0</v>
      </c>
      <c r="BP216" s="45">
        <f>INDEX('P-07 HACCP score'!$C$3:$E$7,MATCH(W216,'P-07 HACCP score'!$B$3:$B$7,0),MATCH('D-14 Severity'!S$2,'P-07 HACCP score'!$C$2:$E$2,0))</f>
        <v>0</v>
      </c>
      <c r="BQ216" s="45" t="e">
        <f>INDEX('P-07 HACCP score'!$C$3:$E$7,MATCH(X216,'P-07 HACCP score'!$B$3:$B$7,0),MATCH('D-14 Severity'!T$2,'P-07 HACCP score'!$C$2:$E$2,0))</f>
        <v>#N/A</v>
      </c>
      <c r="BR216" s="49">
        <f>INDEX('P-07 HACCP score'!$C$3:$E$7,MATCH(Y216,'P-07 HACCP score'!$B$3:$B$7,0),MATCH('D-14 Severity'!U$2,'P-07 HACCP score'!$C$2:$E$2,0))</f>
        <v>0</v>
      </c>
      <c r="BS216" s="49">
        <f>INDEX('P-07 HACCP score'!$C$3:$E$7,MATCH(Z216,'P-07 HACCP score'!$B$3:$B$7,0),MATCH('D-14 Severity'!V$2,'P-07 HACCP score'!$C$2:$E$2,0))</f>
        <v>0</v>
      </c>
      <c r="BT216" s="49">
        <f>INDEX('P-07 HACCP score'!$C$3:$E$7,MATCH(AA216,'P-07 HACCP score'!$B$3:$B$7,0),MATCH('D-14 Severity'!W$2,'P-07 HACCP score'!$C$2:$E$2,0))</f>
        <v>0</v>
      </c>
      <c r="BU216" s="45">
        <f>INDEX('P-07 HACCP score'!$C$3:$E$7,MATCH(AB216,'P-07 HACCP score'!$B$3:$B$7,0),MATCH('D-14 Severity'!X$2,'P-07 HACCP score'!$C$2:$E$2,0))</f>
        <v>3</v>
      </c>
      <c r="BV216" s="45">
        <f>INDEX('P-07 HACCP score'!$C$3:$E$7,MATCH(AC216,'P-07 HACCP score'!$B$3:$B$7,0),MATCH('D-14 Severity'!Y$2,'P-07 HACCP score'!$C$2:$E$2,0))</f>
        <v>0</v>
      </c>
      <c r="BW216" s="45">
        <f>INDEX('P-07 HACCP score'!$C$3:$E$7,MATCH(AD216,'P-07 HACCP score'!$B$3:$B$7,0),MATCH('D-14 Severity'!Z$2,'P-07 HACCP score'!$C$2:$E$2,0))</f>
        <v>0</v>
      </c>
      <c r="BX216" s="45">
        <f>INDEX('P-07 HACCP score'!$C$3:$E$7,MATCH(AE216,'P-07 HACCP score'!$B$3:$B$7,0),MATCH('D-14 Severity'!AA$2,'P-07 HACCP score'!$C$2:$E$2,0))</f>
        <v>0</v>
      </c>
      <c r="BY216" s="45">
        <f>INDEX('P-07 HACCP score'!$C$3:$E$7,MATCH(AF216,'P-07 HACCP score'!$B$3:$B$7,0),MATCH('D-14 Severity'!AB$2,'P-07 HACCP score'!$C$2:$E$2,0))</f>
        <v>0</v>
      </c>
      <c r="BZ216" s="45">
        <f>INDEX('P-07 HACCP score'!$C$3:$E$7,MATCH(AG216,'P-07 HACCP score'!$B$3:$B$7,0),MATCH('D-14 Severity'!AC$2,'P-07 HACCP score'!$C$2:$E$2,0))</f>
        <v>0</v>
      </c>
      <c r="CA216" s="45">
        <f>INDEX('P-07 HACCP score'!$C$3:$E$7,MATCH(AH216,'P-07 HACCP score'!$B$3:$B$7,0),MATCH('D-14 Severity'!AD$2,'P-07 HACCP score'!$C$2:$E$2,0))</f>
        <v>0</v>
      </c>
      <c r="CB216" s="45">
        <f>INDEX('P-07 HACCP score'!$C$3:$E$7,MATCH(AI216,'P-07 HACCP score'!$B$3:$B$7,0),MATCH('D-14 Severity'!AE$2,'P-07 HACCP score'!$C$2:$E$2,0))</f>
        <v>9</v>
      </c>
      <c r="CC216" s="45">
        <f>INDEX('P-07 HACCP score'!$C$3:$E$7,MATCH(AJ216,'P-07 HACCP score'!$B$3:$B$7,0),MATCH('D-14 Severity'!AF$2,'P-07 HACCP score'!$C$2:$E$2,0))</f>
        <v>0</v>
      </c>
      <c r="CD216" s="45">
        <f>INDEX('P-07 HACCP score'!$C$3:$E$7,MATCH(AK216,'P-07 HACCP score'!$B$3:$B$7,0),MATCH('D-14 Severity'!AG$2,'P-07 HACCP score'!$C$2:$E$2,0))</f>
        <v>0</v>
      </c>
    </row>
    <row r="217" spans="1:82" x14ac:dyDescent="0.25">
      <c r="A217" s="37">
        <v>53060</v>
      </c>
      <c r="B217" s="38" t="s">
        <v>311</v>
      </c>
      <c r="C217" s="35" t="s">
        <v>120</v>
      </c>
      <c r="D217" s="30">
        <v>2</v>
      </c>
      <c r="E217" s="2" t="s">
        <v>62</v>
      </c>
      <c r="H217" s="1" t="str">
        <f t="shared" si="33"/>
        <v/>
      </c>
      <c r="O217" s="1" t="str">
        <f t="shared" si="34"/>
        <v/>
      </c>
      <c r="R217" s="1" t="s">
        <v>62</v>
      </c>
      <c r="S217" s="23" t="s">
        <v>63</v>
      </c>
      <c r="U217" s="1" t="s">
        <v>62</v>
      </c>
      <c r="X217" s="1" t="str">
        <f t="shared" si="35"/>
        <v/>
      </c>
      <c r="AL217" s="1">
        <f t="shared" si="36"/>
        <v>0</v>
      </c>
      <c r="AM217" s="1">
        <f t="shared" si="37"/>
        <v>0</v>
      </c>
      <c r="AN217" s="1" t="str">
        <f t="shared" si="38"/>
        <v>LOW</v>
      </c>
      <c r="AO217" s="1" t="str">
        <f t="shared" si="42"/>
        <v>N</v>
      </c>
      <c r="AP217" s="1" t="s">
        <v>64</v>
      </c>
      <c r="AQ217" s="1" t="str">
        <f t="shared" si="39"/>
        <v>LOW</v>
      </c>
      <c r="AR217" s="46" t="s">
        <v>63</v>
      </c>
      <c r="AS217" s="46" t="s">
        <v>65</v>
      </c>
      <c r="AT217" s="46" t="s">
        <v>64</v>
      </c>
      <c r="AU217" s="46" t="str">
        <f t="shared" si="41"/>
        <v>N</v>
      </c>
      <c r="AW217" s="46" t="str">
        <f t="shared" si="40"/>
        <v>LOW</v>
      </c>
      <c r="AX217" s="45">
        <f>INDEX('P-07 HACCP score'!$C$3:$E$7,MATCH(E217,'P-07 HACCP score'!$B$3:$B$7,0),MATCH('D-14 Severity'!A$2,'P-07 HACCP score'!$C$2:$E$2,0))</f>
        <v>1.5</v>
      </c>
      <c r="AY217" s="45">
        <f>INDEX('P-07 HACCP score'!$C$3:$E$7,MATCH(F217,'P-07 HACCP score'!$B$3:$B$7,0),MATCH('D-14 Severity'!B$2,'P-07 HACCP score'!$C$2:$E$2,0))</f>
        <v>0</v>
      </c>
      <c r="AZ217" s="45">
        <f>INDEX('P-07 HACCP score'!$C$3:$E$7,MATCH(G217,'P-07 HACCP score'!$B$3:$B$7,0),MATCH('D-14 Severity'!C$2,'P-07 HACCP score'!$C$2:$E$2,0))</f>
        <v>0</v>
      </c>
      <c r="BA217" s="45" t="e">
        <f>INDEX('P-07 HACCP score'!$C$3:$E$7,MATCH(H217,'P-07 HACCP score'!$B$3:$B$7,0),MATCH('D-14 Severity'!D$2,'P-07 HACCP score'!$C$2:$E$2,0))</f>
        <v>#N/A</v>
      </c>
      <c r="BB217" s="47">
        <f>INDEX('P-07 HACCP score'!$C$3:$E$7,MATCH(I217,'P-07 HACCP score'!$B$3:$B$7,0),MATCH('D-14 Severity'!E$2,'P-07 HACCP score'!$C$2:$E$2,0))</f>
        <v>0</v>
      </c>
      <c r="BC217" s="47">
        <f>INDEX('P-07 HACCP score'!$C$3:$E$7,MATCH(J217,'P-07 HACCP score'!$B$3:$B$7,0),MATCH('D-14 Severity'!F$2,'P-07 HACCP score'!$C$2:$E$2,0))</f>
        <v>0</v>
      </c>
      <c r="BD217" s="47">
        <f>INDEX('P-07 HACCP score'!$C$3:$E$7,MATCH(K217,'P-07 HACCP score'!$B$3:$B$7,0),MATCH('D-14 Severity'!G$2,'P-07 HACCP score'!$C$2:$E$2,0))</f>
        <v>0</v>
      </c>
      <c r="BE217" s="47">
        <f>INDEX('P-07 HACCP score'!$C$3:$E$7,MATCH(L217,'P-07 HACCP score'!$B$3:$B$7,0),MATCH('D-14 Severity'!H$2,'P-07 HACCP score'!$C$2:$E$2,0))</f>
        <v>0</v>
      </c>
      <c r="BF217" s="45">
        <f>INDEX('P-07 HACCP score'!$C$3:$E$7,MATCH(M217,'P-07 HACCP score'!$B$3:$B$7,0),MATCH('D-14 Severity'!I$2,'P-07 HACCP score'!$C$2:$E$2,0))</f>
        <v>0</v>
      </c>
      <c r="BG217" s="45">
        <f>INDEX('P-07 HACCP score'!$C$3:$E$7,MATCH(N217,'P-07 HACCP score'!$B$3:$B$7,0),MATCH('D-14 Severity'!J$2,'P-07 HACCP score'!$C$2:$E$2,0))</f>
        <v>0</v>
      </c>
      <c r="BH217" s="45" t="e">
        <f>INDEX('P-07 HACCP score'!$C$3:$E$7,MATCH(O217,'P-07 HACCP score'!$B$3:$B$7,0),MATCH('D-14 Severity'!K$2,'P-07 HACCP score'!$C$2:$E$2,0))</f>
        <v>#N/A</v>
      </c>
      <c r="BI217" s="48">
        <f>INDEX('P-07 HACCP score'!$C$3:$E$7,MATCH(P217,'P-07 HACCP score'!$B$3:$B$7,0),MATCH('D-14 Severity'!L$2,'P-07 HACCP score'!$C$2:$E$2,0))</f>
        <v>0</v>
      </c>
      <c r="BJ217" s="48">
        <f>INDEX('P-07 HACCP score'!$C$3:$E$7,MATCH(Q217,'P-07 HACCP score'!$B$3:$B$7,0),MATCH('D-14 Severity'!M$2,'P-07 HACCP score'!$C$2:$E$2,0))</f>
        <v>0</v>
      </c>
      <c r="BK217" s="45">
        <f>INDEX('P-07 HACCP score'!$C$3:$E$7,MATCH(R217,'P-07 HACCP score'!$B$3:$B$7,0),MATCH('D-14 Severity'!N$2,'P-07 HACCP score'!$C$2:$E$2,0))</f>
        <v>2.5</v>
      </c>
      <c r="BL217" s="45">
        <f>INDEX('P-07 HACCP score'!$C$3:$E$7,MATCH(S217,'P-07 HACCP score'!$B$3:$B$7,0),MATCH('D-14 Severity'!O$2,'P-07 HACCP score'!$C$2:$E$2,0))</f>
        <v>1</v>
      </c>
      <c r="BM217" s="45">
        <f>INDEX('P-07 HACCP score'!$C$3:$E$7,MATCH(T217,'P-07 HACCP score'!$B$3:$B$7,0),MATCH('D-14 Severity'!P$2,'P-07 HACCP score'!$C$2:$E$2,0))</f>
        <v>0</v>
      </c>
      <c r="BN217" s="45">
        <f>INDEX('P-07 HACCP score'!$C$3:$E$7,MATCH(U217,'P-07 HACCP score'!$B$3:$B$7,0),MATCH('D-14 Severity'!Q$2,'P-07 HACCP score'!$C$2:$E$2,0))</f>
        <v>1.5</v>
      </c>
      <c r="BO217" s="45">
        <f>INDEX('P-07 HACCP score'!$C$3:$E$7,MATCH(V217,'P-07 HACCP score'!$B$3:$B$7,0),MATCH('D-14 Severity'!R$2,'P-07 HACCP score'!$C$2:$E$2,0))</f>
        <v>0</v>
      </c>
      <c r="BP217" s="45">
        <f>INDEX('P-07 HACCP score'!$C$3:$E$7,MATCH(W217,'P-07 HACCP score'!$B$3:$B$7,0),MATCH('D-14 Severity'!S$2,'P-07 HACCP score'!$C$2:$E$2,0))</f>
        <v>0</v>
      </c>
      <c r="BQ217" s="45" t="e">
        <f>INDEX('P-07 HACCP score'!$C$3:$E$7,MATCH(X217,'P-07 HACCP score'!$B$3:$B$7,0),MATCH('D-14 Severity'!T$2,'P-07 HACCP score'!$C$2:$E$2,0))</f>
        <v>#N/A</v>
      </c>
      <c r="BR217" s="49">
        <f>INDEX('P-07 HACCP score'!$C$3:$E$7,MATCH(Y217,'P-07 HACCP score'!$B$3:$B$7,0),MATCH('D-14 Severity'!U$2,'P-07 HACCP score'!$C$2:$E$2,0))</f>
        <v>0</v>
      </c>
      <c r="BS217" s="49">
        <f>INDEX('P-07 HACCP score'!$C$3:$E$7,MATCH(Z217,'P-07 HACCP score'!$B$3:$B$7,0),MATCH('D-14 Severity'!V$2,'P-07 HACCP score'!$C$2:$E$2,0))</f>
        <v>0</v>
      </c>
      <c r="BT217" s="49">
        <f>INDEX('P-07 HACCP score'!$C$3:$E$7,MATCH(AA217,'P-07 HACCP score'!$B$3:$B$7,0),MATCH('D-14 Severity'!W$2,'P-07 HACCP score'!$C$2:$E$2,0))</f>
        <v>0</v>
      </c>
      <c r="BU217" s="45">
        <f>INDEX('P-07 HACCP score'!$C$3:$E$7,MATCH(AB217,'P-07 HACCP score'!$B$3:$B$7,0),MATCH('D-14 Severity'!X$2,'P-07 HACCP score'!$C$2:$E$2,0))</f>
        <v>0</v>
      </c>
      <c r="BV217" s="45">
        <f>INDEX('P-07 HACCP score'!$C$3:$E$7,MATCH(AC217,'P-07 HACCP score'!$B$3:$B$7,0),MATCH('D-14 Severity'!Y$2,'P-07 HACCP score'!$C$2:$E$2,0))</f>
        <v>0</v>
      </c>
      <c r="BW217" s="45">
        <f>INDEX('P-07 HACCP score'!$C$3:$E$7,MATCH(AD217,'P-07 HACCP score'!$B$3:$B$7,0),MATCH('D-14 Severity'!Z$2,'P-07 HACCP score'!$C$2:$E$2,0))</f>
        <v>0</v>
      </c>
      <c r="BX217" s="45">
        <f>INDEX('P-07 HACCP score'!$C$3:$E$7,MATCH(AE217,'P-07 HACCP score'!$B$3:$B$7,0),MATCH('D-14 Severity'!AA$2,'P-07 HACCP score'!$C$2:$E$2,0))</f>
        <v>0</v>
      </c>
      <c r="BY217" s="45">
        <f>INDEX('P-07 HACCP score'!$C$3:$E$7,MATCH(AF217,'P-07 HACCP score'!$B$3:$B$7,0),MATCH('D-14 Severity'!AB$2,'P-07 HACCP score'!$C$2:$E$2,0))</f>
        <v>0</v>
      </c>
      <c r="BZ217" s="45">
        <f>INDEX('P-07 HACCP score'!$C$3:$E$7,MATCH(AG217,'P-07 HACCP score'!$B$3:$B$7,0),MATCH('D-14 Severity'!AC$2,'P-07 HACCP score'!$C$2:$E$2,0))</f>
        <v>0</v>
      </c>
      <c r="CA217" s="45">
        <f>INDEX('P-07 HACCP score'!$C$3:$E$7,MATCH(AH217,'P-07 HACCP score'!$B$3:$B$7,0),MATCH('D-14 Severity'!AD$2,'P-07 HACCP score'!$C$2:$E$2,0))</f>
        <v>0</v>
      </c>
      <c r="CB217" s="45">
        <f>INDEX('P-07 HACCP score'!$C$3:$E$7,MATCH(AI217,'P-07 HACCP score'!$B$3:$B$7,0),MATCH('D-14 Severity'!AE$2,'P-07 HACCP score'!$C$2:$E$2,0))</f>
        <v>0</v>
      </c>
      <c r="CC217" s="45">
        <f>INDEX('P-07 HACCP score'!$C$3:$E$7,MATCH(AJ217,'P-07 HACCP score'!$B$3:$B$7,0),MATCH('D-14 Severity'!AF$2,'P-07 HACCP score'!$C$2:$E$2,0))</f>
        <v>0</v>
      </c>
      <c r="CD217" s="45">
        <f>INDEX('P-07 HACCP score'!$C$3:$E$7,MATCH(AK217,'P-07 HACCP score'!$B$3:$B$7,0),MATCH('D-14 Severity'!AG$2,'P-07 HACCP score'!$C$2:$E$2,0))</f>
        <v>0</v>
      </c>
    </row>
    <row r="218" spans="1:82" x14ac:dyDescent="0.25">
      <c r="A218" s="37">
        <v>53050</v>
      </c>
      <c r="B218" s="38" t="s">
        <v>312</v>
      </c>
      <c r="C218" s="35" t="s">
        <v>120</v>
      </c>
      <c r="D218" s="30">
        <v>2</v>
      </c>
      <c r="H218" s="1" t="str">
        <f t="shared" si="33"/>
        <v/>
      </c>
      <c r="O218" s="1" t="str">
        <f t="shared" si="34"/>
        <v/>
      </c>
      <c r="X218" s="1" t="str">
        <f t="shared" si="35"/>
        <v/>
      </c>
      <c r="AL218" s="1">
        <f t="shared" si="36"/>
        <v>0</v>
      </c>
      <c r="AM218" s="1">
        <f t="shared" si="37"/>
        <v>0</v>
      </c>
      <c r="AN218" s="1" t="str">
        <f t="shared" si="38"/>
        <v>LOW</v>
      </c>
      <c r="AO218" s="1" t="str">
        <f t="shared" si="42"/>
        <v>N</v>
      </c>
      <c r="AP218" s="1" t="s">
        <v>64</v>
      </c>
      <c r="AQ218" s="1" t="str">
        <f t="shared" si="39"/>
        <v>LOW</v>
      </c>
      <c r="AR218" s="46" t="s">
        <v>63</v>
      </c>
      <c r="AS218" s="46" t="s">
        <v>65</v>
      </c>
      <c r="AT218" s="46" t="s">
        <v>64</v>
      </c>
      <c r="AU218" s="46" t="str">
        <f t="shared" si="41"/>
        <v>N</v>
      </c>
      <c r="AW218" s="46" t="str">
        <f t="shared" si="40"/>
        <v>LOW</v>
      </c>
      <c r="AX218" s="45">
        <f>INDEX('P-07 HACCP score'!$C$3:$E$7,MATCH(E218,'P-07 HACCP score'!$B$3:$B$7,0),MATCH('D-14 Severity'!A$2,'P-07 HACCP score'!$C$2:$E$2,0))</f>
        <v>0</v>
      </c>
      <c r="AY218" s="45">
        <f>INDEX('P-07 HACCP score'!$C$3:$E$7,MATCH(F218,'P-07 HACCP score'!$B$3:$B$7,0),MATCH('D-14 Severity'!B$2,'P-07 HACCP score'!$C$2:$E$2,0))</f>
        <v>0</v>
      </c>
      <c r="AZ218" s="45">
        <f>INDEX('P-07 HACCP score'!$C$3:$E$7,MATCH(G218,'P-07 HACCP score'!$B$3:$B$7,0),MATCH('D-14 Severity'!C$2,'P-07 HACCP score'!$C$2:$E$2,0))</f>
        <v>0</v>
      </c>
      <c r="BA218" s="45" t="e">
        <f>INDEX('P-07 HACCP score'!$C$3:$E$7,MATCH(H218,'P-07 HACCP score'!$B$3:$B$7,0),MATCH('D-14 Severity'!D$2,'P-07 HACCP score'!$C$2:$E$2,0))</f>
        <v>#N/A</v>
      </c>
      <c r="BB218" s="47">
        <f>INDEX('P-07 HACCP score'!$C$3:$E$7,MATCH(I218,'P-07 HACCP score'!$B$3:$B$7,0),MATCH('D-14 Severity'!E$2,'P-07 HACCP score'!$C$2:$E$2,0))</f>
        <v>0</v>
      </c>
      <c r="BC218" s="47">
        <f>INDEX('P-07 HACCP score'!$C$3:$E$7,MATCH(J218,'P-07 HACCP score'!$B$3:$B$7,0),MATCH('D-14 Severity'!F$2,'P-07 HACCP score'!$C$2:$E$2,0))</f>
        <v>0</v>
      </c>
      <c r="BD218" s="47">
        <f>INDEX('P-07 HACCP score'!$C$3:$E$7,MATCH(K218,'P-07 HACCP score'!$B$3:$B$7,0),MATCH('D-14 Severity'!G$2,'P-07 HACCP score'!$C$2:$E$2,0))</f>
        <v>0</v>
      </c>
      <c r="BE218" s="47">
        <f>INDEX('P-07 HACCP score'!$C$3:$E$7,MATCH(L218,'P-07 HACCP score'!$B$3:$B$7,0),MATCH('D-14 Severity'!H$2,'P-07 HACCP score'!$C$2:$E$2,0))</f>
        <v>0</v>
      </c>
      <c r="BF218" s="45">
        <f>INDEX('P-07 HACCP score'!$C$3:$E$7,MATCH(M218,'P-07 HACCP score'!$B$3:$B$7,0),MATCH('D-14 Severity'!I$2,'P-07 HACCP score'!$C$2:$E$2,0))</f>
        <v>0</v>
      </c>
      <c r="BG218" s="45">
        <f>INDEX('P-07 HACCP score'!$C$3:$E$7,MATCH(N218,'P-07 HACCP score'!$B$3:$B$7,0),MATCH('D-14 Severity'!J$2,'P-07 HACCP score'!$C$2:$E$2,0))</f>
        <v>0</v>
      </c>
      <c r="BH218" s="45" t="e">
        <f>INDEX('P-07 HACCP score'!$C$3:$E$7,MATCH(O218,'P-07 HACCP score'!$B$3:$B$7,0),MATCH('D-14 Severity'!K$2,'P-07 HACCP score'!$C$2:$E$2,0))</f>
        <v>#N/A</v>
      </c>
      <c r="BI218" s="48">
        <f>INDEX('P-07 HACCP score'!$C$3:$E$7,MATCH(P218,'P-07 HACCP score'!$B$3:$B$7,0),MATCH('D-14 Severity'!L$2,'P-07 HACCP score'!$C$2:$E$2,0))</f>
        <v>0</v>
      </c>
      <c r="BJ218" s="48">
        <f>INDEX('P-07 HACCP score'!$C$3:$E$7,MATCH(Q218,'P-07 HACCP score'!$B$3:$B$7,0),MATCH('D-14 Severity'!M$2,'P-07 HACCP score'!$C$2:$E$2,0))</f>
        <v>0</v>
      </c>
      <c r="BK218" s="45">
        <f>INDEX('P-07 HACCP score'!$C$3:$E$7,MATCH(R218,'P-07 HACCP score'!$B$3:$B$7,0),MATCH('D-14 Severity'!N$2,'P-07 HACCP score'!$C$2:$E$2,0))</f>
        <v>0</v>
      </c>
      <c r="BL218" s="45">
        <f>INDEX('P-07 HACCP score'!$C$3:$E$7,MATCH(S218,'P-07 HACCP score'!$B$3:$B$7,0),MATCH('D-14 Severity'!O$2,'P-07 HACCP score'!$C$2:$E$2,0))</f>
        <v>0</v>
      </c>
      <c r="BM218" s="45">
        <f>INDEX('P-07 HACCP score'!$C$3:$E$7,MATCH(T218,'P-07 HACCP score'!$B$3:$B$7,0),MATCH('D-14 Severity'!P$2,'P-07 HACCP score'!$C$2:$E$2,0))</f>
        <v>0</v>
      </c>
      <c r="BN218" s="45">
        <f>INDEX('P-07 HACCP score'!$C$3:$E$7,MATCH(U218,'P-07 HACCP score'!$B$3:$B$7,0),MATCH('D-14 Severity'!Q$2,'P-07 HACCP score'!$C$2:$E$2,0))</f>
        <v>0</v>
      </c>
      <c r="BO218" s="45">
        <f>INDEX('P-07 HACCP score'!$C$3:$E$7,MATCH(V218,'P-07 HACCP score'!$B$3:$B$7,0),MATCH('D-14 Severity'!R$2,'P-07 HACCP score'!$C$2:$E$2,0))</f>
        <v>0</v>
      </c>
      <c r="BP218" s="45">
        <f>INDEX('P-07 HACCP score'!$C$3:$E$7,MATCH(W218,'P-07 HACCP score'!$B$3:$B$7,0),MATCH('D-14 Severity'!S$2,'P-07 HACCP score'!$C$2:$E$2,0))</f>
        <v>0</v>
      </c>
      <c r="BQ218" s="45" t="e">
        <f>INDEX('P-07 HACCP score'!$C$3:$E$7,MATCH(X218,'P-07 HACCP score'!$B$3:$B$7,0),MATCH('D-14 Severity'!T$2,'P-07 HACCP score'!$C$2:$E$2,0))</f>
        <v>#N/A</v>
      </c>
      <c r="BR218" s="49">
        <f>INDEX('P-07 HACCP score'!$C$3:$E$7,MATCH(Y218,'P-07 HACCP score'!$B$3:$B$7,0),MATCH('D-14 Severity'!U$2,'P-07 HACCP score'!$C$2:$E$2,0))</f>
        <v>0</v>
      </c>
      <c r="BS218" s="49">
        <f>INDEX('P-07 HACCP score'!$C$3:$E$7,MATCH(Z218,'P-07 HACCP score'!$B$3:$B$7,0),MATCH('D-14 Severity'!V$2,'P-07 HACCP score'!$C$2:$E$2,0))</f>
        <v>0</v>
      </c>
      <c r="BT218" s="49">
        <f>INDEX('P-07 HACCP score'!$C$3:$E$7,MATCH(AA218,'P-07 HACCP score'!$B$3:$B$7,0),MATCH('D-14 Severity'!W$2,'P-07 HACCP score'!$C$2:$E$2,0))</f>
        <v>0</v>
      </c>
      <c r="BU218" s="45">
        <f>INDEX('P-07 HACCP score'!$C$3:$E$7,MATCH(AB218,'P-07 HACCP score'!$B$3:$B$7,0),MATCH('D-14 Severity'!X$2,'P-07 HACCP score'!$C$2:$E$2,0))</f>
        <v>0</v>
      </c>
      <c r="BV218" s="45">
        <f>INDEX('P-07 HACCP score'!$C$3:$E$7,MATCH(AC218,'P-07 HACCP score'!$B$3:$B$7,0),MATCH('D-14 Severity'!Y$2,'P-07 HACCP score'!$C$2:$E$2,0))</f>
        <v>0</v>
      </c>
      <c r="BW218" s="45">
        <f>INDEX('P-07 HACCP score'!$C$3:$E$7,MATCH(AD218,'P-07 HACCP score'!$B$3:$B$7,0),MATCH('D-14 Severity'!Z$2,'P-07 HACCP score'!$C$2:$E$2,0))</f>
        <v>0</v>
      </c>
      <c r="BX218" s="45">
        <f>INDEX('P-07 HACCP score'!$C$3:$E$7,MATCH(AE218,'P-07 HACCP score'!$B$3:$B$7,0),MATCH('D-14 Severity'!AA$2,'P-07 HACCP score'!$C$2:$E$2,0))</f>
        <v>0</v>
      </c>
      <c r="BY218" s="45">
        <f>INDEX('P-07 HACCP score'!$C$3:$E$7,MATCH(AF218,'P-07 HACCP score'!$B$3:$B$7,0),MATCH('D-14 Severity'!AB$2,'P-07 HACCP score'!$C$2:$E$2,0))</f>
        <v>0</v>
      </c>
      <c r="BZ218" s="45">
        <f>INDEX('P-07 HACCP score'!$C$3:$E$7,MATCH(AG218,'P-07 HACCP score'!$B$3:$B$7,0),MATCH('D-14 Severity'!AC$2,'P-07 HACCP score'!$C$2:$E$2,0))</f>
        <v>0</v>
      </c>
      <c r="CA218" s="45">
        <f>INDEX('P-07 HACCP score'!$C$3:$E$7,MATCH(AH218,'P-07 HACCP score'!$B$3:$B$7,0),MATCH('D-14 Severity'!AD$2,'P-07 HACCP score'!$C$2:$E$2,0))</f>
        <v>0</v>
      </c>
      <c r="CB218" s="45">
        <f>INDEX('P-07 HACCP score'!$C$3:$E$7,MATCH(AI218,'P-07 HACCP score'!$B$3:$B$7,0),MATCH('D-14 Severity'!AE$2,'P-07 HACCP score'!$C$2:$E$2,0))</f>
        <v>0</v>
      </c>
      <c r="CC218" s="45">
        <f>INDEX('P-07 HACCP score'!$C$3:$E$7,MATCH(AJ218,'P-07 HACCP score'!$B$3:$B$7,0),MATCH('D-14 Severity'!AF$2,'P-07 HACCP score'!$C$2:$E$2,0))</f>
        <v>0</v>
      </c>
      <c r="CD218" s="45">
        <f>INDEX('P-07 HACCP score'!$C$3:$E$7,MATCH(AK218,'P-07 HACCP score'!$B$3:$B$7,0),MATCH('D-14 Severity'!AG$2,'P-07 HACCP score'!$C$2:$E$2,0))</f>
        <v>0</v>
      </c>
    </row>
    <row r="219" spans="1:82" x14ac:dyDescent="0.25">
      <c r="A219" s="23">
        <v>52381</v>
      </c>
      <c r="B219" s="40" t="s">
        <v>313</v>
      </c>
      <c r="C219" s="36" t="s">
        <v>120</v>
      </c>
      <c r="D219" s="31">
        <v>2</v>
      </c>
      <c r="E219" s="25" t="s">
        <v>63</v>
      </c>
      <c r="H219" s="1" t="str">
        <f t="shared" si="33"/>
        <v/>
      </c>
      <c r="O219" s="1" t="str">
        <f t="shared" si="34"/>
        <v>B</v>
      </c>
      <c r="P219" s="70" t="s">
        <v>62</v>
      </c>
      <c r="X219" s="1" t="str">
        <f t="shared" si="35"/>
        <v/>
      </c>
      <c r="AI219" s="23" t="s">
        <v>63</v>
      </c>
      <c r="AL219" s="1">
        <f t="shared" si="36"/>
        <v>0</v>
      </c>
      <c r="AM219" s="1">
        <f t="shared" si="37"/>
        <v>0</v>
      </c>
      <c r="AN219" s="1" t="str">
        <f t="shared" si="38"/>
        <v>LOW</v>
      </c>
      <c r="AO219" s="1" t="str">
        <f t="shared" si="42"/>
        <v>N</v>
      </c>
      <c r="AP219" s="1" t="s">
        <v>64</v>
      </c>
      <c r="AQ219" s="1" t="str">
        <f t="shared" si="39"/>
        <v>LOW</v>
      </c>
      <c r="AU219" s="46" t="str">
        <f t="shared" si="41"/>
        <v>N</v>
      </c>
      <c r="AW219" s="46" t="str">
        <f t="shared" si="40"/>
        <v>LOW</v>
      </c>
      <c r="AX219" s="45">
        <f>INDEX('P-07 HACCP score'!$C$3:$E$7,MATCH(E219,'P-07 HACCP score'!$B$3:$B$7,0),MATCH('D-14 Severity'!A$2,'P-07 HACCP score'!$C$2:$E$2,0))</f>
        <v>3</v>
      </c>
      <c r="AY219" s="45">
        <f>INDEX('P-07 HACCP score'!$C$3:$E$7,MATCH(F219,'P-07 HACCP score'!$B$3:$B$7,0),MATCH('D-14 Severity'!B$2,'P-07 HACCP score'!$C$2:$E$2,0))</f>
        <v>0</v>
      </c>
      <c r="AZ219" s="45">
        <f>INDEX('P-07 HACCP score'!$C$3:$E$7,MATCH(G219,'P-07 HACCP score'!$B$3:$B$7,0),MATCH('D-14 Severity'!C$2,'P-07 HACCP score'!$C$2:$E$2,0))</f>
        <v>0</v>
      </c>
      <c r="BA219" s="45" t="e">
        <f>INDEX('P-07 HACCP score'!$C$3:$E$7,MATCH(H219,'P-07 HACCP score'!$B$3:$B$7,0),MATCH('D-14 Severity'!D$2,'P-07 HACCP score'!$C$2:$E$2,0))</f>
        <v>#N/A</v>
      </c>
      <c r="BB219" s="47">
        <f>INDEX('P-07 HACCP score'!$C$3:$E$7,MATCH(I219,'P-07 HACCP score'!$B$3:$B$7,0),MATCH('D-14 Severity'!E$2,'P-07 HACCP score'!$C$2:$E$2,0))</f>
        <v>0</v>
      </c>
      <c r="BC219" s="47">
        <f>INDEX('P-07 HACCP score'!$C$3:$E$7,MATCH(J219,'P-07 HACCP score'!$B$3:$B$7,0),MATCH('D-14 Severity'!F$2,'P-07 HACCP score'!$C$2:$E$2,0))</f>
        <v>0</v>
      </c>
      <c r="BD219" s="47">
        <f>INDEX('P-07 HACCP score'!$C$3:$E$7,MATCH(K219,'P-07 HACCP score'!$B$3:$B$7,0),MATCH('D-14 Severity'!G$2,'P-07 HACCP score'!$C$2:$E$2,0))</f>
        <v>0</v>
      </c>
      <c r="BE219" s="47">
        <f>INDEX('P-07 HACCP score'!$C$3:$E$7,MATCH(L219,'P-07 HACCP score'!$B$3:$B$7,0),MATCH('D-14 Severity'!H$2,'P-07 HACCP score'!$C$2:$E$2,0))</f>
        <v>0</v>
      </c>
      <c r="BF219" s="45">
        <f>INDEX('P-07 HACCP score'!$C$3:$E$7,MATCH(M219,'P-07 HACCP score'!$B$3:$B$7,0),MATCH('D-14 Severity'!I$2,'P-07 HACCP score'!$C$2:$E$2,0))</f>
        <v>0</v>
      </c>
      <c r="BG219" s="45">
        <f>INDEX('P-07 HACCP score'!$C$3:$E$7,MATCH(N219,'P-07 HACCP score'!$B$3:$B$7,0),MATCH('D-14 Severity'!J$2,'P-07 HACCP score'!$C$2:$E$2,0))</f>
        <v>0</v>
      </c>
      <c r="BH219" s="45">
        <f>INDEX('P-07 HACCP score'!$C$3:$E$7,MATCH(O219,'P-07 HACCP score'!$B$3:$B$7,0),MATCH('D-14 Severity'!K$2,'P-07 HACCP score'!$C$2:$E$2,0))</f>
        <v>1.5</v>
      </c>
      <c r="BI219" s="48">
        <f>INDEX('P-07 HACCP score'!$C$3:$E$7,MATCH(P219,'P-07 HACCP score'!$B$3:$B$7,0),MATCH('D-14 Severity'!L$2,'P-07 HACCP score'!$C$2:$E$2,0))</f>
        <v>1.5</v>
      </c>
      <c r="BJ219" s="48">
        <f>INDEX('P-07 HACCP score'!$C$3:$E$7,MATCH(Q219,'P-07 HACCP score'!$B$3:$B$7,0),MATCH('D-14 Severity'!M$2,'P-07 HACCP score'!$C$2:$E$2,0))</f>
        <v>0</v>
      </c>
      <c r="BK219" s="45">
        <f>INDEX('P-07 HACCP score'!$C$3:$E$7,MATCH(R219,'P-07 HACCP score'!$B$3:$B$7,0),MATCH('D-14 Severity'!N$2,'P-07 HACCP score'!$C$2:$E$2,0))</f>
        <v>0</v>
      </c>
      <c r="BL219" s="45">
        <f>INDEX('P-07 HACCP score'!$C$3:$E$7,MATCH(S219,'P-07 HACCP score'!$B$3:$B$7,0),MATCH('D-14 Severity'!O$2,'P-07 HACCP score'!$C$2:$E$2,0))</f>
        <v>0</v>
      </c>
      <c r="BM219" s="45">
        <f>INDEX('P-07 HACCP score'!$C$3:$E$7,MATCH(T219,'P-07 HACCP score'!$B$3:$B$7,0),MATCH('D-14 Severity'!P$2,'P-07 HACCP score'!$C$2:$E$2,0))</f>
        <v>0</v>
      </c>
      <c r="BN219" s="45">
        <f>INDEX('P-07 HACCP score'!$C$3:$E$7,MATCH(U219,'P-07 HACCP score'!$B$3:$B$7,0),MATCH('D-14 Severity'!Q$2,'P-07 HACCP score'!$C$2:$E$2,0))</f>
        <v>0</v>
      </c>
      <c r="BO219" s="45">
        <f>INDEX('P-07 HACCP score'!$C$3:$E$7,MATCH(V219,'P-07 HACCP score'!$B$3:$B$7,0),MATCH('D-14 Severity'!R$2,'P-07 HACCP score'!$C$2:$E$2,0))</f>
        <v>0</v>
      </c>
      <c r="BP219" s="45">
        <f>INDEX('P-07 HACCP score'!$C$3:$E$7,MATCH(W219,'P-07 HACCP score'!$B$3:$B$7,0),MATCH('D-14 Severity'!S$2,'P-07 HACCP score'!$C$2:$E$2,0))</f>
        <v>0</v>
      </c>
      <c r="BQ219" s="45" t="e">
        <f>INDEX('P-07 HACCP score'!$C$3:$E$7,MATCH(X219,'P-07 HACCP score'!$B$3:$B$7,0),MATCH('D-14 Severity'!T$2,'P-07 HACCP score'!$C$2:$E$2,0))</f>
        <v>#N/A</v>
      </c>
      <c r="BR219" s="49">
        <f>INDEX('P-07 HACCP score'!$C$3:$E$7,MATCH(Y219,'P-07 HACCP score'!$B$3:$B$7,0),MATCH('D-14 Severity'!U$2,'P-07 HACCP score'!$C$2:$E$2,0))</f>
        <v>0</v>
      </c>
      <c r="BS219" s="49">
        <f>INDEX('P-07 HACCP score'!$C$3:$E$7,MATCH(Z219,'P-07 HACCP score'!$B$3:$B$7,0),MATCH('D-14 Severity'!V$2,'P-07 HACCP score'!$C$2:$E$2,0))</f>
        <v>0</v>
      </c>
      <c r="BT219" s="49">
        <f>INDEX('P-07 HACCP score'!$C$3:$E$7,MATCH(AA219,'P-07 HACCP score'!$B$3:$B$7,0),MATCH('D-14 Severity'!W$2,'P-07 HACCP score'!$C$2:$E$2,0))</f>
        <v>0</v>
      </c>
      <c r="BU219" s="45">
        <f>INDEX('P-07 HACCP score'!$C$3:$E$7,MATCH(AB219,'P-07 HACCP score'!$B$3:$B$7,0),MATCH('D-14 Severity'!X$2,'P-07 HACCP score'!$C$2:$E$2,0))</f>
        <v>0</v>
      </c>
      <c r="BV219" s="45">
        <f>INDEX('P-07 HACCP score'!$C$3:$E$7,MATCH(AC219,'P-07 HACCP score'!$B$3:$B$7,0),MATCH('D-14 Severity'!Y$2,'P-07 HACCP score'!$C$2:$E$2,0))</f>
        <v>0</v>
      </c>
      <c r="BW219" s="45">
        <f>INDEX('P-07 HACCP score'!$C$3:$E$7,MATCH(AD219,'P-07 HACCP score'!$B$3:$B$7,0),MATCH('D-14 Severity'!Z$2,'P-07 HACCP score'!$C$2:$E$2,0))</f>
        <v>0</v>
      </c>
      <c r="BX219" s="45">
        <f>INDEX('P-07 HACCP score'!$C$3:$E$7,MATCH(AE219,'P-07 HACCP score'!$B$3:$B$7,0),MATCH('D-14 Severity'!AA$2,'P-07 HACCP score'!$C$2:$E$2,0))</f>
        <v>0</v>
      </c>
      <c r="BY219" s="45">
        <f>INDEX('P-07 HACCP score'!$C$3:$E$7,MATCH(AF219,'P-07 HACCP score'!$B$3:$B$7,0),MATCH('D-14 Severity'!AB$2,'P-07 HACCP score'!$C$2:$E$2,0))</f>
        <v>0</v>
      </c>
      <c r="BZ219" s="45">
        <f>INDEX('P-07 HACCP score'!$C$3:$E$7,MATCH(AG219,'P-07 HACCP score'!$B$3:$B$7,0),MATCH('D-14 Severity'!AC$2,'P-07 HACCP score'!$C$2:$E$2,0))</f>
        <v>0</v>
      </c>
      <c r="CA219" s="45">
        <f>INDEX('P-07 HACCP score'!$C$3:$E$7,MATCH(AH219,'P-07 HACCP score'!$B$3:$B$7,0),MATCH('D-14 Severity'!AD$2,'P-07 HACCP score'!$C$2:$E$2,0))</f>
        <v>0</v>
      </c>
      <c r="CB219" s="45">
        <f>INDEX('P-07 HACCP score'!$C$3:$E$7,MATCH(AI219,'P-07 HACCP score'!$B$3:$B$7,0),MATCH('D-14 Severity'!AE$2,'P-07 HACCP score'!$C$2:$E$2,0))</f>
        <v>3</v>
      </c>
      <c r="CC219" s="45">
        <f>INDEX('P-07 HACCP score'!$C$3:$E$7,MATCH(AJ219,'P-07 HACCP score'!$B$3:$B$7,0),MATCH('D-14 Severity'!AF$2,'P-07 HACCP score'!$C$2:$E$2,0))</f>
        <v>0</v>
      </c>
      <c r="CD219" s="45">
        <f>INDEX('P-07 HACCP score'!$C$3:$E$7,MATCH(AK219,'P-07 HACCP score'!$B$3:$B$7,0),MATCH('D-14 Severity'!AG$2,'P-07 HACCP score'!$C$2:$E$2,0))</f>
        <v>0</v>
      </c>
    </row>
    <row r="220" spans="1:82" x14ac:dyDescent="0.25">
      <c r="A220" s="37">
        <v>52830</v>
      </c>
      <c r="B220" s="40" t="s">
        <v>314</v>
      </c>
      <c r="C220" s="35" t="s">
        <v>120</v>
      </c>
      <c r="D220" s="30">
        <v>2</v>
      </c>
      <c r="H220" s="1" t="str">
        <f t="shared" si="33"/>
        <v/>
      </c>
      <c r="O220" s="1" t="str">
        <f t="shared" si="34"/>
        <v>B</v>
      </c>
      <c r="P220" s="70" t="s">
        <v>62</v>
      </c>
      <c r="X220" s="1" t="str">
        <f t="shared" si="35"/>
        <v/>
      </c>
      <c r="AI220" s="1" t="s">
        <v>71</v>
      </c>
      <c r="AL220" s="1">
        <f t="shared" si="36"/>
        <v>0</v>
      </c>
      <c r="AM220" s="1">
        <f t="shared" si="37"/>
        <v>1</v>
      </c>
      <c r="AN220" s="1" t="str">
        <f t="shared" si="38"/>
        <v>HIGH</v>
      </c>
      <c r="AO220" s="1" t="str">
        <f t="shared" si="42"/>
        <v>N</v>
      </c>
      <c r="AP220" s="1" t="s">
        <v>64</v>
      </c>
      <c r="AQ220" s="1" t="str">
        <f t="shared" si="39"/>
        <v>HIGH</v>
      </c>
      <c r="AR220" s="46" t="s">
        <v>71</v>
      </c>
      <c r="AS220" s="46" t="s">
        <v>64</v>
      </c>
      <c r="AT220" s="46" t="s">
        <v>65</v>
      </c>
      <c r="AU220" s="46" t="str">
        <f t="shared" si="41"/>
        <v>N</v>
      </c>
      <c r="AW220" s="46" t="str">
        <f t="shared" si="40"/>
        <v>HIGH</v>
      </c>
      <c r="AX220" s="45">
        <f>INDEX('P-07 HACCP score'!$C$3:$E$7,MATCH(E220,'P-07 HACCP score'!$B$3:$B$7,0),MATCH('D-14 Severity'!A$2,'P-07 HACCP score'!$C$2:$E$2,0))</f>
        <v>0</v>
      </c>
      <c r="AY220" s="45">
        <f>INDEX('P-07 HACCP score'!$C$3:$E$7,MATCH(F220,'P-07 HACCP score'!$B$3:$B$7,0),MATCH('D-14 Severity'!B$2,'P-07 HACCP score'!$C$2:$E$2,0))</f>
        <v>0</v>
      </c>
      <c r="AZ220" s="45">
        <f>INDEX('P-07 HACCP score'!$C$3:$E$7,MATCH(G220,'P-07 HACCP score'!$B$3:$B$7,0),MATCH('D-14 Severity'!C$2,'P-07 HACCP score'!$C$2:$E$2,0))</f>
        <v>0</v>
      </c>
      <c r="BA220" s="45" t="e">
        <f>INDEX('P-07 HACCP score'!$C$3:$E$7,MATCH(H220,'P-07 HACCP score'!$B$3:$B$7,0),MATCH('D-14 Severity'!D$2,'P-07 HACCP score'!$C$2:$E$2,0))</f>
        <v>#N/A</v>
      </c>
      <c r="BB220" s="47">
        <f>INDEX('P-07 HACCP score'!$C$3:$E$7,MATCH(I220,'P-07 HACCP score'!$B$3:$B$7,0),MATCH('D-14 Severity'!E$2,'P-07 HACCP score'!$C$2:$E$2,0))</f>
        <v>0</v>
      </c>
      <c r="BC220" s="47">
        <f>INDEX('P-07 HACCP score'!$C$3:$E$7,MATCH(J220,'P-07 HACCP score'!$B$3:$B$7,0),MATCH('D-14 Severity'!F$2,'P-07 HACCP score'!$C$2:$E$2,0))</f>
        <v>0</v>
      </c>
      <c r="BD220" s="47">
        <f>INDEX('P-07 HACCP score'!$C$3:$E$7,MATCH(K220,'P-07 HACCP score'!$B$3:$B$7,0),MATCH('D-14 Severity'!G$2,'P-07 HACCP score'!$C$2:$E$2,0))</f>
        <v>0</v>
      </c>
      <c r="BE220" s="47">
        <f>INDEX('P-07 HACCP score'!$C$3:$E$7,MATCH(L220,'P-07 HACCP score'!$B$3:$B$7,0),MATCH('D-14 Severity'!H$2,'P-07 HACCP score'!$C$2:$E$2,0))</f>
        <v>0</v>
      </c>
      <c r="BF220" s="45">
        <f>INDEX('P-07 HACCP score'!$C$3:$E$7,MATCH(M220,'P-07 HACCP score'!$B$3:$B$7,0),MATCH('D-14 Severity'!I$2,'P-07 HACCP score'!$C$2:$E$2,0))</f>
        <v>0</v>
      </c>
      <c r="BG220" s="45">
        <f>INDEX('P-07 HACCP score'!$C$3:$E$7,MATCH(N220,'P-07 HACCP score'!$B$3:$B$7,0),MATCH('D-14 Severity'!J$2,'P-07 HACCP score'!$C$2:$E$2,0))</f>
        <v>0</v>
      </c>
      <c r="BH220" s="45">
        <f>INDEX('P-07 HACCP score'!$C$3:$E$7,MATCH(O220,'P-07 HACCP score'!$B$3:$B$7,0),MATCH('D-14 Severity'!K$2,'P-07 HACCP score'!$C$2:$E$2,0))</f>
        <v>1.5</v>
      </c>
      <c r="BI220" s="48">
        <f>INDEX('P-07 HACCP score'!$C$3:$E$7,MATCH(P220,'P-07 HACCP score'!$B$3:$B$7,0),MATCH('D-14 Severity'!L$2,'P-07 HACCP score'!$C$2:$E$2,0))</f>
        <v>1.5</v>
      </c>
      <c r="BJ220" s="48">
        <f>INDEX('P-07 HACCP score'!$C$3:$E$7,MATCH(Q220,'P-07 HACCP score'!$B$3:$B$7,0),MATCH('D-14 Severity'!M$2,'P-07 HACCP score'!$C$2:$E$2,0))</f>
        <v>0</v>
      </c>
      <c r="BK220" s="45">
        <f>INDEX('P-07 HACCP score'!$C$3:$E$7,MATCH(R220,'P-07 HACCP score'!$B$3:$B$7,0),MATCH('D-14 Severity'!N$2,'P-07 HACCP score'!$C$2:$E$2,0))</f>
        <v>0</v>
      </c>
      <c r="BL220" s="45">
        <f>INDEX('P-07 HACCP score'!$C$3:$E$7,MATCH(S220,'P-07 HACCP score'!$B$3:$B$7,0),MATCH('D-14 Severity'!O$2,'P-07 HACCP score'!$C$2:$E$2,0))</f>
        <v>0</v>
      </c>
      <c r="BM220" s="45">
        <f>INDEX('P-07 HACCP score'!$C$3:$E$7,MATCH(T220,'P-07 HACCP score'!$B$3:$B$7,0),MATCH('D-14 Severity'!P$2,'P-07 HACCP score'!$C$2:$E$2,0))</f>
        <v>0</v>
      </c>
      <c r="BN220" s="45">
        <f>INDEX('P-07 HACCP score'!$C$3:$E$7,MATCH(U220,'P-07 HACCP score'!$B$3:$B$7,0),MATCH('D-14 Severity'!Q$2,'P-07 HACCP score'!$C$2:$E$2,0))</f>
        <v>0</v>
      </c>
      <c r="BO220" s="45">
        <f>INDEX('P-07 HACCP score'!$C$3:$E$7,MATCH(V220,'P-07 HACCP score'!$B$3:$B$7,0),MATCH('D-14 Severity'!R$2,'P-07 HACCP score'!$C$2:$E$2,0))</f>
        <v>0</v>
      </c>
      <c r="BP220" s="45">
        <f>INDEX('P-07 HACCP score'!$C$3:$E$7,MATCH(W220,'P-07 HACCP score'!$B$3:$B$7,0),MATCH('D-14 Severity'!S$2,'P-07 HACCP score'!$C$2:$E$2,0))</f>
        <v>0</v>
      </c>
      <c r="BQ220" s="45" t="e">
        <f>INDEX('P-07 HACCP score'!$C$3:$E$7,MATCH(X220,'P-07 HACCP score'!$B$3:$B$7,0),MATCH('D-14 Severity'!T$2,'P-07 HACCP score'!$C$2:$E$2,0))</f>
        <v>#N/A</v>
      </c>
      <c r="BR220" s="49">
        <f>INDEX('P-07 HACCP score'!$C$3:$E$7,MATCH(Y220,'P-07 HACCP score'!$B$3:$B$7,0),MATCH('D-14 Severity'!U$2,'P-07 HACCP score'!$C$2:$E$2,0))</f>
        <v>0</v>
      </c>
      <c r="BS220" s="49">
        <f>INDEX('P-07 HACCP score'!$C$3:$E$7,MATCH(Z220,'P-07 HACCP score'!$B$3:$B$7,0),MATCH('D-14 Severity'!V$2,'P-07 HACCP score'!$C$2:$E$2,0))</f>
        <v>0</v>
      </c>
      <c r="BT220" s="49">
        <f>INDEX('P-07 HACCP score'!$C$3:$E$7,MATCH(AA220,'P-07 HACCP score'!$B$3:$B$7,0),MATCH('D-14 Severity'!W$2,'P-07 HACCP score'!$C$2:$E$2,0))</f>
        <v>0</v>
      </c>
      <c r="BU220" s="45">
        <f>INDEX('P-07 HACCP score'!$C$3:$E$7,MATCH(AB220,'P-07 HACCP score'!$B$3:$B$7,0),MATCH('D-14 Severity'!X$2,'P-07 HACCP score'!$C$2:$E$2,0))</f>
        <v>0</v>
      </c>
      <c r="BV220" s="45">
        <f>INDEX('P-07 HACCP score'!$C$3:$E$7,MATCH(AC220,'P-07 HACCP score'!$B$3:$B$7,0),MATCH('D-14 Severity'!Y$2,'P-07 HACCP score'!$C$2:$E$2,0))</f>
        <v>0</v>
      </c>
      <c r="BW220" s="45">
        <f>INDEX('P-07 HACCP score'!$C$3:$E$7,MATCH(AD220,'P-07 HACCP score'!$B$3:$B$7,0),MATCH('D-14 Severity'!Z$2,'P-07 HACCP score'!$C$2:$E$2,0))</f>
        <v>0</v>
      </c>
      <c r="BX220" s="45">
        <f>INDEX('P-07 HACCP score'!$C$3:$E$7,MATCH(AE220,'P-07 HACCP score'!$B$3:$B$7,0),MATCH('D-14 Severity'!AA$2,'P-07 HACCP score'!$C$2:$E$2,0))</f>
        <v>0</v>
      </c>
      <c r="BY220" s="45">
        <f>INDEX('P-07 HACCP score'!$C$3:$E$7,MATCH(AF220,'P-07 HACCP score'!$B$3:$B$7,0),MATCH('D-14 Severity'!AB$2,'P-07 HACCP score'!$C$2:$E$2,0))</f>
        <v>0</v>
      </c>
      <c r="BZ220" s="45">
        <f>INDEX('P-07 HACCP score'!$C$3:$E$7,MATCH(AG220,'P-07 HACCP score'!$B$3:$B$7,0),MATCH('D-14 Severity'!AC$2,'P-07 HACCP score'!$C$2:$E$2,0))</f>
        <v>0</v>
      </c>
      <c r="CA220" s="45">
        <f>INDEX('P-07 HACCP score'!$C$3:$E$7,MATCH(AH220,'P-07 HACCP score'!$B$3:$B$7,0),MATCH('D-14 Severity'!AD$2,'P-07 HACCP score'!$C$2:$E$2,0))</f>
        <v>0</v>
      </c>
      <c r="CB220" s="45">
        <f>INDEX('P-07 HACCP score'!$C$3:$E$7,MATCH(AI220,'P-07 HACCP score'!$B$3:$B$7,0),MATCH('D-14 Severity'!AE$2,'P-07 HACCP score'!$C$2:$E$2,0))</f>
        <v>15</v>
      </c>
      <c r="CC220" s="45">
        <f>INDEX('P-07 HACCP score'!$C$3:$E$7,MATCH(AJ220,'P-07 HACCP score'!$B$3:$B$7,0),MATCH('D-14 Severity'!AF$2,'P-07 HACCP score'!$C$2:$E$2,0))</f>
        <v>0</v>
      </c>
      <c r="CD220" s="45">
        <f>INDEX('P-07 HACCP score'!$C$3:$E$7,MATCH(AK220,'P-07 HACCP score'!$B$3:$B$7,0),MATCH('D-14 Severity'!AG$2,'P-07 HACCP score'!$C$2:$E$2,0))</f>
        <v>0</v>
      </c>
    </row>
    <row r="221" spans="1:82" x14ac:dyDescent="0.25">
      <c r="A221" s="39">
        <v>52046</v>
      </c>
      <c r="B221" s="40" t="s">
        <v>315</v>
      </c>
      <c r="C221" s="35" t="s">
        <v>80</v>
      </c>
      <c r="D221" s="30">
        <v>4</v>
      </c>
      <c r="E221" s="2" t="s">
        <v>63</v>
      </c>
      <c r="H221" s="1" t="str">
        <f t="shared" si="33"/>
        <v/>
      </c>
      <c r="O221" s="1" t="str">
        <f t="shared" si="34"/>
        <v>B</v>
      </c>
      <c r="P221" s="24" t="s">
        <v>62</v>
      </c>
      <c r="Q221" s="24" t="s">
        <v>62</v>
      </c>
      <c r="R221" s="1" t="s">
        <v>63</v>
      </c>
      <c r="T221" s="1" t="s">
        <v>62</v>
      </c>
      <c r="X221" s="1" t="str">
        <f t="shared" si="35"/>
        <v>L</v>
      </c>
      <c r="Z221" s="28" t="s">
        <v>63</v>
      </c>
      <c r="AB221" s="1" t="s">
        <v>71</v>
      </c>
      <c r="AC221" s="23" t="s">
        <v>81</v>
      </c>
      <c r="AD221" s="1" t="s">
        <v>81</v>
      </c>
      <c r="AF221" s="23" t="s">
        <v>62</v>
      </c>
      <c r="AL221" s="1">
        <f t="shared" si="36"/>
        <v>2</v>
      </c>
      <c r="AM221" s="1">
        <f t="shared" si="37"/>
        <v>1</v>
      </c>
      <c r="AN221" s="1" t="str">
        <f t="shared" si="38"/>
        <v>HIGH</v>
      </c>
      <c r="AO221" s="1" t="str">
        <f t="shared" si="42"/>
        <v>N</v>
      </c>
      <c r="AP221" s="1" t="s">
        <v>64</v>
      </c>
      <c r="AQ221" s="1" t="str">
        <f t="shared" si="39"/>
        <v>HIGH</v>
      </c>
      <c r="AR221" s="46" t="s">
        <v>63</v>
      </c>
      <c r="AS221" s="46" t="s">
        <v>65</v>
      </c>
      <c r="AT221" s="46" t="s">
        <v>64</v>
      </c>
      <c r="AU221" s="46" t="str">
        <f t="shared" si="41"/>
        <v>N</v>
      </c>
      <c r="AW221" s="46" t="str">
        <f t="shared" si="40"/>
        <v>HIGH</v>
      </c>
      <c r="AX221" s="45">
        <f>INDEX('P-07 HACCP score'!$C$3:$E$7,MATCH(E221,'P-07 HACCP score'!$B$3:$B$7,0),MATCH('D-14 Severity'!A$2,'P-07 HACCP score'!$C$2:$E$2,0))</f>
        <v>3</v>
      </c>
      <c r="AY221" s="45">
        <f>INDEX('P-07 HACCP score'!$C$3:$E$7,MATCH(F221,'P-07 HACCP score'!$B$3:$B$7,0),MATCH('D-14 Severity'!B$2,'P-07 HACCP score'!$C$2:$E$2,0))</f>
        <v>0</v>
      </c>
      <c r="AZ221" s="45">
        <f>INDEX('P-07 HACCP score'!$C$3:$E$7,MATCH(G221,'P-07 HACCP score'!$B$3:$B$7,0),MATCH('D-14 Severity'!C$2,'P-07 HACCP score'!$C$2:$E$2,0))</f>
        <v>0</v>
      </c>
      <c r="BA221" s="45" t="e">
        <f>INDEX('P-07 HACCP score'!$C$3:$E$7,MATCH(H221,'P-07 HACCP score'!$B$3:$B$7,0),MATCH('D-14 Severity'!D$2,'P-07 HACCP score'!$C$2:$E$2,0))</f>
        <v>#N/A</v>
      </c>
      <c r="BB221" s="47">
        <f>INDEX('P-07 HACCP score'!$C$3:$E$7,MATCH(I221,'P-07 HACCP score'!$B$3:$B$7,0),MATCH('D-14 Severity'!E$2,'P-07 HACCP score'!$C$2:$E$2,0))</f>
        <v>0</v>
      </c>
      <c r="BC221" s="47">
        <f>INDEX('P-07 HACCP score'!$C$3:$E$7,MATCH(J221,'P-07 HACCP score'!$B$3:$B$7,0),MATCH('D-14 Severity'!F$2,'P-07 HACCP score'!$C$2:$E$2,0))</f>
        <v>0</v>
      </c>
      <c r="BD221" s="47">
        <f>INDEX('P-07 HACCP score'!$C$3:$E$7,MATCH(K221,'P-07 HACCP score'!$B$3:$B$7,0),MATCH('D-14 Severity'!G$2,'P-07 HACCP score'!$C$2:$E$2,0))</f>
        <v>0</v>
      </c>
      <c r="BE221" s="47">
        <f>INDEX('P-07 HACCP score'!$C$3:$E$7,MATCH(L221,'P-07 HACCP score'!$B$3:$B$7,0),MATCH('D-14 Severity'!H$2,'P-07 HACCP score'!$C$2:$E$2,0))</f>
        <v>0</v>
      </c>
      <c r="BF221" s="45">
        <f>INDEX('P-07 HACCP score'!$C$3:$E$7,MATCH(M221,'P-07 HACCP score'!$B$3:$B$7,0),MATCH('D-14 Severity'!I$2,'P-07 HACCP score'!$C$2:$E$2,0))</f>
        <v>0</v>
      </c>
      <c r="BG221" s="45">
        <f>INDEX('P-07 HACCP score'!$C$3:$E$7,MATCH(N221,'P-07 HACCP score'!$B$3:$B$7,0),MATCH('D-14 Severity'!J$2,'P-07 HACCP score'!$C$2:$E$2,0))</f>
        <v>0</v>
      </c>
      <c r="BH221" s="45">
        <f>INDEX('P-07 HACCP score'!$C$3:$E$7,MATCH(O221,'P-07 HACCP score'!$B$3:$B$7,0),MATCH('D-14 Severity'!K$2,'P-07 HACCP score'!$C$2:$E$2,0))</f>
        <v>1.5</v>
      </c>
      <c r="BI221" s="48">
        <f>INDEX('P-07 HACCP score'!$C$3:$E$7,MATCH(P221,'P-07 HACCP score'!$B$3:$B$7,0),MATCH('D-14 Severity'!L$2,'P-07 HACCP score'!$C$2:$E$2,0))</f>
        <v>1.5</v>
      </c>
      <c r="BJ221" s="48">
        <f>INDEX('P-07 HACCP score'!$C$3:$E$7,MATCH(Q221,'P-07 HACCP score'!$B$3:$B$7,0),MATCH('D-14 Severity'!M$2,'P-07 HACCP score'!$C$2:$E$2,0))</f>
        <v>1.5</v>
      </c>
      <c r="BK221" s="45">
        <f>INDEX('P-07 HACCP score'!$C$3:$E$7,MATCH(R221,'P-07 HACCP score'!$B$3:$B$7,0),MATCH('D-14 Severity'!N$2,'P-07 HACCP score'!$C$2:$E$2,0))</f>
        <v>5</v>
      </c>
      <c r="BL221" s="45">
        <f>INDEX('P-07 HACCP score'!$C$3:$E$7,MATCH(S221,'P-07 HACCP score'!$B$3:$B$7,0),MATCH('D-14 Severity'!O$2,'P-07 HACCP score'!$C$2:$E$2,0))</f>
        <v>0</v>
      </c>
      <c r="BM221" s="45">
        <f>INDEX('P-07 HACCP score'!$C$3:$E$7,MATCH(T221,'P-07 HACCP score'!$B$3:$B$7,0),MATCH('D-14 Severity'!P$2,'P-07 HACCP score'!$C$2:$E$2,0))</f>
        <v>1.5</v>
      </c>
      <c r="BN221" s="45">
        <f>INDEX('P-07 HACCP score'!$C$3:$E$7,MATCH(U221,'P-07 HACCP score'!$B$3:$B$7,0),MATCH('D-14 Severity'!Q$2,'P-07 HACCP score'!$C$2:$E$2,0))</f>
        <v>0</v>
      </c>
      <c r="BO221" s="45">
        <f>INDEX('P-07 HACCP score'!$C$3:$E$7,MATCH(V221,'P-07 HACCP score'!$B$3:$B$7,0),MATCH('D-14 Severity'!R$2,'P-07 HACCP score'!$C$2:$E$2,0))</f>
        <v>0</v>
      </c>
      <c r="BP221" s="45">
        <f>INDEX('P-07 HACCP score'!$C$3:$E$7,MATCH(W221,'P-07 HACCP score'!$B$3:$B$7,0),MATCH('D-14 Severity'!S$2,'P-07 HACCP score'!$C$2:$E$2,0))</f>
        <v>0</v>
      </c>
      <c r="BQ221" s="45">
        <f>INDEX('P-07 HACCP score'!$C$3:$E$7,MATCH(X221,'P-07 HACCP score'!$B$3:$B$7,0),MATCH('D-14 Severity'!T$2,'P-07 HACCP score'!$C$2:$E$2,0))</f>
        <v>5</v>
      </c>
      <c r="BR221" s="49">
        <f>INDEX('P-07 HACCP score'!$C$3:$E$7,MATCH(Y221,'P-07 HACCP score'!$B$3:$B$7,0),MATCH('D-14 Severity'!U$2,'P-07 HACCP score'!$C$2:$E$2,0))</f>
        <v>0</v>
      </c>
      <c r="BS221" s="49">
        <f>INDEX('P-07 HACCP score'!$C$3:$E$7,MATCH(Z221,'P-07 HACCP score'!$B$3:$B$7,0),MATCH('D-14 Severity'!V$2,'P-07 HACCP score'!$C$2:$E$2,0))</f>
        <v>5</v>
      </c>
      <c r="BT221" s="49">
        <f>INDEX('P-07 HACCP score'!$C$3:$E$7,MATCH(AA221,'P-07 HACCP score'!$B$3:$B$7,0),MATCH('D-14 Severity'!W$2,'P-07 HACCP score'!$C$2:$E$2,0))</f>
        <v>0</v>
      </c>
      <c r="BU221" s="45">
        <f>INDEX('P-07 HACCP score'!$C$3:$E$7,MATCH(AB221,'P-07 HACCP score'!$B$3:$B$7,0),MATCH('D-14 Severity'!X$2,'P-07 HACCP score'!$C$2:$E$2,0))</f>
        <v>15</v>
      </c>
      <c r="BV221" s="45">
        <f>INDEX('P-07 HACCP score'!$C$3:$E$7,MATCH(AC221,'P-07 HACCP score'!$B$3:$B$7,0),MATCH('D-14 Severity'!Y$2,'P-07 HACCP score'!$C$2:$E$2,0))</f>
        <v>3</v>
      </c>
      <c r="BW221" s="45">
        <f>INDEX('P-07 HACCP score'!$C$3:$E$7,MATCH(AD221,'P-07 HACCP score'!$B$3:$B$7,0),MATCH('D-14 Severity'!Z$2,'P-07 HACCP score'!$C$2:$E$2,0))</f>
        <v>3</v>
      </c>
      <c r="BX221" s="45">
        <f>INDEX('P-07 HACCP score'!$C$3:$E$7,MATCH(AE221,'P-07 HACCP score'!$B$3:$B$7,0),MATCH('D-14 Severity'!AA$2,'P-07 HACCP score'!$C$2:$E$2,0))</f>
        <v>0</v>
      </c>
      <c r="BY221" s="45">
        <f>INDEX('P-07 HACCP score'!$C$3:$E$7,MATCH(AF221,'P-07 HACCP score'!$B$3:$B$7,0),MATCH('D-14 Severity'!AB$2,'P-07 HACCP score'!$C$2:$E$2,0))</f>
        <v>1.5</v>
      </c>
      <c r="BZ221" s="45">
        <f>INDEX('P-07 HACCP score'!$C$3:$E$7,MATCH(AG221,'P-07 HACCP score'!$B$3:$B$7,0),MATCH('D-14 Severity'!AC$2,'P-07 HACCP score'!$C$2:$E$2,0))</f>
        <v>0</v>
      </c>
      <c r="CA221" s="45">
        <f>INDEX('P-07 HACCP score'!$C$3:$E$7,MATCH(AH221,'P-07 HACCP score'!$B$3:$B$7,0),MATCH('D-14 Severity'!AD$2,'P-07 HACCP score'!$C$2:$E$2,0))</f>
        <v>0</v>
      </c>
      <c r="CB221" s="45">
        <f>INDEX('P-07 HACCP score'!$C$3:$E$7,MATCH(AI221,'P-07 HACCP score'!$B$3:$B$7,0),MATCH('D-14 Severity'!AE$2,'P-07 HACCP score'!$C$2:$E$2,0))</f>
        <v>0</v>
      </c>
      <c r="CC221" s="45">
        <f>INDEX('P-07 HACCP score'!$C$3:$E$7,MATCH(AJ221,'P-07 HACCP score'!$B$3:$B$7,0),MATCH('D-14 Severity'!AF$2,'P-07 HACCP score'!$C$2:$E$2,0))</f>
        <v>0</v>
      </c>
      <c r="CD221" s="45">
        <f>INDEX('P-07 HACCP score'!$C$3:$E$7,MATCH(AK221,'P-07 HACCP score'!$B$3:$B$7,0),MATCH('D-14 Severity'!AG$2,'P-07 HACCP score'!$C$2:$E$2,0))</f>
        <v>0</v>
      </c>
    </row>
    <row r="222" spans="1:82" x14ac:dyDescent="0.25">
      <c r="A222" s="37">
        <v>53721</v>
      </c>
      <c r="B222" s="38" t="s">
        <v>316</v>
      </c>
      <c r="C222" s="35" t="s">
        <v>164</v>
      </c>
      <c r="D222" s="30">
        <v>3</v>
      </c>
      <c r="E222" s="2" t="s">
        <v>62</v>
      </c>
      <c r="H222" s="1" t="str">
        <f t="shared" si="33"/>
        <v/>
      </c>
      <c r="O222" s="1" t="str">
        <f t="shared" si="34"/>
        <v/>
      </c>
      <c r="X222" s="1" t="str">
        <f t="shared" si="35"/>
        <v/>
      </c>
      <c r="AL222" s="1">
        <f t="shared" si="36"/>
        <v>0</v>
      </c>
      <c r="AM222" s="1">
        <f t="shared" si="37"/>
        <v>0</v>
      </c>
      <c r="AN222" s="1" t="str">
        <f t="shared" si="38"/>
        <v>LOW</v>
      </c>
      <c r="AO222" s="1" t="str">
        <f t="shared" si="42"/>
        <v>N</v>
      </c>
      <c r="AP222" s="1" t="s">
        <v>64</v>
      </c>
      <c r="AQ222" s="1" t="str">
        <f t="shared" si="39"/>
        <v>LOW</v>
      </c>
      <c r="AR222" s="46" t="s">
        <v>63</v>
      </c>
      <c r="AS222" s="46" t="s">
        <v>64</v>
      </c>
      <c r="AT222" s="46" t="s">
        <v>64</v>
      </c>
      <c r="AU222" s="46" t="str">
        <f t="shared" si="41"/>
        <v>N</v>
      </c>
      <c r="AW222" s="46" t="str">
        <f t="shared" si="40"/>
        <v>LOW</v>
      </c>
      <c r="AX222" s="45">
        <f>INDEX('P-07 HACCP score'!$C$3:$E$7,MATCH(E222,'P-07 HACCP score'!$B$3:$B$7,0),MATCH('D-14 Severity'!A$2,'P-07 HACCP score'!$C$2:$E$2,0))</f>
        <v>1.5</v>
      </c>
      <c r="AY222" s="45">
        <f>INDEX('P-07 HACCP score'!$C$3:$E$7,MATCH(F222,'P-07 HACCP score'!$B$3:$B$7,0),MATCH('D-14 Severity'!B$2,'P-07 HACCP score'!$C$2:$E$2,0))</f>
        <v>0</v>
      </c>
      <c r="AZ222" s="45">
        <f>INDEX('P-07 HACCP score'!$C$3:$E$7,MATCH(G222,'P-07 HACCP score'!$B$3:$B$7,0),MATCH('D-14 Severity'!C$2,'P-07 HACCP score'!$C$2:$E$2,0))</f>
        <v>0</v>
      </c>
      <c r="BA222" s="45" t="e">
        <f>INDEX('P-07 HACCP score'!$C$3:$E$7,MATCH(H222,'P-07 HACCP score'!$B$3:$B$7,0),MATCH('D-14 Severity'!D$2,'P-07 HACCP score'!$C$2:$E$2,0))</f>
        <v>#N/A</v>
      </c>
      <c r="BB222" s="47">
        <f>INDEX('P-07 HACCP score'!$C$3:$E$7,MATCH(I222,'P-07 HACCP score'!$B$3:$B$7,0),MATCH('D-14 Severity'!E$2,'P-07 HACCP score'!$C$2:$E$2,0))</f>
        <v>0</v>
      </c>
      <c r="BC222" s="47">
        <f>INDEX('P-07 HACCP score'!$C$3:$E$7,MATCH(J222,'P-07 HACCP score'!$B$3:$B$7,0),MATCH('D-14 Severity'!F$2,'P-07 HACCP score'!$C$2:$E$2,0))</f>
        <v>0</v>
      </c>
      <c r="BD222" s="47">
        <f>INDEX('P-07 HACCP score'!$C$3:$E$7,MATCH(K222,'P-07 HACCP score'!$B$3:$B$7,0),MATCH('D-14 Severity'!G$2,'P-07 HACCP score'!$C$2:$E$2,0))</f>
        <v>0</v>
      </c>
      <c r="BE222" s="47">
        <f>INDEX('P-07 HACCP score'!$C$3:$E$7,MATCH(L222,'P-07 HACCP score'!$B$3:$B$7,0),MATCH('D-14 Severity'!H$2,'P-07 HACCP score'!$C$2:$E$2,0))</f>
        <v>0</v>
      </c>
      <c r="BF222" s="45">
        <f>INDEX('P-07 HACCP score'!$C$3:$E$7,MATCH(M222,'P-07 HACCP score'!$B$3:$B$7,0),MATCH('D-14 Severity'!I$2,'P-07 HACCP score'!$C$2:$E$2,0))</f>
        <v>0</v>
      </c>
      <c r="BG222" s="45">
        <f>INDEX('P-07 HACCP score'!$C$3:$E$7,MATCH(N222,'P-07 HACCP score'!$B$3:$B$7,0),MATCH('D-14 Severity'!J$2,'P-07 HACCP score'!$C$2:$E$2,0))</f>
        <v>0</v>
      </c>
      <c r="BH222" s="45" t="e">
        <f>INDEX('P-07 HACCP score'!$C$3:$E$7,MATCH(O222,'P-07 HACCP score'!$B$3:$B$7,0),MATCH('D-14 Severity'!K$2,'P-07 HACCP score'!$C$2:$E$2,0))</f>
        <v>#N/A</v>
      </c>
      <c r="BI222" s="48">
        <f>INDEX('P-07 HACCP score'!$C$3:$E$7,MATCH(P222,'P-07 HACCP score'!$B$3:$B$7,0),MATCH('D-14 Severity'!L$2,'P-07 HACCP score'!$C$2:$E$2,0))</f>
        <v>0</v>
      </c>
      <c r="BJ222" s="48">
        <f>INDEX('P-07 HACCP score'!$C$3:$E$7,MATCH(Q222,'P-07 HACCP score'!$B$3:$B$7,0),MATCH('D-14 Severity'!M$2,'P-07 HACCP score'!$C$2:$E$2,0))</f>
        <v>0</v>
      </c>
      <c r="BK222" s="45">
        <f>INDEX('P-07 HACCP score'!$C$3:$E$7,MATCH(R222,'P-07 HACCP score'!$B$3:$B$7,0),MATCH('D-14 Severity'!N$2,'P-07 HACCP score'!$C$2:$E$2,0))</f>
        <v>0</v>
      </c>
      <c r="BL222" s="45">
        <f>INDEX('P-07 HACCP score'!$C$3:$E$7,MATCH(S222,'P-07 HACCP score'!$B$3:$B$7,0),MATCH('D-14 Severity'!O$2,'P-07 HACCP score'!$C$2:$E$2,0))</f>
        <v>0</v>
      </c>
      <c r="BM222" s="45">
        <f>INDEX('P-07 HACCP score'!$C$3:$E$7,MATCH(T222,'P-07 HACCP score'!$B$3:$B$7,0),MATCH('D-14 Severity'!P$2,'P-07 HACCP score'!$C$2:$E$2,0))</f>
        <v>0</v>
      </c>
      <c r="BN222" s="45">
        <f>INDEX('P-07 HACCP score'!$C$3:$E$7,MATCH(U222,'P-07 HACCP score'!$B$3:$B$7,0),MATCH('D-14 Severity'!Q$2,'P-07 HACCP score'!$C$2:$E$2,0))</f>
        <v>0</v>
      </c>
      <c r="BO222" s="45">
        <f>INDEX('P-07 HACCP score'!$C$3:$E$7,MATCH(V222,'P-07 HACCP score'!$B$3:$B$7,0),MATCH('D-14 Severity'!R$2,'P-07 HACCP score'!$C$2:$E$2,0))</f>
        <v>0</v>
      </c>
      <c r="BP222" s="45">
        <f>INDEX('P-07 HACCP score'!$C$3:$E$7,MATCH(W222,'P-07 HACCP score'!$B$3:$B$7,0),MATCH('D-14 Severity'!S$2,'P-07 HACCP score'!$C$2:$E$2,0))</f>
        <v>0</v>
      </c>
      <c r="BQ222" s="45" t="e">
        <f>INDEX('P-07 HACCP score'!$C$3:$E$7,MATCH(X222,'P-07 HACCP score'!$B$3:$B$7,0),MATCH('D-14 Severity'!T$2,'P-07 HACCP score'!$C$2:$E$2,0))</f>
        <v>#N/A</v>
      </c>
      <c r="BR222" s="49">
        <f>INDEX('P-07 HACCP score'!$C$3:$E$7,MATCH(Y222,'P-07 HACCP score'!$B$3:$B$7,0),MATCH('D-14 Severity'!U$2,'P-07 HACCP score'!$C$2:$E$2,0))</f>
        <v>0</v>
      </c>
      <c r="BS222" s="49">
        <f>INDEX('P-07 HACCP score'!$C$3:$E$7,MATCH(Z222,'P-07 HACCP score'!$B$3:$B$7,0),MATCH('D-14 Severity'!V$2,'P-07 HACCP score'!$C$2:$E$2,0))</f>
        <v>0</v>
      </c>
      <c r="BT222" s="49">
        <f>INDEX('P-07 HACCP score'!$C$3:$E$7,MATCH(AA222,'P-07 HACCP score'!$B$3:$B$7,0),MATCH('D-14 Severity'!W$2,'P-07 HACCP score'!$C$2:$E$2,0))</f>
        <v>0</v>
      </c>
      <c r="BU222" s="45">
        <f>INDEX('P-07 HACCP score'!$C$3:$E$7,MATCH(AB222,'P-07 HACCP score'!$B$3:$B$7,0),MATCH('D-14 Severity'!X$2,'P-07 HACCP score'!$C$2:$E$2,0))</f>
        <v>0</v>
      </c>
      <c r="BV222" s="45">
        <f>INDEX('P-07 HACCP score'!$C$3:$E$7,MATCH(AC222,'P-07 HACCP score'!$B$3:$B$7,0),MATCH('D-14 Severity'!Y$2,'P-07 HACCP score'!$C$2:$E$2,0))</f>
        <v>0</v>
      </c>
      <c r="BW222" s="45">
        <f>INDEX('P-07 HACCP score'!$C$3:$E$7,MATCH(AD222,'P-07 HACCP score'!$B$3:$B$7,0),MATCH('D-14 Severity'!Z$2,'P-07 HACCP score'!$C$2:$E$2,0))</f>
        <v>0</v>
      </c>
      <c r="BX222" s="45">
        <f>INDEX('P-07 HACCP score'!$C$3:$E$7,MATCH(AE222,'P-07 HACCP score'!$B$3:$B$7,0),MATCH('D-14 Severity'!AA$2,'P-07 HACCP score'!$C$2:$E$2,0))</f>
        <v>0</v>
      </c>
      <c r="BY222" s="45">
        <f>INDEX('P-07 HACCP score'!$C$3:$E$7,MATCH(AF222,'P-07 HACCP score'!$B$3:$B$7,0),MATCH('D-14 Severity'!AB$2,'P-07 HACCP score'!$C$2:$E$2,0))</f>
        <v>0</v>
      </c>
      <c r="BZ222" s="45">
        <f>INDEX('P-07 HACCP score'!$C$3:$E$7,MATCH(AG222,'P-07 HACCP score'!$B$3:$B$7,0),MATCH('D-14 Severity'!AC$2,'P-07 HACCP score'!$C$2:$E$2,0))</f>
        <v>0</v>
      </c>
      <c r="CA222" s="45">
        <f>INDEX('P-07 HACCP score'!$C$3:$E$7,MATCH(AH222,'P-07 HACCP score'!$B$3:$B$7,0),MATCH('D-14 Severity'!AD$2,'P-07 HACCP score'!$C$2:$E$2,0))</f>
        <v>0</v>
      </c>
      <c r="CB222" s="45">
        <f>INDEX('P-07 HACCP score'!$C$3:$E$7,MATCH(AI222,'P-07 HACCP score'!$B$3:$B$7,0),MATCH('D-14 Severity'!AE$2,'P-07 HACCP score'!$C$2:$E$2,0))</f>
        <v>0</v>
      </c>
      <c r="CC222" s="45">
        <f>INDEX('P-07 HACCP score'!$C$3:$E$7,MATCH(AJ222,'P-07 HACCP score'!$B$3:$B$7,0),MATCH('D-14 Severity'!AF$2,'P-07 HACCP score'!$C$2:$E$2,0))</f>
        <v>0</v>
      </c>
      <c r="CD222" s="45">
        <f>INDEX('P-07 HACCP score'!$C$3:$E$7,MATCH(AK222,'P-07 HACCP score'!$B$3:$B$7,0),MATCH('D-14 Severity'!AG$2,'P-07 HACCP score'!$C$2:$E$2,0))</f>
        <v>0</v>
      </c>
    </row>
    <row r="223" spans="1:82" x14ac:dyDescent="0.25">
      <c r="A223" s="37">
        <v>53722</v>
      </c>
      <c r="B223" s="38" t="s">
        <v>317</v>
      </c>
      <c r="C223" s="35" t="s">
        <v>164</v>
      </c>
      <c r="D223" s="30">
        <v>3</v>
      </c>
      <c r="H223" s="1" t="str">
        <f t="shared" si="33"/>
        <v/>
      </c>
      <c r="O223" s="1" t="str">
        <f t="shared" si="34"/>
        <v/>
      </c>
      <c r="X223" s="1" t="str">
        <f t="shared" si="35"/>
        <v/>
      </c>
      <c r="AJ223" s="23" t="s">
        <v>63</v>
      </c>
      <c r="AL223" s="1">
        <f t="shared" si="36"/>
        <v>0</v>
      </c>
      <c r="AM223" s="1">
        <f t="shared" si="37"/>
        <v>0</v>
      </c>
      <c r="AN223" s="1" t="str">
        <f t="shared" si="38"/>
        <v>LOW</v>
      </c>
      <c r="AO223" s="1" t="str">
        <f t="shared" si="42"/>
        <v>N</v>
      </c>
      <c r="AP223" s="1" t="s">
        <v>64</v>
      </c>
      <c r="AQ223" s="1" t="str">
        <f t="shared" si="39"/>
        <v>LOW</v>
      </c>
      <c r="AR223" s="46" t="s">
        <v>71</v>
      </c>
      <c r="AS223" s="46" t="s">
        <v>65</v>
      </c>
      <c r="AT223" s="46" t="s">
        <v>64</v>
      </c>
      <c r="AU223" s="46" t="str">
        <f t="shared" si="41"/>
        <v>N</v>
      </c>
      <c r="AW223" s="46" t="str">
        <f t="shared" si="40"/>
        <v>LOW</v>
      </c>
      <c r="AX223" s="45">
        <f>INDEX('P-07 HACCP score'!$C$3:$E$7,MATCH(E223,'P-07 HACCP score'!$B$3:$B$7,0),MATCH('D-14 Severity'!A$2,'P-07 HACCP score'!$C$2:$E$2,0))</f>
        <v>0</v>
      </c>
      <c r="AY223" s="45">
        <f>INDEX('P-07 HACCP score'!$C$3:$E$7,MATCH(F223,'P-07 HACCP score'!$B$3:$B$7,0),MATCH('D-14 Severity'!B$2,'P-07 HACCP score'!$C$2:$E$2,0))</f>
        <v>0</v>
      </c>
      <c r="AZ223" s="45">
        <f>INDEX('P-07 HACCP score'!$C$3:$E$7,MATCH(G223,'P-07 HACCP score'!$B$3:$B$7,0),MATCH('D-14 Severity'!C$2,'P-07 HACCP score'!$C$2:$E$2,0))</f>
        <v>0</v>
      </c>
      <c r="BA223" s="45" t="e">
        <f>INDEX('P-07 HACCP score'!$C$3:$E$7,MATCH(H223,'P-07 HACCP score'!$B$3:$B$7,0),MATCH('D-14 Severity'!D$2,'P-07 HACCP score'!$C$2:$E$2,0))</f>
        <v>#N/A</v>
      </c>
      <c r="BB223" s="47">
        <f>INDEX('P-07 HACCP score'!$C$3:$E$7,MATCH(I223,'P-07 HACCP score'!$B$3:$B$7,0),MATCH('D-14 Severity'!E$2,'P-07 HACCP score'!$C$2:$E$2,0))</f>
        <v>0</v>
      </c>
      <c r="BC223" s="47">
        <f>INDEX('P-07 HACCP score'!$C$3:$E$7,MATCH(J223,'P-07 HACCP score'!$B$3:$B$7,0),MATCH('D-14 Severity'!F$2,'P-07 HACCP score'!$C$2:$E$2,0))</f>
        <v>0</v>
      </c>
      <c r="BD223" s="47">
        <f>INDEX('P-07 HACCP score'!$C$3:$E$7,MATCH(K223,'P-07 HACCP score'!$B$3:$B$7,0),MATCH('D-14 Severity'!G$2,'P-07 HACCP score'!$C$2:$E$2,0))</f>
        <v>0</v>
      </c>
      <c r="BE223" s="47">
        <f>INDEX('P-07 HACCP score'!$C$3:$E$7,MATCH(L223,'P-07 HACCP score'!$B$3:$B$7,0),MATCH('D-14 Severity'!H$2,'P-07 HACCP score'!$C$2:$E$2,0))</f>
        <v>0</v>
      </c>
      <c r="BF223" s="45">
        <f>INDEX('P-07 HACCP score'!$C$3:$E$7,MATCH(M223,'P-07 HACCP score'!$B$3:$B$7,0),MATCH('D-14 Severity'!I$2,'P-07 HACCP score'!$C$2:$E$2,0))</f>
        <v>0</v>
      </c>
      <c r="BG223" s="45">
        <f>INDEX('P-07 HACCP score'!$C$3:$E$7,MATCH(N223,'P-07 HACCP score'!$B$3:$B$7,0),MATCH('D-14 Severity'!J$2,'P-07 HACCP score'!$C$2:$E$2,0))</f>
        <v>0</v>
      </c>
      <c r="BH223" s="45" t="e">
        <f>INDEX('P-07 HACCP score'!$C$3:$E$7,MATCH(O223,'P-07 HACCP score'!$B$3:$B$7,0),MATCH('D-14 Severity'!K$2,'P-07 HACCP score'!$C$2:$E$2,0))</f>
        <v>#N/A</v>
      </c>
      <c r="BI223" s="48">
        <f>INDEX('P-07 HACCP score'!$C$3:$E$7,MATCH(P223,'P-07 HACCP score'!$B$3:$B$7,0),MATCH('D-14 Severity'!L$2,'P-07 HACCP score'!$C$2:$E$2,0))</f>
        <v>0</v>
      </c>
      <c r="BJ223" s="48">
        <f>INDEX('P-07 HACCP score'!$C$3:$E$7,MATCH(Q223,'P-07 HACCP score'!$B$3:$B$7,0),MATCH('D-14 Severity'!M$2,'P-07 HACCP score'!$C$2:$E$2,0))</f>
        <v>0</v>
      </c>
      <c r="BK223" s="45">
        <f>INDEX('P-07 HACCP score'!$C$3:$E$7,MATCH(R223,'P-07 HACCP score'!$B$3:$B$7,0),MATCH('D-14 Severity'!N$2,'P-07 HACCP score'!$C$2:$E$2,0))</f>
        <v>0</v>
      </c>
      <c r="BL223" s="45">
        <f>INDEX('P-07 HACCP score'!$C$3:$E$7,MATCH(S223,'P-07 HACCP score'!$B$3:$B$7,0),MATCH('D-14 Severity'!O$2,'P-07 HACCP score'!$C$2:$E$2,0))</f>
        <v>0</v>
      </c>
      <c r="BM223" s="45">
        <f>INDEX('P-07 HACCP score'!$C$3:$E$7,MATCH(T223,'P-07 HACCP score'!$B$3:$B$7,0),MATCH('D-14 Severity'!P$2,'P-07 HACCP score'!$C$2:$E$2,0))</f>
        <v>0</v>
      </c>
      <c r="BN223" s="45">
        <f>INDEX('P-07 HACCP score'!$C$3:$E$7,MATCH(U223,'P-07 HACCP score'!$B$3:$B$7,0),MATCH('D-14 Severity'!Q$2,'P-07 HACCP score'!$C$2:$E$2,0))</f>
        <v>0</v>
      </c>
      <c r="BO223" s="45">
        <f>INDEX('P-07 HACCP score'!$C$3:$E$7,MATCH(V223,'P-07 HACCP score'!$B$3:$B$7,0),MATCH('D-14 Severity'!R$2,'P-07 HACCP score'!$C$2:$E$2,0))</f>
        <v>0</v>
      </c>
      <c r="BP223" s="45">
        <f>INDEX('P-07 HACCP score'!$C$3:$E$7,MATCH(W223,'P-07 HACCP score'!$B$3:$B$7,0),MATCH('D-14 Severity'!S$2,'P-07 HACCP score'!$C$2:$E$2,0))</f>
        <v>0</v>
      </c>
      <c r="BQ223" s="45" t="e">
        <f>INDEX('P-07 HACCP score'!$C$3:$E$7,MATCH(X223,'P-07 HACCP score'!$B$3:$B$7,0),MATCH('D-14 Severity'!T$2,'P-07 HACCP score'!$C$2:$E$2,0))</f>
        <v>#N/A</v>
      </c>
      <c r="BR223" s="49">
        <f>INDEX('P-07 HACCP score'!$C$3:$E$7,MATCH(Y223,'P-07 HACCP score'!$B$3:$B$7,0),MATCH('D-14 Severity'!U$2,'P-07 HACCP score'!$C$2:$E$2,0))</f>
        <v>0</v>
      </c>
      <c r="BS223" s="49">
        <f>INDEX('P-07 HACCP score'!$C$3:$E$7,MATCH(Z223,'P-07 HACCP score'!$B$3:$B$7,0),MATCH('D-14 Severity'!V$2,'P-07 HACCP score'!$C$2:$E$2,0))</f>
        <v>0</v>
      </c>
      <c r="BT223" s="49">
        <f>INDEX('P-07 HACCP score'!$C$3:$E$7,MATCH(AA223,'P-07 HACCP score'!$B$3:$B$7,0),MATCH('D-14 Severity'!W$2,'P-07 HACCP score'!$C$2:$E$2,0))</f>
        <v>0</v>
      </c>
      <c r="BU223" s="45">
        <f>INDEX('P-07 HACCP score'!$C$3:$E$7,MATCH(AB223,'P-07 HACCP score'!$B$3:$B$7,0),MATCH('D-14 Severity'!X$2,'P-07 HACCP score'!$C$2:$E$2,0))</f>
        <v>0</v>
      </c>
      <c r="BV223" s="45">
        <f>INDEX('P-07 HACCP score'!$C$3:$E$7,MATCH(AC223,'P-07 HACCP score'!$B$3:$B$7,0),MATCH('D-14 Severity'!Y$2,'P-07 HACCP score'!$C$2:$E$2,0))</f>
        <v>0</v>
      </c>
      <c r="BW223" s="45">
        <f>INDEX('P-07 HACCP score'!$C$3:$E$7,MATCH(AD223,'P-07 HACCP score'!$B$3:$B$7,0),MATCH('D-14 Severity'!Z$2,'P-07 HACCP score'!$C$2:$E$2,0))</f>
        <v>0</v>
      </c>
      <c r="BX223" s="45">
        <f>INDEX('P-07 HACCP score'!$C$3:$E$7,MATCH(AE223,'P-07 HACCP score'!$B$3:$B$7,0),MATCH('D-14 Severity'!AA$2,'P-07 HACCP score'!$C$2:$E$2,0))</f>
        <v>0</v>
      </c>
      <c r="BY223" s="45">
        <f>INDEX('P-07 HACCP score'!$C$3:$E$7,MATCH(AF223,'P-07 HACCP score'!$B$3:$B$7,0),MATCH('D-14 Severity'!AB$2,'P-07 HACCP score'!$C$2:$E$2,0))</f>
        <v>0</v>
      </c>
      <c r="BZ223" s="45">
        <f>INDEX('P-07 HACCP score'!$C$3:$E$7,MATCH(AG223,'P-07 HACCP score'!$B$3:$B$7,0),MATCH('D-14 Severity'!AC$2,'P-07 HACCP score'!$C$2:$E$2,0))</f>
        <v>0</v>
      </c>
      <c r="CA223" s="45">
        <f>INDEX('P-07 HACCP score'!$C$3:$E$7,MATCH(AH223,'P-07 HACCP score'!$B$3:$B$7,0),MATCH('D-14 Severity'!AD$2,'P-07 HACCP score'!$C$2:$E$2,0))</f>
        <v>0</v>
      </c>
      <c r="CB223" s="45">
        <f>INDEX('P-07 HACCP score'!$C$3:$E$7,MATCH(AI223,'P-07 HACCP score'!$B$3:$B$7,0),MATCH('D-14 Severity'!AE$2,'P-07 HACCP score'!$C$2:$E$2,0))</f>
        <v>0</v>
      </c>
      <c r="CC223" s="45">
        <f>INDEX('P-07 HACCP score'!$C$3:$E$7,MATCH(AJ223,'P-07 HACCP score'!$B$3:$B$7,0),MATCH('D-14 Severity'!AF$2,'P-07 HACCP score'!$C$2:$E$2,0))</f>
        <v>3</v>
      </c>
      <c r="CD223" s="45">
        <f>INDEX('P-07 HACCP score'!$C$3:$E$7,MATCH(AK223,'P-07 HACCP score'!$B$3:$B$7,0),MATCH('D-14 Severity'!AG$2,'P-07 HACCP score'!$C$2:$E$2,0))</f>
        <v>0</v>
      </c>
    </row>
    <row r="224" spans="1:82" x14ac:dyDescent="0.25">
      <c r="A224" s="37">
        <v>53740</v>
      </c>
      <c r="B224" s="38" t="s">
        <v>318</v>
      </c>
      <c r="C224" s="35" t="s">
        <v>164</v>
      </c>
      <c r="D224" s="30">
        <v>3</v>
      </c>
      <c r="E224" s="2" t="s">
        <v>62</v>
      </c>
      <c r="H224" s="1" t="str">
        <f t="shared" si="33"/>
        <v/>
      </c>
      <c r="O224" s="1" t="str">
        <f t="shared" si="34"/>
        <v/>
      </c>
      <c r="R224" s="1" t="s">
        <v>63</v>
      </c>
      <c r="T224" s="1" t="s">
        <v>62</v>
      </c>
      <c r="X224" s="1" t="str">
        <f t="shared" si="35"/>
        <v/>
      </c>
      <c r="AL224" s="1">
        <f t="shared" si="36"/>
        <v>1</v>
      </c>
      <c r="AM224" s="1">
        <f t="shared" si="37"/>
        <v>0</v>
      </c>
      <c r="AN224" s="1" t="str">
        <f t="shared" si="38"/>
        <v>LOW</v>
      </c>
      <c r="AO224" s="1" t="str">
        <f t="shared" si="42"/>
        <v>N</v>
      </c>
      <c r="AP224" s="1" t="s">
        <v>64</v>
      </c>
      <c r="AQ224" s="1" t="str">
        <f t="shared" si="39"/>
        <v>LOW</v>
      </c>
      <c r="AR224" s="46" t="s">
        <v>63</v>
      </c>
      <c r="AS224" s="46" t="s">
        <v>64</v>
      </c>
      <c r="AT224" s="46" t="s">
        <v>64</v>
      </c>
      <c r="AU224" s="46" t="str">
        <f t="shared" si="41"/>
        <v>N</v>
      </c>
      <c r="AW224" s="46" t="str">
        <f t="shared" si="40"/>
        <v>LOW</v>
      </c>
      <c r="AX224" s="45">
        <f>INDEX('P-07 HACCP score'!$C$3:$E$7,MATCH(E224,'P-07 HACCP score'!$B$3:$B$7,0),MATCH('D-14 Severity'!A$2,'P-07 HACCP score'!$C$2:$E$2,0))</f>
        <v>1.5</v>
      </c>
      <c r="AY224" s="45">
        <f>INDEX('P-07 HACCP score'!$C$3:$E$7,MATCH(F224,'P-07 HACCP score'!$B$3:$B$7,0),MATCH('D-14 Severity'!B$2,'P-07 HACCP score'!$C$2:$E$2,0))</f>
        <v>0</v>
      </c>
      <c r="AZ224" s="45">
        <f>INDEX('P-07 HACCP score'!$C$3:$E$7,MATCH(G224,'P-07 HACCP score'!$B$3:$B$7,0),MATCH('D-14 Severity'!C$2,'P-07 HACCP score'!$C$2:$E$2,0))</f>
        <v>0</v>
      </c>
      <c r="BA224" s="45" t="e">
        <f>INDEX('P-07 HACCP score'!$C$3:$E$7,MATCH(H224,'P-07 HACCP score'!$B$3:$B$7,0),MATCH('D-14 Severity'!D$2,'P-07 HACCP score'!$C$2:$E$2,0))</f>
        <v>#N/A</v>
      </c>
      <c r="BB224" s="47">
        <f>INDEX('P-07 HACCP score'!$C$3:$E$7,MATCH(I224,'P-07 HACCP score'!$B$3:$B$7,0),MATCH('D-14 Severity'!E$2,'P-07 HACCP score'!$C$2:$E$2,0))</f>
        <v>0</v>
      </c>
      <c r="BC224" s="47">
        <f>INDEX('P-07 HACCP score'!$C$3:$E$7,MATCH(J224,'P-07 HACCP score'!$B$3:$B$7,0),MATCH('D-14 Severity'!F$2,'P-07 HACCP score'!$C$2:$E$2,0))</f>
        <v>0</v>
      </c>
      <c r="BD224" s="47">
        <f>INDEX('P-07 HACCP score'!$C$3:$E$7,MATCH(K224,'P-07 HACCP score'!$B$3:$B$7,0),MATCH('D-14 Severity'!G$2,'P-07 HACCP score'!$C$2:$E$2,0))</f>
        <v>0</v>
      </c>
      <c r="BE224" s="47">
        <f>INDEX('P-07 HACCP score'!$C$3:$E$7,MATCH(L224,'P-07 HACCP score'!$B$3:$B$7,0),MATCH('D-14 Severity'!H$2,'P-07 HACCP score'!$C$2:$E$2,0))</f>
        <v>0</v>
      </c>
      <c r="BF224" s="45">
        <f>INDEX('P-07 HACCP score'!$C$3:$E$7,MATCH(M224,'P-07 HACCP score'!$B$3:$B$7,0),MATCH('D-14 Severity'!I$2,'P-07 HACCP score'!$C$2:$E$2,0))</f>
        <v>0</v>
      </c>
      <c r="BG224" s="45">
        <f>INDEX('P-07 HACCP score'!$C$3:$E$7,MATCH(N224,'P-07 HACCP score'!$B$3:$B$7,0),MATCH('D-14 Severity'!J$2,'P-07 HACCP score'!$C$2:$E$2,0))</f>
        <v>0</v>
      </c>
      <c r="BH224" s="45" t="e">
        <f>INDEX('P-07 HACCP score'!$C$3:$E$7,MATCH(O224,'P-07 HACCP score'!$B$3:$B$7,0),MATCH('D-14 Severity'!K$2,'P-07 HACCP score'!$C$2:$E$2,0))</f>
        <v>#N/A</v>
      </c>
      <c r="BI224" s="48">
        <f>INDEX('P-07 HACCP score'!$C$3:$E$7,MATCH(P224,'P-07 HACCP score'!$B$3:$B$7,0),MATCH('D-14 Severity'!L$2,'P-07 HACCP score'!$C$2:$E$2,0))</f>
        <v>0</v>
      </c>
      <c r="BJ224" s="48">
        <f>INDEX('P-07 HACCP score'!$C$3:$E$7,MATCH(Q224,'P-07 HACCP score'!$B$3:$B$7,0),MATCH('D-14 Severity'!M$2,'P-07 HACCP score'!$C$2:$E$2,0))</f>
        <v>0</v>
      </c>
      <c r="BK224" s="45">
        <f>INDEX('P-07 HACCP score'!$C$3:$E$7,MATCH(R224,'P-07 HACCP score'!$B$3:$B$7,0),MATCH('D-14 Severity'!N$2,'P-07 HACCP score'!$C$2:$E$2,0))</f>
        <v>5</v>
      </c>
      <c r="BL224" s="45">
        <f>INDEX('P-07 HACCP score'!$C$3:$E$7,MATCH(S224,'P-07 HACCP score'!$B$3:$B$7,0),MATCH('D-14 Severity'!O$2,'P-07 HACCP score'!$C$2:$E$2,0))</f>
        <v>0</v>
      </c>
      <c r="BM224" s="45">
        <f>INDEX('P-07 HACCP score'!$C$3:$E$7,MATCH(T224,'P-07 HACCP score'!$B$3:$B$7,0),MATCH('D-14 Severity'!P$2,'P-07 HACCP score'!$C$2:$E$2,0))</f>
        <v>1.5</v>
      </c>
      <c r="BN224" s="45">
        <f>INDEX('P-07 HACCP score'!$C$3:$E$7,MATCH(U224,'P-07 HACCP score'!$B$3:$B$7,0),MATCH('D-14 Severity'!Q$2,'P-07 HACCP score'!$C$2:$E$2,0))</f>
        <v>0</v>
      </c>
      <c r="BO224" s="45">
        <f>INDEX('P-07 HACCP score'!$C$3:$E$7,MATCH(V224,'P-07 HACCP score'!$B$3:$B$7,0),MATCH('D-14 Severity'!R$2,'P-07 HACCP score'!$C$2:$E$2,0))</f>
        <v>0</v>
      </c>
      <c r="BP224" s="45">
        <f>INDEX('P-07 HACCP score'!$C$3:$E$7,MATCH(W224,'P-07 HACCP score'!$B$3:$B$7,0),MATCH('D-14 Severity'!S$2,'P-07 HACCP score'!$C$2:$E$2,0))</f>
        <v>0</v>
      </c>
      <c r="BQ224" s="45" t="e">
        <f>INDEX('P-07 HACCP score'!$C$3:$E$7,MATCH(X224,'P-07 HACCP score'!$B$3:$B$7,0),MATCH('D-14 Severity'!T$2,'P-07 HACCP score'!$C$2:$E$2,0))</f>
        <v>#N/A</v>
      </c>
      <c r="BR224" s="49">
        <f>INDEX('P-07 HACCP score'!$C$3:$E$7,MATCH(Y224,'P-07 HACCP score'!$B$3:$B$7,0),MATCH('D-14 Severity'!U$2,'P-07 HACCP score'!$C$2:$E$2,0))</f>
        <v>0</v>
      </c>
      <c r="BS224" s="49">
        <f>INDEX('P-07 HACCP score'!$C$3:$E$7,MATCH(Z224,'P-07 HACCP score'!$B$3:$B$7,0),MATCH('D-14 Severity'!V$2,'P-07 HACCP score'!$C$2:$E$2,0))</f>
        <v>0</v>
      </c>
      <c r="BT224" s="49">
        <f>INDEX('P-07 HACCP score'!$C$3:$E$7,MATCH(AA224,'P-07 HACCP score'!$B$3:$B$7,0),MATCH('D-14 Severity'!W$2,'P-07 HACCP score'!$C$2:$E$2,0))</f>
        <v>0</v>
      </c>
      <c r="BU224" s="45">
        <f>INDEX('P-07 HACCP score'!$C$3:$E$7,MATCH(AB224,'P-07 HACCP score'!$B$3:$B$7,0),MATCH('D-14 Severity'!X$2,'P-07 HACCP score'!$C$2:$E$2,0))</f>
        <v>0</v>
      </c>
      <c r="BV224" s="45">
        <f>INDEX('P-07 HACCP score'!$C$3:$E$7,MATCH(AC224,'P-07 HACCP score'!$B$3:$B$7,0),MATCH('D-14 Severity'!Y$2,'P-07 HACCP score'!$C$2:$E$2,0))</f>
        <v>0</v>
      </c>
      <c r="BW224" s="45">
        <f>INDEX('P-07 HACCP score'!$C$3:$E$7,MATCH(AD224,'P-07 HACCP score'!$B$3:$B$7,0),MATCH('D-14 Severity'!Z$2,'P-07 HACCP score'!$C$2:$E$2,0))</f>
        <v>0</v>
      </c>
      <c r="BX224" s="45">
        <f>INDEX('P-07 HACCP score'!$C$3:$E$7,MATCH(AE224,'P-07 HACCP score'!$B$3:$B$7,0),MATCH('D-14 Severity'!AA$2,'P-07 HACCP score'!$C$2:$E$2,0))</f>
        <v>0</v>
      </c>
      <c r="BY224" s="45">
        <f>INDEX('P-07 HACCP score'!$C$3:$E$7,MATCH(AF224,'P-07 HACCP score'!$B$3:$B$7,0),MATCH('D-14 Severity'!AB$2,'P-07 HACCP score'!$C$2:$E$2,0))</f>
        <v>0</v>
      </c>
      <c r="BZ224" s="45">
        <f>INDEX('P-07 HACCP score'!$C$3:$E$7,MATCH(AG224,'P-07 HACCP score'!$B$3:$B$7,0),MATCH('D-14 Severity'!AC$2,'P-07 HACCP score'!$C$2:$E$2,0))</f>
        <v>0</v>
      </c>
      <c r="CA224" s="45">
        <f>INDEX('P-07 HACCP score'!$C$3:$E$7,MATCH(AH224,'P-07 HACCP score'!$B$3:$B$7,0),MATCH('D-14 Severity'!AD$2,'P-07 HACCP score'!$C$2:$E$2,0))</f>
        <v>0</v>
      </c>
      <c r="CB224" s="45">
        <f>INDEX('P-07 HACCP score'!$C$3:$E$7,MATCH(AI224,'P-07 HACCP score'!$B$3:$B$7,0),MATCH('D-14 Severity'!AE$2,'P-07 HACCP score'!$C$2:$E$2,0))</f>
        <v>0</v>
      </c>
      <c r="CC224" s="45">
        <f>INDEX('P-07 HACCP score'!$C$3:$E$7,MATCH(AJ224,'P-07 HACCP score'!$B$3:$B$7,0),MATCH('D-14 Severity'!AF$2,'P-07 HACCP score'!$C$2:$E$2,0))</f>
        <v>0</v>
      </c>
      <c r="CD224" s="45">
        <f>INDEX('P-07 HACCP score'!$C$3:$E$7,MATCH(AK224,'P-07 HACCP score'!$B$3:$B$7,0),MATCH('D-14 Severity'!AG$2,'P-07 HACCP score'!$C$2:$E$2,0))</f>
        <v>0</v>
      </c>
    </row>
    <row r="225" spans="1:82" x14ac:dyDescent="0.25">
      <c r="A225" s="37">
        <v>53750</v>
      </c>
      <c r="B225" s="40" t="s">
        <v>319</v>
      </c>
      <c r="C225" s="35" t="s">
        <v>164</v>
      </c>
      <c r="D225" s="30">
        <v>3</v>
      </c>
      <c r="H225" s="1" t="str">
        <f t="shared" si="33"/>
        <v/>
      </c>
      <c r="O225" s="1" t="str">
        <f t="shared" si="34"/>
        <v/>
      </c>
      <c r="R225" s="1" t="s">
        <v>63</v>
      </c>
      <c r="T225" s="1" t="s">
        <v>62</v>
      </c>
      <c r="X225" s="1" t="str">
        <f t="shared" si="35"/>
        <v/>
      </c>
      <c r="AJ225" s="1" t="s">
        <v>63</v>
      </c>
      <c r="AL225" s="1">
        <f t="shared" si="36"/>
        <v>1</v>
      </c>
      <c r="AM225" s="1">
        <f t="shared" si="37"/>
        <v>0</v>
      </c>
      <c r="AN225" s="1" t="str">
        <f t="shared" si="38"/>
        <v>LOW</v>
      </c>
      <c r="AO225" s="1" t="str">
        <f t="shared" si="42"/>
        <v>N</v>
      </c>
      <c r="AP225" s="1" t="s">
        <v>64</v>
      </c>
      <c r="AQ225" s="1" t="str">
        <f t="shared" si="39"/>
        <v>LOW</v>
      </c>
      <c r="AR225" s="46" t="s">
        <v>71</v>
      </c>
      <c r="AS225" s="46" t="s">
        <v>65</v>
      </c>
      <c r="AT225" s="46" t="s">
        <v>64</v>
      </c>
      <c r="AU225" s="46" t="str">
        <f t="shared" si="41"/>
        <v>N</v>
      </c>
      <c r="AW225" s="46" t="str">
        <f t="shared" si="40"/>
        <v>LOW</v>
      </c>
      <c r="AX225" s="45">
        <f>INDEX('P-07 HACCP score'!$C$3:$E$7,MATCH(E225,'P-07 HACCP score'!$B$3:$B$7,0),MATCH('D-14 Severity'!A$2,'P-07 HACCP score'!$C$2:$E$2,0))</f>
        <v>0</v>
      </c>
      <c r="AY225" s="45">
        <f>INDEX('P-07 HACCP score'!$C$3:$E$7,MATCH(F225,'P-07 HACCP score'!$B$3:$B$7,0),MATCH('D-14 Severity'!B$2,'P-07 HACCP score'!$C$2:$E$2,0))</f>
        <v>0</v>
      </c>
      <c r="AZ225" s="45">
        <f>INDEX('P-07 HACCP score'!$C$3:$E$7,MATCH(G225,'P-07 HACCP score'!$B$3:$B$7,0),MATCH('D-14 Severity'!C$2,'P-07 HACCP score'!$C$2:$E$2,0))</f>
        <v>0</v>
      </c>
      <c r="BA225" s="45" t="e">
        <f>INDEX('P-07 HACCP score'!$C$3:$E$7,MATCH(H225,'P-07 HACCP score'!$B$3:$B$7,0),MATCH('D-14 Severity'!D$2,'P-07 HACCP score'!$C$2:$E$2,0))</f>
        <v>#N/A</v>
      </c>
      <c r="BB225" s="47">
        <f>INDEX('P-07 HACCP score'!$C$3:$E$7,MATCH(I225,'P-07 HACCP score'!$B$3:$B$7,0),MATCH('D-14 Severity'!E$2,'P-07 HACCP score'!$C$2:$E$2,0))</f>
        <v>0</v>
      </c>
      <c r="BC225" s="47">
        <f>INDEX('P-07 HACCP score'!$C$3:$E$7,MATCH(J225,'P-07 HACCP score'!$B$3:$B$7,0),MATCH('D-14 Severity'!F$2,'P-07 HACCP score'!$C$2:$E$2,0))</f>
        <v>0</v>
      </c>
      <c r="BD225" s="47">
        <f>INDEX('P-07 HACCP score'!$C$3:$E$7,MATCH(K225,'P-07 HACCP score'!$B$3:$B$7,0),MATCH('D-14 Severity'!G$2,'P-07 HACCP score'!$C$2:$E$2,0))</f>
        <v>0</v>
      </c>
      <c r="BE225" s="47">
        <f>INDEX('P-07 HACCP score'!$C$3:$E$7,MATCH(L225,'P-07 HACCP score'!$B$3:$B$7,0),MATCH('D-14 Severity'!H$2,'P-07 HACCP score'!$C$2:$E$2,0))</f>
        <v>0</v>
      </c>
      <c r="BF225" s="45">
        <f>INDEX('P-07 HACCP score'!$C$3:$E$7,MATCH(M225,'P-07 HACCP score'!$B$3:$B$7,0),MATCH('D-14 Severity'!I$2,'P-07 HACCP score'!$C$2:$E$2,0))</f>
        <v>0</v>
      </c>
      <c r="BG225" s="45">
        <f>INDEX('P-07 HACCP score'!$C$3:$E$7,MATCH(N225,'P-07 HACCP score'!$B$3:$B$7,0),MATCH('D-14 Severity'!J$2,'P-07 HACCP score'!$C$2:$E$2,0))</f>
        <v>0</v>
      </c>
      <c r="BH225" s="45" t="e">
        <f>INDEX('P-07 HACCP score'!$C$3:$E$7,MATCH(O225,'P-07 HACCP score'!$B$3:$B$7,0),MATCH('D-14 Severity'!K$2,'P-07 HACCP score'!$C$2:$E$2,0))</f>
        <v>#N/A</v>
      </c>
      <c r="BI225" s="48">
        <f>INDEX('P-07 HACCP score'!$C$3:$E$7,MATCH(P225,'P-07 HACCP score'!$B$3:$B$7,0),MATCH('D-14 Severity'!L$2,'P-07 HACCP score'!$C$2:$E$2,0))</f>
        <v>0</v>
      </c>
      <c r="BJ225" s="48">
        <f>INDEX('P-07 HACCP score'!$C$3:$E$7,MATCH(Q225,'P-07 HACCP score'!$B$3:$B$7,0),MATCH('D-14 Severity'!M$2,'P-07 HACCP score'!$C$2:$E$2,0))</f>
        <v>0</v>
      </c>
      <c r="BK225" s="45">
        <f>INDEX('P-07 HACCP score'!$C$3:$E$7,MATCH(R225,'P-07 HACCP score'!$B$3:$B$7,0),MATCH('D-14 Severity'!N$2,'P-07 HACCP score'!$C$2:$E$2,0))</f>
        <v>5</v>
      </c>
      <c r="BL225" s="45">
        <f>INDEX('P-07 HACCP score'!$C$3:$E$7,MATCH(S225,'P-07 HACCP score'!$B$3:$B$7,0),MATCH('D-14 Severity'!O$2,'P-07 HACCP score'!$C$2:$E$2,0))</f>
        <v>0</v>
      </c>
      <c r="BM225" s="45">
        <f>INDEX('P-07 HACCP score'!$C$3:$E$7,MATCH(T225,'P-07 HACCP score'!$B$3:$B$7,0),MATCH('D-14 Severity'!P$2,'P-07 HACCP score'!$C$2:$E$2,0))</f>
        <v>1.5</v>
      </c>
      <c r="BN225" s="45">
        <f>INDEX('P-07 HACCP score'!$C$3:$E$7,MATCH(U225,'P-07 HACCP score'!$B$3:$B$7,0),MATCH('D-14 Severity'!Q$2,'P-07 HACCP score'!$C$2:$E$2,0))</f>
        <v>0</v>
      </c>
      <c r="BO225" s="45">
        <f>INDEX('P-07 HACCP score'!$C$3:$E$7,MATCH(V225,'P-07 HACCP score'!$B$3:$B$7,0),MATCH('D-14 Severity'!R$2,'P-07 HACCP score'!$C$2:$E$2,0))</f>
        <v>0</v>
      </c>
      <c r="BP225" s="45">
        <f>INDEX('P-07 HACCP score'!$C$3:$E$7,MATCH(W225,'P-07 HACCP score'!$B$3:$B$7,0),MATCH('D-14 Severity'!S$2,'P-07 HACCP score'!$C$2:$E$2,0))</f>
        <v>0</v>
      </c>
      <c r="BQ225" s="45" t="e">
        <f>INDEX('P-07 HACCP score'!$C$3:$E$7,MATCH(X225,'P-07 HACCP score'!$B$3:$B$7,0),MATCH('D-14 Severity'!T$2,'P-07 HACCP score'!$C$2:$E$2,0))</f>
        <v>#N/A</v>
      </c>
      <c r="BR225" s="49">
        <f>INDEX('P-07 HACCP score'!$C$3:$E$7,MATCH(Y225,'P-07 HACCP score'!$B$3:$B$7,0),MATCH('D-14 Severity'!U$2,'P-07 HACCP score'!$C$2:$E$2,0))</f>
        <v>0</v>
      </c>
      <c r="BS225" s="49">
        <f>INDEX('P-07 HACCP score'!$C$3:$E$7,MATCH(Z225,'P-07 HACCP score'!$B$3:$B$7,0),MATCH('D-14 Severity'!V$2,'P-07 HACCP score'!$C$2:$E$2,0))</f>
        <v>0</v>
      </c>
      <c r="BT225" s="49">
        <f>INDEX('P-07 HACCP score'!$C$3:$E$7,MATCH(AA225,'P-07 HACCP score'!$B$3:$B$7,0),MATCH('D-14 Severity'!W$2,'P-07 HACCP score'!$C$2:$E$2,0))</f>
        <v>0</v>
      </c>
      <c r="BU225" s="45">
        <f>INDEX('P-07 HACCP score'!$C$3:$E$7,MATCH(AB225,'P-07 HACCP score'!$B$3:$B$7,0),MATCH('D-14 Severity'!X$2,'P-07 HACCP score'!$C$2:$E$2,0))</f>
        <v>0</v>
      </c>
      <c r="BV225" s="45">
        <f>INDEX('P-07 HACCP score'!$C$3:$E$7,MATCH(AC225,'P-07 HACCP score'!$B$3:$B$7,0),MATCH('D-14 Severity'!Y$2,'P-07 HACCP score'!$C$2:$E$2,0))</f>
        <v>0</v>
      </c>
      <c r="BW225" s="45">
        <f>INDEX('P-07 HACCP score'!$C$3:$E$7,MATCH(AD225,'P-07 HACCP score'!$B$3:$B$7,0),MATCH('D-14 Severity'!Z$2,'P-07 HACCP score'!$C$2:$E$2,0))</f>
        <v>0</v>
      </c>
      <c r="BX225" s="45">
        <f>INDEX('P-07 HACCP score'!$C$3:$E$7,MATCH(AE225,'P-07 HACCP score'!$B$3:$B$7,0),MATCH('D-14 Severity'!AA$2,'P-07 HACCP score'!$C$2:$E$2,0))</f>
        <v>0</v>
      </c>
      <c r="BY225" s="45">
        <f>INDEX('P-07 HACCP score'!$C$3:$E$7,MATCH(AF225,'P-07 HACCP score'!$B$3:$B$7,0),MATCH('D-14 Severity'!AB$2,'P-07 HACCP score'!$C$2:$E$2,0))</f>
        <v>0</v>
      </c>
      <c r="BZ225" s="45">
        <f>INDEX('P-07 HACCP score'!$C$3:$E$7,MATCH(AG225,'P-07 HACCP score'!$B$3:$B$7,0),MATCH('D-14 Severity'!AC$2,'P-07 HACCP score'!$C$2:$E$2,0))</f>
        <v>0</v>
      </c>
      <c r="CA225" s="45">
        <f>INDEX('P-07 HACCP score'!$C$3:$E$7,MATCH(AH225,'P-07 HACCP score'!$B$3:$B$7,0),MATCH('D-14 Severity'!AD$2,'P-07 HACCP score'!$C$2:$E$2,0))</f>
        <v>0</v>
      </c>
      <c r="CB225" s="45">
        <f>INDEX('P-07 HACCP score'!$C$3:$E$7,MATCH(AI225,'P-07 HACCP score'!$B$3:$B$7,0),MATCH('D-14 Severity'!AE$2,'P-07 HACCP score'!$C$2:$E$2,0))</f>
        <v>0</v>
      </c>
      <c r="CC225" s="45">
        <f>INDEX('P-07 HACCP score'!$C$3:$E$7,MATCH(AJ225,'P-07 HACCP score'!$B$3:$B$7,0),MATCH('D-14 Severity'!AF$2,'P-07 HACCP score'!$C$2:$E$2,0))</f>
        <v>3</v>
      </c>
      <c r="CD225" s="45">
        <f>INDEX('P-07 HACCP score'!$C$3:$E$7,MATCH(AK225,'P-07 HACCP score'!$B$3:$B$7,0),MATCH('D-14 Severity'!AG$2,'P-07 HACCP score'!$C$2:$E$2,0))</f>
        <v>0</v>
      </c>
    </row>
    <row r="226" spans="1:82" x14ac:dyDescent="0.25">
      <c r="A226" s="37">
        <v>53760</v>
      </c>
      <c r="B226" s="38" t="s">
        <v>320</v>
      </c>
      <c r="C226" s="35" t="s">
        <v>164</v>
      </c>
      <c r="D226" s="30">
        <v>3</v>
      </c>
      <c r="E226" s="2" t="s">
        <v>62</v>
      </c>
      <c r="H226" s="1" t="str">
        <f t="shared" si="33"/>
        <v/>
      </c>
      <c r="O226" s="1" t="str">
        <f t="shared" si="34"/>
        <v/>
      </c>
      <c r="R226" s="1" t="s">
        <v>63</v>
      </c>
      <c r="T226" s="1" t="s">
        <v>62</v>
      </c>
      <c r="X226" s="1" t="str">
        <f t="shared" si="35"/>
        <v/>
      </c>
      <c r="AL226" s="1">
        <f t="shared" si="36"/>
        <v>1</v>
      </c>
      <c r="AM226" s="1">
        <f t="shared" si="37"/>
        <v>0</v>
      </c>
      <c r="AN226" s="1" t="str">
        <f t="shared" si="38"/>
        <v>LOW</v>
      </c>
      <c r="AO226" s="1" t="str">
        <f t="shared" si="42"/>
        <v>N</v>
      </c>
      <c r="AP226" s="1" t="s">
        <v>64</v>
      </c>
      <c r="AQ226" s="1" t="str">
        <f t="shared" si="39"/>
        <v>LOW</v>
      </c>
      <c r="AR226" s="46" t="s">
        <v>63</v>
      </c>
      <c r="AS226" s="46" t="s">
        <v>64</v>
      </c>
      <c r="AT226" s="46" t="s">
        <v>64</v>
      </c>
      <c r="AU226" s="46" t="str">
        <f t="shared" si="41"/>
        <v>N</v>
      </c>
      <c r="AW226" s="46" t="str">
        <f t="shared" si="40"/>
        <v>LOW</v>
      </c>
      <c r="AX226" s="45">
        <f>INDEX('P-07 HACCP score'!$C$3:$E$7,MATCH(E226,'P-07 HACCP score'!$B$3:$B$7,0),MATCH('D-14 Severity'!A$2,'P-07 HACCP score'!$C$2:$E$2,0))</f>
        <v>1.5</v>
      </c>
      <c r="AY226" s="45">
        <f>INDEX('P-07 HACCP score'!$C$3:$E$7,MATCH(F226,'P-07 HACCP score'!$B$3:$B$7,0),MATCH('D-14 Severity'!B$2,'P-07 HACCP score'!$C$2:$E$2,0))</f>
        <v>0</v>
      </c>
      <c r="AZ226" s="45">
        <f>INDEX('P-07 HACCP score'!$C$3:$E$7,MATCH(G226,'P-07 HACCP score'!$B$3:$B$7,0),MATCH('D-14 Severity'!C$2,'P-07 HACCP score'!$C$2:$E$2,0))</f>
        <v>0</v>
      </c>
      <c r="BA226" s="45" t="e">
        <f>INDEX('P-07 HACCP score'!$C$3:$E$7,MATCH(H226,'P-07 HACCP score'!$B$3:$B$7,0),MATCH('D-14 Severity'!D$2,'P-07 HACCP score'!$C$2:$E$2,0))</f>
        <v>#N/A</v>
      </c>
      <c r="BB226" s="47">
        <f>INDEX('P-07 HACCP score'!$C$3:$E$7,MATCH(I226,'P-07 HACCP score'!$B$3:$B$7,0),MATCH('D-14 Severity'!E$2,'P-07 HACCP score'!$C$2:$E$2,0))</f>
        <v>0</v>
      </c>
      <c r="BC226" s="47">
        <f>INDEX('P-07 HACCP score'!$C$3:$E$7,MATCH(J226,'P-07 HACCP score'!$B$3:$B$7,0),MATCH('D-14 Severity'!F$2,'P-07 HACCP score'!$C$2:$E$2,0))</f>
        <v>0</v>
      </c>
      <c r="BD226" s="47">
        <f>INDEX('P-07 HACCP score'!$C$3:$E$7,MATCH(K226,'P-07 HACCP score'!$B$3:$B$7,0),MATCH('D-14 Severity'!G$2,'P-07 HACCP score'!$C$2:$E$2,0))</f>
        <v>0</v>
      </c>
      <c r="BE226" s="47">
        <f>INDEX('P-07 HACCP score'!$C$3:$E$7,MATCH(L226,'P-07 HACCP score'!$B$3:$B$7,0),MATCH('D-14 Severity'!H$2,'P-07 HACCP score'!$C$2:$E$2,0))</f>
        <v>0</v>
      </c>
      <c r="BF226" s="45">
        <f>INDEX('P-07 HACCP score'!$C$3:$E$7,MATCH(M226,'P-07 HACCP score'!$B$3:$B$7,0),MATCH('D-14 Severity'!I$2,'P-07 HACCP score'!$C$2:$E$2,0))</f>
        <v>0</v>
      </c>
      <c r="BG226" s="45">
        <f>INDEX('P-07 HACCP score'!$C$3:$E$7,MATCH(N226,'P-07 HACCP score'!$B$3:$B$7,0),MATCH('D-14 Severity'!J$2,'P-07 HACCP score'!$C$2:$E$2,0))</f>
        <v>0</v>
      </c>
      <c r="BH226" s="45" t="e">
        <f>INDEX('P-07 HACCP score'!$C$3:$E$7,MATCH(O226,'P-07 HACCP score'!$B$3:$B$7,0),MATCH('D-14 Severity'!K$2,'P-07 HACCP score'!$C$2:$E$2,0))</f>
        <v>#N/A</v>
      </c>
      <c r="BI226" s="48">
        <f>INDEX('P-07 HACCP score'!$C$3:$E$7,MATCH(P226,'P-07 HACCP score'!$B$3:$B$7,0),MATCH('D-14 Severity'!L$2,'P-07 HACCP score'!$C$2:$E$2,0))</f>
        <v>0</v>
      </c>
      <c r="BJ226" s="48">
        <f>INDEX('P-07 HACCP score'!$C$3:$E$7,MATCH(Q226,'P-07 HACCP score'!$B$3:$B$7,0),MATCH('D-14 Severity'!M$2,'P-07 HACCP score'!$C$2:$E$2,0))</f>
        <v>0</v>
      </c>
      <c r="BK226" s="45">
        <f>INDEX('P-07 HACCP score'!$C$3:$E$7,MATCH(R226,'P-07 HACCP score'!$B$3:$B$7,0),MATCH('D-14 Severity'!N$2,'P-07 HACCP score'!$C$2:$E$2,0))</f>
        <v>5</v>
      </c>
      <c r="BL226" s="45">
        <f>INDEX('P-07 HACCP score'!$C$3:$E$7,MATCH(S226,'P-07 HACCP score'!$B$3:$B$7,0),MATCH('D-14 Severity'!O$2,'P-07 HACCP score'!$C$2:$E$2,0))</f>
        <v>0</v>
      </c>
      <c r="BM226" s="45">
        <f>INDEX('P-07 HACCP score'!$C$3:$E$7,MATCH(T226,'P-07 HACCP score'!$B$3:$B$7,0),MATCH('D-14 Severity'!P$2,'P-07 HACCP score'!$C$2:$E$2,0))</f>
        <v>1.5</v>
      </c>
      <c r="BN226" s="45">
        <f>INDEX('P-07 HACCP score'!$C$3:$E$7,MATCH(U226,'P-07 HACCP score'!$B$3:$B$7,0),MATCH('D-14 Severity'!Q$2,'P-07 HACCP score'!$C$2:$E$2,0))</f>
        <v>0</v>
      </c>
      <c r="BO226" s="45">
        <f>INDEX('P-07 HACCP score'!$C$3:$E$7,MATCH(V226,'P-07 HACCP score'!$B$3:$B$7,0),MATCH('D-14 Severity'!R$2,'P-07 HACCP score'!$C$2:$E$2,0))</f>
        <v>0</v>
      </c>
      <c r="BP226" s="45">
        <f>INDEX('P-07 HACCP score'!$C$3:$E$7,MATCH(W226,'P-07 HACCP score'!$B$3:$B$7,0),MATCH('D-14 Severity'!S$2,'P-07 HACCP score'!$C$2:$E$2,0))</f>
        <v>0</v>
      </c>
      <c r="BQ226" s="45" t="e">
        <f>INDEX('P-07 HACCP score'!$C$3:$E$7,MATCH(X226,'P-07 HACCP score'!$B$3:$B$7,0),MATCH('D-14 Severity'!T$2,'P-07 HACCP score'!$C$2:$E$2,0))</f>
        <v>#N/A</v>
      </c>
      <c r="BR226" s="49">
        <f>INDEX('P-07 HACCP score'!$C$3:$E$7,MATCH(Y226,'P-07 HACCP score'!$B$3:$B$7,0),MATCH('D-14 Severity'!U$2,'P-07 HACCP score'!$C$2:$E$2,0))</f>
        <v>0</v>
      </c>
      <c r="BS226" s="49">
        <f>INDEX('P-07 HACCP score'!$C$3:$E$7,MATCH(Z226,'P-07 HACCP score'!$B$3:$B$7,0),MATCH('D-14 Severity'!V$2,'P-07 HACCP score'!$C$2:$E$2,0))</f>
        <v>0</v>
      </c>
      <c r="BT226" s="49">
        <f>INDEX('P-07 HACCP score'!$C$3:$E$7,MATCH(AA226,'P-07 HACCP score'!$B$3:$B$7,0),MATCH('D-14 Severity'!W$2,'P-07 HACCP score'!$C$2:$E$2,0))</f>
        <v>0</v>
      </c>
      <c r="BU226" s="45">
        <f>INDEX('P-07 HACCP score'!$C$3:$E$7,MATCH(AB226,'P-07 HACCP score'!$B$3:$B$7,0),MATCH('D-14 Severity'!X$2,'P-07 HACCP score'!$C$2:$E$2,0))</f>
        <v>0</v>
      </c>
      <c r="BV226" s="45">
        <f>INDEX('P-07 HACCP score'!$C$3:$E$7,MATCH(AC226,'P-07 HACCP score'!$B$3:$B$7,0),MATCH('D-14 Severity'!Y$2,'P-07 HACCP score'!$C$2:$E$2,0))</f>
        <v>0</v>
      </c>
      <c r="BW226" s="45">
        <f>INDEX('P-07 HACCP score'!$C$3:$E$7,MATCH(AD226,'P-07 HACCP score'!$B$3:$B$7,0),MATCH('D-14 Severity'!Z$2,'P-07 HACCP score'!$C$2:$E$2,0))</f>
        <v>0</v>
      </c>
      <c r="BX226" s="45">
        <f>INDEX('P-07 HACCP score'!$C$3:$E$7,MATCH(AE226,'P-07 HACCP score'!$B$3:$B$7,0),MATCH('D-14 Severity'!AA$2,'P-07 HACCP score'!$C$2:$E$2,0))</f>
        <v>0</v>
      </c>
      <c r="BY226" s="45">
        <f>INDEX('P-07 HACCP score'!$C$3:$E$7,MATCH(AF226,'P-07 HACCP score'!$B$3:$B$7,0),MATCH('D-14 Severity'!AB$2,'P-07 HACCP score'!$C$2:$E$2,0))</f>
        <v>0</v>
      </c>
      <c r="BZ226" s="45">
        <f>INDEX('P-07 HACCP score'!$C$3:$E$7,MATCH(AG226,'P-07 HACCP score'!$B$3:$B$7,0),MATCH('D-14 Severity'!AC$2,'P-07 HACCP score'!$C$2:$E$2,0))</f>
        <v>0</v>
      </c>
      <c r="CA226" s="45">
        <f>INDEX('P-07 HACCP score'!$C$3:$E$7,MATCH(AH226,'P-07 HACCP score'!$B$3:$B$7,0),MATCH('D-14 Severity'!AD$2,'P-07 HACCP score'!$C$2:$E$2,0))</f>
        <v>0</v>
      </c>
      <c r="CB226" s="45">
        <f>INDEX('P-07 HACCP score'!$C$3:$E$7,MATCH(AI226,'P-07 HACCP score'!$B$3:$B$7,0),MATCH('D-14 Severity'!AE$2,'P-07 HACCP score'!$C$2:$E$2,0))</f>
        <v>0</v>
      </c>
      <c r="CC226" s="45">
        <f>INDEX('P-07 HACCP score'!$C$3:$E$7,MATCH(AJ226,'P-07 HACCP score'!$B$3:$B$7,0),MATCH('D-14 Severity'!AF$2,'P-07 HACCP score'!$C$2:$E$2,0))</f>
        <v>0</v>
      </c>
      <c r="CD226" s="45">
        <f>INDEX('P-07 HACCP score'!$C$3:$E$7,MATCH(AK226,'P-07 HACCP score'!$B$3:$B$7,0),MATCH('D-14 Severity'!AG$2,'P-07 HACCP score'!$C$2:$E$2,0))</f>
        <v>0</v>
      </c>
    </row>
    <row r="227" spans="1:82" x14ac:dyDescent="0.25">
      <c r="A227" s="37">
        <v>53770</v>
      </c>
      <c r="B227" s="40" t="s">
        <v>321</v>
      </c>
      <c r="C227" s="35" t="s">
        <v>164</v>
      </c>
      <c r="D227" s="30">
        <v>3</v>
      </c>
      <c r="H227" s="1" t="str">
        <f t="shared" si="33"/>
        <v/>
      </c>
      <c r="O227" s="1" t="str">
        <f t="shared" si="34"/>
        <v/>
      </c>
      <c r="R227" s="1" t="s">
        <v>63</v>
      </c>
      <c r="T227" s="1" t="s">
        <v>62</v>
      </c>
      <c r="X227" s="1" t="str">
        <f t="shared" si="35"/>
        <v/>
      </c>
      <c r="AL227" s="1">
        <f t="shared" si="36"/>
        <v>1</v>
      </c>
      <c r="AM227" s="1">
        <f t="shared" si="37"/>
        <v>0</v>
      </c>
      <c r="AN227" s="1" t="str">
        <f t="shared" si="38"/>
        <v>LOW</v>
      </c>
      <c r="AO227" s="1" t="str">
        <f t="shared" si="42"/>
        <v>N</v>
      </c>
      <c r="AP227" s="1" t="s">
        <v>64</v>
      </c>
      <c r="AQ227" s="1" t="str">
        <f t="shared" si="39"/>
        <v>LOW</v>
      </c>
      <c r="AR227" s="46" t="s">
        <v>71</v>
      </c>
      <c r="AS227" s="46" t="s">
        <v>65</v>
      </c>
      <c r="AT227" s="46" t="s">
        <v>64</v>
      </c>
      <c r="AU227" s="46" t="str">
        <f t="shared" si="41"/>
        <v>N</v>
      </c>
      <c r="AW227" s="46" t="str">
        <f t="shared" si="40"/>
        <v>LOW</v>
      </c>
      <c r="AX227" s="45">
        <f>INDEX('P-07 HACCP score'!$C$3:$E$7,MATCH(E227,'P-07 HACCP score'!$B$3:$B$7,0),MATCH('D-14 Severity'!A$2,'P-07 HACCP score'!$C$2:$E$2,0))</f>
        <v>0</v>
      </c>
      <c r="AY227" s="45">
        <f>INDEX('P-07 HACCP score'!$C$3:$E$7,MATCH(F227,'P-07 HACCP score'!$B$3:$B$7,0),MATCH('D-14 Severity'!B$2,'P-07 HACCP score'!$C$2:$E$2,0))</f>
        <v>0</v>
      </c>
      <c r="AZ227" s="45">
        <f>INDEX('P-07 HACCP score'!$C$3:$E$7,MATCH(G227,'P-07 HACCP score'!$B$3:$B$7,0),MATCH('D-14 Severity'!C$2,'P-07 HACCP score'!$C$2:$E$2,0))</f>
        <v>0</v>
      </c>
      <c r="BA227" s="45" t="e">
        <f>INDEX('P-07 HACCP score'!$C$3:$E$7,MATCH(H227,'P-07 HACCP score'!$B$3:$B$7,0),MATCH('D-14 Severity'!D$2,'P-07 HACCP score'!$C$2:$E$2,0))</f>
        <v>#N/A</v>
      </c>
      <c r="BB227" s="47">
        <f>INDEX('P-07 HACCP score'!$C$3:$E$7,MATCH(I227,'P-07 HACCP score'!$B$3:$B$7,0),MATCH('D-14 Severity'!E$2,'P-07 HACCP score'!$C$2:$E$2,0))</f>
        <v>0</v>
      </c>
      <c r="BC227" s="47">
        <f>INDEX('P-07 HACCP score'!$C$3:$E$7,MATCH(J227,'P-07 HACCP score'!$B$3:$B$7,0),MATCH('D-14 Severity'!F$2,'P-07 HACCP score'!$C$2:$E$2,0))</f>
        <v>0</v>
      </c>
      <c r="BD227" s="47">
        <f>INDEX('P-07 HACCP score'!$C$3:$E$7,MATCH(K227,'P-07 HACCP score'!$B$3:$B$7,0),MATCH('D-14 Severity'!G$2,'P-07 HACCP score'!$C$2:$E$2,0))</f>
        <v>0</v>
      </c>
      <c r="BE227" s="47">
        <f>INDEX('P-07 HACCP score'!$C$3:$E$7,MATCH(L227,'P-07 HACCP score'!$B$3:$B$7,0),MATCH('D-14 Severity'!H$2,'P-07 HACCP score'!$C$2:$E$2,0))</f>
        <v>0</v>
      </c>
      <c r="BF227" s="45">
        <f>INDEX('P-07 HACCP score'!$C$3:$E$7,MATCH(M227,'P-07 HACCP score'!$B$3:$B$7,0),MATCH('D-14 Severity'!I$2,'P-07 HACCP score'!$C$2:$E$2,0))</f>
        <v>0</v>
      </c>
      <c r="BG227" s="45">
        <f>INDEX('P-07 HACCP score'!$C$3:$E$7,MATCH(N227,'P-07 HACCP score'!$B$3:$B$7,0),MATCH('D-14 Severity'!J$2,'P-07 HACCP score'!$C$2:$E$2,0))</f>
        <v>0</v>
      </c>
      <c r="BH227" s="45" t="e">
        <f>INDEX('P-07 HACCP score'!$C$3:$E$7,MATCH(O227,'P-07 HACCP score'!$B$3:$B$7,0),MATCH('D-14 Severity'!K$2,'P-07 HACCP score'!$C$2:$E$2,0))</f>
        <v>#N/A</v>
      </c>
      <c r="BI227" s="48">
        <f>INDEX('P-07 HACCP score'!$C$3:$E$7,MATCH(P227,'P-07 HACCP score'!$B$3:$B$7,0),MATCH('D-14 Severity'!L$2,'P-07 HACCP score'!$C$2:$E$2,0))</f>
        <v>0</v>
      </c>
      <c r="BJ227" s="48">
        <f>INDEX('P-07 HACCP score'!$C$3:$E$7,MATCH(Q227,'P-07 HACCP score'!$B$3:$B$7,0),MATCH('D-14 Severity'!M$2,'P-07 HACCP score'!$C$2:$E$2,0))</f>
        <v>0</v>
      </c>
      <c r="BK227" s="45">
        <f>INDEX('P-07 HACCP score'!$C$3:$E$7,MATCH(R227,'P-07 HACCP score'!$B$3:$B$7,0),MATCH('D-14 Severity'!N$2,'P-07 HACCP score'!$C$2:$E$2,0))</f>
        <v>5</v>
      </c>
      <c r="BL227" s="45">
        <f>INDEX('P-07 HACCP score'!$C$3:$E$7,MATCH(S227,'P-07 HACCP score'!$B$3:$B$7,0),MATCH('D-14 Severity'!O$2,'P-07 HACCP score'!$C$2:$E$2,0))</f>
        <v>0</v>
      </c>
      <c r="BM227" s="45">
        <f>INDEX('P-07 HACCP score'!$C$3:$E$7,MATCH(T227,'P-07 HACCP score'!$B$3:$B$7,0),MATCH('D-14 Severity'!P$2,'P-07 HACCP score'!$C$2:$E$2,0))</f>
        <v>1.5</v>
      </c>
      <c r="BN227" s="45">
        <f>INDEX('P-07 HACCP score'!$C$3:$E$7,MATCH(U227,'P-07 HACCP score'!$B$3:$B$7,0),MATCH('D-14 Severity'!Q$2,'P-07 HACCP score'!$C$2:$E$2,0))</f>
        <v>0</v>
      </c>
      <c r="BO227" s="45">
        <f>INDEX('P-07 HACCP score'!$C$3:$E$7,MATCH(V227,'P-07 HACCP score'!$B$3:$B$7,0),MATCH('D-14 Severity'!R$2,'P-07 HACCP score'!$C$2:$E$2,0))</f>
        <v>0</v>
      </c>
      <c r="BP227" s="45">
        <f>INDEX('P-07 HACCP score'!$C$3:$E$7,MATCH(W227,'P-07 HACCP score'!$B$3:$B$7,0),MATCH('D-14 Severity'!S$2,'P-07 HACCP score'!$C$2:$E$2,0))</f>
        <v>0</v>
      </c>
      <c r="BQ227" s="45" t="e">
        <f>INDEX('P-07 HACCP score'!$C$3:$E$7,MATCH(X227,'P-07 HACCP score'!$B$3:$B$7,0),MATCH('D-14 Severity'!T$2,'P-07 HACCP score'!$C$2:$E$2,0))</f>
        <v>#N/A</v>
      </c>
      <c r="BR227" s="49">
        <f>INDEX('P-07 HACCP score'!$C$3:$E$7,MATCH(Y227,'P-07 HACCP score'!$B$3:$B$7,0),MATCH('D-14 Severity'!U$2,'P-07 HACCP score'!$C$2:$E$2,0))</f>
        <v>0</v>
      </c>
      <c r="BS227" s="49">
        <f>INDEX('P-07 HACCP score'!$C$3:$E$7,MATCH(Z227,'P-07 HACCP score'!$B$3:$B$7,0),MATCH('D-14 Severity'!V$2,'P-07 HACCP score'!$C$2:$E$2,0))</f>
        <v>0</v>
      </c>
      <c r="BT227" s="49">
        <f>INDEX('P-07 HACCP score'!$C$3:$E$7,MATCH(AA227,'P-07 HACCP score'!$B$3:$B$7,0),MATCH('D-14 Severity'!W$2,'P-07 HACCP score'!$C$2:$E$2,0))</f>
        <v>0</v>
      </c>
      <c r="BU227" s="45">
        <f>INDEX('P-07 HACCP score'!$C$3:$E$7,MATCH(AB227,'P-07 HACCP score'!$B$3:$B$7,0),MATCH('D-14 Severity'!X$2,'P-07 HACCP score'!$C$2:$E$2,0))</f>
        <v>0</v>
      </c>
      <c r="BV227" s="45">
        <f>INDEX('P-07 HACCP score'!$C$3:$E$7,MATCH(AC227,'P-07 HACCP score'!$B$3:$B$7,0),MATCH('D-14 Severity'!Y$2,'P-07 HACCP score'!$C$2:$E$2,0))</f>
        <v>0</v>
      </c>
      <c r="BW227" s="45">
        <f>INDEX('P-07 HACCP score'!$C$3:$E$7,MATCH(AD227,'P-07 HACCP score'!$B$3:$B$7,0),MATCH('D-14 Severity'!Z$2,'P-07 HACCP score'!$C$2:$E$2,0))</f>
        <v>0</v>
      </c>
      <c r="BX227" s="45">
        <f>INDEX('P-07 HACCP score'!$C$3:$E$7,MATCH(AE227,'P-07 HACCP score'!$B$3:$B$7,0),MATCH('D-14 Severity'!AA$2,'P-07 HACCP score'!$C$2:$E$2,0))</f>
        <v>0</v>
      </c>
      <c r="BY227" s="45">
        <f>INDEX('P-07 HACCP score'!$C$3:$E$7,MATCH(AF227,'P-07 HACCP score'!$B$3:$B$7,0),MATCH('D-14 Severity'!AB$2,'P-07 HACCP score'!$C$2:$E$2,0))</f>
        <v>0</v>
      </c>
      <c r="BZ227" s="45">
        <f>INDEX('P-07 HACCP score'!$C$3:$E$7,MATCH(AG227,'P-07 HACCP score'!$B$3:$B$7,0),MATCH('D-14 Severity'!AC$2,'P-07 HACCP score'!$C$2:$E$2,0))</f>
        <v>0</v>
      </c>
      <c r="CA227" s="45">
        <f>INDEX('P-07 HACCP score'!$C$3:$E$7,MATCH(AH227,'P-07 HACCP score'!$B$3:$B$7,0),MATCH('D-14 Severity'!AD$2,'P-07 HACCP score'!$C$2:$E$2,0))</f>
        <v>0</v>
      </c>
      <c r="CB227" s="45">
        <f>INDEX('P-07 HACCP score'!$C$3:$E$7,MATCH(AI227,'P-07 HACCP score'!$B$3:$B$7,0),MATCH('D-14 Severity'!AE$2,'P-07 HACCP score'!$C$2:$E$2,0))</f>
        <v>0</v>
      </c>
      <c r="CC227" s="45">
        <f>INDEX('P-07 HACCP score'!$C$3:$E$7,MATCH(AJ227,'P-07 HACCP score'!$B$3:$B$7,0),MATCH('D-14 Severity'!AF$2,'P-07 HACCP score'!$C$2:$E$2,0))</f>
        <v>0</v>
      </c>
      <c r="CD227" s="45">
        <f>INDEX('P-07 HACCP score'!$C$3:$E$7,MATCH(AK227,'P-07 HACCP score'!$B$3:$B$7,0),MATCH('D-14 Severity'!AG$2,'P-07 HACCP score'!$C$2:$E$2,0))</f>
        <v>0</v>
      </c>
    </row>
    <row r="228" spans="1:82" x14ac:dyDescent="0.25">
      <c r="A228" s="37">
        <v>53720</v>
      </c>
      <c r="B228" s="38" t="s">
        <v>322</v>
      </c>
      <c r="C228" s="35" t="s">
        <v>164</v>
      </c>
      <c r="D228" s="30">
        <v>3</v>
      </c>
      <c r="E228" s="2" t="s">
        <v>62</v>
      </c>
      <c r="H228" s="1" t="str">
        <f t="shared" si="33"/>
        <v/>
      </c>
      <c r="O228" s="1" t="str">
        <f t="shared" si="34"/>
        <v/>
      </c>
      <c r="X228" s="1" t="str">
        <f t="shared" si="35"/>
        <v/>
      </c>
      <c r="AL228" s="1">
        <f t="shared" si="36"/>
        <v>0</v>
      </c>
      <c r="AM228" s="1">
        <f t="shared" si="37"/>
        <v>0</v>
      </c>
      <c r="AN228" s="1" t="str">
        <f t="shared" si="38"/>
        <v>LOW</v>
      </c>
      <c r="AO228" s="1" t="str">
        <f t="shared" si="42"/>
        <v>N</v>
      </c>
      <c r="AP228" s="1" t="s">
        <v>64</v>
      </c>
      <c r="AQ228" s="1" t="str">
        <f t="shared" si="39"/>
        <v>LOW</v>
      </c>
      <c r="AR228" s="46" t="s">
        <v>63</v>
      </c>
      <c r="AS228" s="46" t="s">
        <v>64</v>
      </c>
      <c r="AT228" s="46" t="s">
        <v>64</v>
      </c>
      <c r="AU228" s="46" t="str">
        <f t="shared" si="41"/>
        <v>N</v>
      </c>
      <c r="AW228" s="46" t="str">
        <f t="shared" si="40"/>
        <v>LOW</v>
      </c>
      <c r="AX228" s="45">
        <f>INDEX('P-07 HACCP score'!$C$3:$E$7,MATCH(E228,'P-07 HACCP score'!$B$3:$B$7,0),MATCH('D-14 Severity'!A$2,'P-07 HACCP score'!$C$2:$E$2,0))</f>
        <v>1.5</v>
      </c>
      <c r="AY228" s="45">
        <f>INDEX('P-07 HACCP score'!$C$3:$E$7,MATCH(F228,'P-07 HACCP score'!$B$3:$B$7,0),MATCH('D-14 Severity'!B$2,'P-07 HACCP score'!$C$2:$E$2,0))</f>
        <v>0</v>
      </c>
      <c r="AZ228" s="45">
        <f>INDEX('P-07 HACCP score'!$C$3:$E$7,MATCH(G228,'P-07 HACCP score'!$B$3:$B$7,0),MATCH('D-14 Severity'!C$2,'P-07 HACCP score'!$C$2:$E$2,0))</f>
        <v>0</v>
      </c>
      <c r="BA228" s="45" t="e">
        <f>INDEX('P-07 HACCP score'!$C$3:$E$7,MATCH(H228,'P-07 HACCP score'!$B$3:$B$7,0),MATCH('D-14 Severity'!D$2,'P-07 HACCP score'!$C$2:$E$2,0))</f>
        <v>#N/A</v>
      </c>
      <c r="BB228" s="47">
        <f>INDEX('P-07 HACCP score'!$C$3:$E$7,MATCH(I228,'P-07 HACCP score'!$B$3:$B$7,0),MATCH('D-14 Severity'!E$2,'P-07 HACCP score'!$C$2:$E$2,0))</f>
        <v>0</v>
      </c>
      <c r="BC228" s="47">
        <f>INDEX('P-07 HACCP score'!$C$3:$E$7,MATCH(J228,'P-07 HACCP score'!$B$3:$B$7,0),MATCH('D-14 Severity'!F$2,'P-07 HACCP score'!$C$2:$E$2,0))</f>
        <v>0</v>
      </c>
      <c r="BD228" s="47">
        <f>INDEX('P-07 HACCP score'!$C$3:$E$7,MATCH(K228,'P-07 HACCP score'!$B$3:$B$7,0),MATCH('D-14 Severity'!G$2,'P-07 HACCP score'!$C$2:$E$2,0))</f>
        <v>0</v>
      </c>
      <c r="BE228" s="47">
        <f>INDEX('P-07 HACCP score'!$C$3:$E$7,MATCH(L228,'P-07 HACCP score'!$B$3:$B$7,0),MATCH('D-14 Severity'!H$2,'P-07 HACCP score'!$C$2:$E$2,0))</f>
        <v>0</v>
      </c>
      <c r="BF228" s="45">
        <f>INDEX('P-07 HACCP score'!$C$3:$E$7,MATCH(M228,'P-07 HACCP score'!$B$3:$B$7,0),MATCH('D-14 Severity'!I$2,'P-07 HACCP score'!$C$2:$E$2,0))</f>
        <v>0</v>
      </c>
      <c r="BG228" s="45">
        <f>INDEX('P-07 HACCP score'!$C$3:$E$7,MATCH(N228,'P-07 HACCP score'!$B$3:$B$7,0),MATCH('D-14 Severity'!J$2,'P-07 HACCP score'!$C$2:$E$2,0))</f>
        <v>0</v>
      </c>
      <c r="BH228" s="45" t="e">
        <f>INDEX('P-07 HACCP score'!$C$3:$E$7,MATCH(O228,'P-07 HACCP score'!$B$3:$B$7,0),MATCH('D-14 Severity'!K$2,'P-07 HACCP score'!$C$2:$E$2,0))</f>
        <v>#N/A</v>
      </c>
      <c r="BI228" s="48">
        <f>INDEX('P-07 HACCP score'!$C$3:$E$7,MATCH(P228,'P-07 HACCP score'!$B$3:$B$7,0),MATCH('D-14 Severity'!L$2,'P-07 HACCP score'!$C$2:$E$2,0))</f>
        <v>0</v>
      </c>
      <c r="BJ228" s="48">
        <f>INDEX('P-07 HACCP score'!$C$3:$E$7,MATCH(Q228,'P-07 HACCP score'!$B$3:$B$7,0),MATCH('D-14 Severity'!M$2,'P-07 HACCP score'!$C$2:$E$2,0))</f>
        <v>0</v>
      </c>
      <c r="BK228" s="45">
        <f>INDEX('P-07 HACCP score'!$C$3:$E$7,MATCH(R228,'P-07 HACCP score'!$B$3:$B$7,0),MATCH('D-14 Severity'!N$2,'P-07 HACCP score'!$C$2:$E$2,0))</f>
        <v>0</v>
      </c>
      <c r="BL228" s="45">
        <f>INDEX('P-07 HACCP score'!$C$3:$E$7,MATCH(S228,'P-07 HACCP score'!$B$3:$B$7,0),MATCH('D-14 Severity'!O$2,'P-07 HACCP score'!$C$2:$E$2,0))</f>
        <v>0</v>
      </c>
      <c r="BM228" s="45">
        <f>INDEX('P-07 HACCP score'!$C$3:$E$7,MATCH(T228,'P-07 HACCP score'!$B$3:$B$7,0),MATCH('D-14 Severity'!P$2,'P-07 HACCP score'!$C$2:$E$2,0))</f>
        <v>0</v>
      </c>
      <c r="BN228" s="45">
        <f>INDEX('P-07 HACCP score'!$C$3:$E$7,MATCH(U228,'P-07 HACCP score'!$B$3:$B$7,0),MATCH('D-14 Severity'!Q$2,'P-07 HACCP score'!$C$2:$E$2,0))</f>
        <v>0</v>
      </c>
      <c r="BO228" s="45">
        <f>INDEX('P-07 HACCP score'!$C$3:$E$7,MATCH(V228,'P-07 HACCP score'!$B$3:$B$7,0),MATCH('D-14 Severity'!R$2,'P-07 HACCP score'!$C$2:$E$2,0))</f>
        <v>0</v>
      </c>
      <c r="BP228" s="45">
        <f>INDEX('P-07 HACCP score'!$C$3:$E$7,MATCH(W228,'P-07 HACCP score'!$B$3:$B$7,0),MATCH('D-14 Severity'!S$2,'P-07 HACCP score'!$C$2:$E$2,0))</f>
        <v>0</v>
      </c>
      <c r="BQ228" s="45" t="e">
        <f>INDEX('P-07 HACCP score'!$C$3:$E$7,MATCH(X228,'P-07 HACCP score'!$B$3:$B$7,0),MATCH('D-14 Severity'!T$2,'P-07 HACCP score'!$C$2:$E$2,0))</f>
        <v>#N/A</v>
      </c>
      <c r="BR228" s="49">
        <f>INDEX('P-07 HACCP score'!$C$3:$E$7,MATCH(Y228,'P-07 HACCP score'!$B$3:$B$7,0),MATCH('D-14 Severity'!U$2,'P-07 HACCP score'!$C$2:$E$2,0))</f>
        <v>0</v>
      </c>
      <c r="BS228" s="49">
        <f>INDEX('P-07 HACCP score'!$C$3:$E$7,MATCH(Z228,'P-07 HACCP score'!$B$3:$B$7,0),MATCH('D-14 Severity'!V$2,'P-07 HACCP score'!$C$2:$E$2,0))</f>
        <v>0</v>
      </c>
      <c r="BT228" s="49">
        <f>INDEX('P-07 HACCP score'!$C$3:$E$7,MATCH(AA228,'P-07 HACCP score'!$B$3:$B$7,0),MATCH('D-14 Severity'!W$2,'P-07 HACCP score'!$C$2:$E$2,0))</f>
        <v>0</v>
      </c>
      <c r="BU228" s="45">
        <f>INDEX('P-07 HACCP score'!$C$3:$E$7,MATCH(AB228,'P-07 HACCP score'!$B$3:$B$7,0),MATCH('D-14 Severity'!X$2,'P-07 HACCP score'!$C$2:$E$2,0))</f>
        <v>0</v>
      </c>
      <c r="BV228" s="45">
        <f>INDEX('P-07 HACCP score'!$C$3:$E$7,MATCH(AC228,'P-07 HACCP score'!$B$3:$B$7,0),MATCH('D-14 Severity'!Y$2,'P-07 HACCP score'!$C$2:$E$2,0))</f>
        <v>0</v>
      </c>
      <c r="BW228" s="45">
        <f>INDEX('P-07 HACCP score'!$C$3:$E$7,MATCH(AD228,'P-07 HACCP score'!$B$3:$B$7,0),MATCH('D-14 Severity'!Z$2,'P-07 HACCP score'!$C$2:$E$2,0))</f>
        <v>0</v>
      </c>
      <c r="BX228" s="45">
        <f>INDEX('P-07 HACCP score'!$C$3:$E$7,MATCH(AE228,'P-07 HACCP score'!$B$3:$B$7,0),MATCH('D-14 Severity'!AA$2,'P-07 HACCP score'!$C$2:$E$2,0))</f>
        <v>0</v>
      </c>
      <c r="BY228" s="45">
        <f>INDEX('P-07 HACCP score'!$C$3:$E$7,MATCH(AF228,'P-07 HACCP score'!$B$3:$B$7,0),MATCH('D-14 Severity'!AB$2,'P-07 HACCP score'!$C$2:$E$2,0))</f>
        <v>0</v>
      </c>
      <c r="BZ228" s="45">
        <f>INDEX('P-07 HACCP score'!$C$3:$E$7,MATCH(AG228,'P-07 HACCP score'!$B$3:$B$7,0),MATCH('D-14 Severity'!AC$2,'P-07 HACCP score'!$C$2:$E$2,0))</f>
        <v>0</v>
      </c>
      <c r="CA228" s="45">
        <f>INDEX('P-07 HACCP score'!$C$3:$E$7,MATCH(AH228,'P-07 HACCP score'!$B$3:$B$7,0),MATCH('D-14 Severity'!AD$2,'P-07 HACCP score'!$C$2:$E$2,0))</f>
        <v>0</v>
      </c>
      <c r="CB228" s="45">
        <f>INDEX('P-07 HACCP score'!$C$3:$E$7,MATCH(AI228,'P-07 HACCP score'!$B$3:$B$7,0),MATCH('D-14 Severity'!AE$2,'P-07 HACCP score'!$C$2:$E$2,0))</f>
        <v>0</v>
      </c>
      <c r="CC228" s="45">
        <f>INDEX('P-07 HACCP score'!$C$3:$E$7,MATCH(AJ228,'P-07 HACCP score'!$B$3:$B$7,0),MATCH('D-14 Severity'!AF$2,'P-07 HACCP score'!$C$2:$E$2,0))</f>
        <v>0</v>
      </c>
      <c r="CD228" s="45">
        <f>INDEX('P-07 HACCP score'!$C$3:$E$7,MATCH(AK228,'P-07 HACCP score'!$B$3:$B$7,0),MATCH('D-14 Severity'!AG$2,'P-07 HACCP score'!$C$2:$E$2,0))</f>
        <v>0</v>
      </c>
    </row>
    <row r="229" spans="1:82" x14ac:dyDescent="0.25">
      <c r="A229" s="37">
        <v>53730</v>
      </c>
      <c r="B229" s="40" t="s">
        <v>323</v>
      </c>
      <c r="C229" s="35" t="s">
        <v>164</v>
      </c>
      <c r="D229" s="30">
        <v>3</v>
      </c>
      <c r="H229" s="1" t="str">
        <f t="shared" si="33"/>
        <v/>
      </c>
      <c r="O229" s="1" t="str">
        <f t="shared" si="34"/>
        <v/>
      </c>
      <c r="X229" s="1" t="str">
        <f t="shared" si="35"/>
        <v/>
      </c>
      <c r="AJ229" s="1" t="s">
        <v>63</v>
      </c>
      <c r="AL229" s="1">
        <f t="shared" si="36"/>
        <v>0</v>
      </c>
      <c r="AM229" s="1">
        <f t="shared" si="37"/>
        <v>0</v>
      </c>
      <c r="AN229" s="1" t="str">
        <f t="shared" si="38"/>
        <v>LOW</v>
      </c>
      <c r="AO229" s="1" t="str">
        <f t="shared" si="42"/>
        <v>N</v>
      </c>
      <c r="AP229" s="1" t="s">
        <v>64</v>
      </c>
      <c r="AQ229" s="1" t="str">
        <f t="shared" si="39"/>
        <v>LOW</v>
      </c>
      <c r="AR229" s="46" t="s">
        <v>71</v>
      </c>
      <c r="AS229" s="46" t="s">
        <v>65</v>
      </c>
      <c r="AT229" s="46" t="s">
        <v>64</v>
      </c>
      <c r="AU229" s="46" t="str">
        <f t="shared" si="41"/>
        <v>N</v>
      </c>
      <c r="AW229" s="46" t="str">
        <f t="shared" si="40"/>
        <v>LOW</v>
      </c>
      <c r="AX229" s="45">
        <f>INDEX('P-07 HACCP score'!$C$3:$E$7,MATCH(E229,'P-07 HACCP score'!$B$3:$B$7,0),MATCH('D-14 Severity'!A$2,'P-07 HACCP score'!$C$2:$E$2,0))</f>
        <v>0</v>
      </c>
      <c r="AY229" s="45">
        <f>INDEX('P-07 HACCP score'!$C$3:$E$7,MATCH(F229,'P-07 HACCP score'!$B$3:$B$7,0),MATCH('D-14 Severity'!B$2,'P-07 HACCP score'!$C$2:$E$2,0))</f>
        <v>0</v>
      </c>
      <c r="AZ229" s="45">
        <f>INDEX('P-07 HACCP score'!$C$3:$E$7,MATCH(G229,'P-07 HACCP score'!$B$3:$B$7,0),MATCH('D-14 Severity'!C$2,'P-07 HACCP score'!$C$2:$E$2,0))</f>
        <v>0</v>
      </c>
      <c r="BA229" s="45" t="e">
        <f>INDEX('P-07 HACCP score'!$C$3:$E$7,MATCH(H229,'P-07 HACCP score'!$B$3:$B$7,0),MATCH('D-14 Severity'!D$2,'P-07 HACCP score'!$C$2:$E$2,0))</f>
        <v>#N/A</v>
      </c>
      <c r="BB229" s="47">
        <f>INDEX('P-07 HACCP score'!$C$3:$E$7,MATCH(I229,'P-07 HACCP score'!$B$3:$B$7,0),MATCH('D-14 Severity'!E$2,'P-07 HACCP score'!$C$2:$E$2,0))</f>
        <v>0</v>
      </c>
      <c r="BC229" s="47">
        <f>INDEX('P-07 HACCP score'!$C$3:$E$7,MATCH(J229,'P-07 HACCP score'!$B$3:$B$7,0),MATCH('D-14 Severity'!F$2,'P-07 HACCP score'!$C$2:$E$2,0))</f>
        <v>0</v>
      </c>
      <c r="BD229" s="47">
        <f>INDEX('P-07 HACCP score'!$C$3:$E$7,MATCH(K229,'P-07 HACCP score'!$B$3:$B$7,0),MATCH('D-14 Severity'!G$2,'P-07 HACCP score'!$C$2:$E$2,0))</f>
        <v>0</v>
      </c>
      <c r="BE229" s="47">
        <f>INDEX('P-07 HACCP score'!$C$3:$E$7,MATCH(L229,'P-07 HACCP score'!$B$3:$B$7,0),MATCH('D-14 Severity'!H$2,'P-07 HACCP score'!$C$2:$E$2,0))</f>
        <v>0</v>
      </c>
      <c r="BF229" s="45">
        <f>INDEX('P-07 HACCP score'!$C$3:$E$7,MATCH(M229,'P-07 HACCP score'!$B$3:$B$7,0),MATCH('D-14 Severity'!I$2,'P-07 HACCP score'!$C$2:$E$2,0))</f>
        <v>0</v>
      </c>
      <c r="BG229" s="45">
        <f>INDEX('P-07 HACCP score'!$C$3:$E$7,MATCH(N229,'P-07 HACCP score'!$B$3:$B$7,0),MATCH('D-14 Severity'!J$2,'P-07 HACCP score'!$C$2:$E$2,0))</f>
        <v>0</v>
      </c>
      <c r="BH229" s="45" t="e">
        <f>INDEX('P-07 HACCP score'!$C$3:$E$7,MATCH(O229,'P-07 HACCP score'!$B$3:$B$7,0),MATCH('D-14 Severity'!K$2,'P-07 HACCP score'!$C$2:$E$2,0))</f>
        <v>#N/A</v>
      </c>
      <c r="BI229" s="48">
        <f>INDEX('P-07 HACCP score'!$C$3:$E$7,MATCH(P229,'P-07 HACCP score'!$B$3:$B$7,0),MATCH('D-14 Severity'!L$2,'P-07 HACCP score'!$C$2:$E$2,0))</f>
        <v>0</v>
      </c>
      <c r="BJ229" s="48">
        <f>INDEX('P-07 HACCP score'!$C$3:$E$7,MATCH(Q229,'P-07 HACCP score'!$B$3:$B$7,0),MATCH('D-14 Severity'!M$2,'P-07 HACCP score'!$C$2:$E$2,0))</f>
        <v>0</v>
      </c>
      <c r="BK229" s="45">
        <f>INDEX('P-07 HACCP score'!$C$3:$E$7,MATCH(R229,'P-07 HACCP score'!$B$3:$B$7,0),MATCH('D-14 Severity'!N$2,'P-07 HACCP score'!$C$2:$E$2,0))</f>
        <v>0</v>
      </c>
      <c r="BL229" s="45">
        <f>INDEX('P-07 HACCP score'!$C$3:$E$7,MATCH(S229,'P-07 HACCP score'!$B$3:$B$7,0),MATCH('D-14 Severity'!O$2,'P-07 HACCP score'!$C$2:$E$2,0))</f>
        <v>0</v>
      </c>
      <c r="BM229" s="45">
        <f>INDEX('P-07 HACCP score'!$C$3:$E$7,MATCH(T229,'P-07 HACCP score'!$B$3:$B$7,0),MATCH('D-14 Severity'!P$2,'P-07 HACCP score'!$C$2:$E$2,0))</f>
        <v>0</v>
      </c>
      <c r="BN229" s="45">
        <f>INDEX('P-07 HACCP score'!$C$3:$E$7,MATCH(U229,'P-07 HACCP score'!$B$3:$B$7,0),MATCH('D-14 Severity'!Q$2,'P-07 HACCP score'!$C$2:$E$2,0))</f>
        <v>0</v>
      </c>
      <c r="BO229" s="45">
        <f>INDEX('P-07 HACCP score'!$C$3:$E$7,MATCH(V229,'P-07 HACCP score'!$B$3:$B$7,0),MATCH('D-14 Severity'!R$2,'P-07 HACCP score'!$C$2:$E$2,0))</f>
        <v>0</v>
      </c>
      <c r="BP229" s="45">
        <f>INDEX('P-07 HACCP score'!$C$3:$E$7,MATCH(W229,'P-07 HACCP score'!$B$3:$B$7,0),MATCH('D-14 Severity'!S$2,'P-07 HACCP score'!$C$2:$E$2,0))</f>
        <v>0</v>
      </c>
      <c r="BQ229" s="45" t="e">
        <f>INDEX('P-07 HACCP score'!$C$3:$E$7,MATCH(X229,'P-07 HACCP score'!$B$3:$B$7,0),MATCH('D-14 Severity'!T$2,'P-07 HACCP score'!$C$2:$E$2,0))</f>
        <v>#N/A</v>
      </c>
      <c r="BR229" s="49">
        <f>INDEX('P-07 HACCP score'!$C$3:$E$7,MATCH(Y229,'P-07 HACCP score'!$B$3:$B$7,0),MATCH('D-14 Severity'!U$2,'P-07 HACCP score'!$C$2:$E$2,0))</f>
        <v>0</v>
      </c>
      <c r="BS229" s="49">
        <f>INDEX('P-07 HACCP score'!$C$3:$E$7,MATCH(Z229,'P-07 HACCP score'!$B$3:$B$7,0),MATCH('D-14 Severity'!V$2,'P-07 HACCP score'!$C$2:$E$2,0))</f>
        <v>0</v>
      </c>
      <c r="BT229" s="49">
        <f>INDEX('P-07 HACCP score'!$C$3:$E$7,MATCH(AA229,'P-07 HACCP score'!$B$3:$B$7,0),MATCH('D-14 Severity'!W$2,'P-07 HACCP score'!$C$2:$E$2,0))</f>
        <v>0</v>
      </c>
      <c r="BU229" s="45">
        <f>INDEX('P-07 HACCP score'!$C$3:$E$7,MATCH(AB229,'P-07 HACCP score'!$B$3:$B$7,0),MATCH('D-14 Severity'!X$2,'P-07 HACCP score'!$C$2:$E$2,0))</f>
        <v>0</v>
      </c>
      <c r="BV229" s="45">
        <f>INDEX('P-07 HACCP score'!$C$3:$E$7,MATCH(AC229,'P-07 HACCP score'!$B$3:$B$7,0),MATCH('D-14 Severity'!Y$2,'P-07 HACCP score'!$C$2:$E$2,0))</f>
        <v>0</v>
      </c>
      <c r="BW229" s="45">
        <f>INDEX('P-07 HACCP score'!$C$3:$E$7,MATCH(AD229,'P-07 HACCP score'!$B$3:$B$7,0),MATCH('D-14 Severity'!Z$2,'P-07 HACCP score'!$C$2:$E$2,0))</f>
        <v>0</v>
      </c>
      <c r="BX229" s="45">
        <f>INDEX('P-07 HACCP score'!$C$3:$E$7,MATCH(AE229,'P-07 HACCP score'!$B$3:$B$7,0),MATCH('D-14 Severity'!AA$2,'P-07 HACCP score'!$C$2:$E$2,0))</f>
        <v>0</v>
      </c>
      <c r="BY229" s="45">
        <f>INDEX('P-07 HACCP score'!$C$3:$E$7,MATCH(AF229,'P-07 HACCP score'!$B$3:$B$7,0),MATCH('D-14 Severity'!AB$2,'P-07 HACCP score'!$C$2:$E$2,0))</f>
        <v>0</v>
      </c>
      <c r="BZ229" s="45">
        <f>INDEX('P-07 HACCP score'!$C$3:$E$7,MATCH(AG229,'P-07 HACCP score'!$B$3:$B$7,0),MATCH('D-14 Severity'!AC$2,'P-07 HACCP score'!$C$2:$E$2,0))</f>
        <v>0</v>
      </c>
      <c r="CA229" s="45">
        <f>INDEX('P-07 HACCP score'!$C$3:$E$7,MATCH(AH229,'P-07 HACCP score'!$B$3:$B$7,0),MATCH('D-14 Severity'!AD$2,'P-07 HACCP score'!$C$2:$E$2,0))</f>
        <v>0</v>
      </c>
      <c r="CB229" s="45">
        <f>INDEX('P-07 HACCP score'!$C$3:$E$7,MATCH(AI229,'P-07 HACCP score'!$B$3:$B$7,0),MATCH('D-14 Severity'!AE$2,'P-07 HACCP score'!$C$2:$E$2,0))</f>
        <v>0</v>
      </c>
      <c r="CC229" s="45">
        <f>INDEX('P-07 HACCP score'!$C$3:$E$7,MATCH(AJ229,'P-07 HACCP score'!$B$3:$B$7,0),MATCH('D-14 Severity'!AF$2,'P-07 HACCP score'!$C$2:$E$2,0))</f>
        <v>3</v>
      </c>
      <c r="CD229" s="45">
        <f>INDEX('P-07 HACCP score'!$C$3:$E$7,MATCH(AK229,'P-07 HACCP score'!$B$3:$B$7,0),MATCH('D-14 Severity'!AG$2,'P-07 HACCP score'!$C$2:$E$2,0))</f>
        <v>0</v>
      </c>
    </row>
    <row r="230" spans="1:82" x14ac:dyDescent="0.25">
      <c r="A230" s="23">
        <v>53530</v>
      </c>
      <c r="B230" s="40" t="s">
        <v>324</v>
      </c>
      <c r="C230" s="36" t="s">
        <v>156</v>
      </c>
      <c r="D230" s="31">
        <v>3</v>
      </c>
      <c r="E230" s="25" t="s">
        <v>62</v>
      </c>
      <c r="H230" s="1" t="str">
        <f t="shared" si="33"/>
        <v/>
      </c>
      <c r="O230" s="1" t="str">
        <f t="shared" si="34"/>
        <v/>
      </c>
      <c r="X230" s="1" t="str">
        <f t="shared" si="35"/>
        <v/>
      </c>
      <c r="AL230" s="1">
        <f t="shared" si="36"/>
        <v>0</v>
      </c>
      <c r="AM230" s="1">
        <f t="shared" si="37"/>
        <v>0</v>
      </c>
      <c r="AN230" s="1" t="str">
        <f t="shared" si="38"/>
        <v>LOW</v>
      </c>
      <c r="AO230" s="1" t="str">
        <f t="shared" si="42"/>
        <v>N</v>
      </c>
      <c r="AP230" s="1" t="s">
        <v>64</v>
      </c>
      <c r="AQ230" s="1" t="str">
        <f t="shared" si="39"/>
        <v>LOW</v>
      </c>
      <c r="AU230" s="46" t="str">
        <f t="shared" si="41"/>
        <v>N</v>
      </c>
      <c r="AW230" s="46" t="str">
        <f t="shared" si="40"/>
        <v>LOW</v>
      </c>
      <c r="AX230" s="45">
        <f>INDEX('P-07 HACCP score'!$C$3:$E$7,MATCH(E230,'P-07 HACCP score'!$B$3:$B$7,0),MATCH('D-14 Severity'!A$2,'P-07 HACCP score'!$C$2:$E$2,0))</f>
        <v>1.5</v>
      </c>
      <c r="AY230" s="45">
        <f>INDEX('P-07 HACCP score'!$C$3:$E$7,MATCH(F230,'P-07 HACCP score'!$B$3:$B$7,0),MATCH('D-14 Severity'!B$2,'P-07 HACCP score'!$C$2:$E$2,0))</f>
        <v>0</v>
      </c>
      <c r="AZ230" s="45">
        <f>INDEX('P-07 HACCP score'!$C$3:$E$7,MATCH(G230,'P-07 HACCP score'!$B$3:$B$7,0),MATCH('D-14 Severity'!C$2,'P-07 HACCP score'!$C$2:$E$2,0))</f>
        <v>0</v>
      </c>
      <c r="BA230" s="45" t="e">
        <f>INDEX('P-07 HACCP score'!$C$3:$E$7,MATCH(H230,'P-07 HACCP score'!$B$3:$B$7,0),MATCH('D-14 Severity'!D$2,'P-07 HACCP score'!$C$2:$E$2,0))</f>
        <v>#N/A</v>
      </c>
      <c r="BB230" s="47">
        <f>INDEX('P-07 HACCP score'!$C$3:$E$7,MATCH(I230,'P-07 HACCP score'!$B$3:$B$7,0),MATCH('D-14 Severity'!E$2,'P-07 HACCP score'!$C$2:$E$2,0))</f>
        <v>0</v>
      </c>
      <c r="BC230" s="47">
        <f>INDEX('P-07 HACCP score'!$C$3:$E$7,MATCH(J230,'P-07 HACCP score'!$B$3:$B$7,0),MATCH('D-14 Severity'!F$2,'P-07 HACCP score'!$C$2:$E$2,0))</f>
        <v>0</v>
      </c>
      <c r="BD230" s="47">
        <f>INDEX('P-07 HACCP score'!$C$3:$E$7,MATCH(K230,'P-07 HACCP score'!$B$3:$B$7,0),MATCH('D-14 Severity'!G$2,'P-07 HACCP score'!$C$2:$E$2,0))</f>
        <v>0</v>
      </c>
      <c r="BE230" s="47">
        <f>INDEX('P-07 HACCP score'!$C$3:$E$7,MATCH(L230,'P-07 HACCP score'!$B$3:$B$7,0),MATCH('D-14 Severity'!H$2,'P-07 HACCP score'!$C$2:$E$2,0))</f>
        <v>0</v>
      </c>
      <c r="BF230" s="45">
        <f>INDEX('P-07 HACCP score'!$C$3:$E$7,MATCH(M230,'P-07 HACCP score'!$B$3:$B$7,0),MATCH('D-14 Severity'!I$2,'P-07 HACCP score'!$C$2:$E$2,0))</f>
        <v>0</v>
      </c>
      <c r="BG230" s="45">
        <f>INDEX('P-07 HACCP score'!$C$3:$E$7,MATCH(N230,'P-07 HACCP score'!$B$3:$B$7,0),MATCH('D-14 Severity'!J$2,'P-07 HACCP score'!$C$2:$E$2,0))</f>
        <v>0</v>
      </c>
      <c r="BH230" s="45" t="e">
        <f>INDEX('P-07 HACCP score'!$C$3:$E$7,MATCH(O230,'P-07 HACCP score'!$B$3:$B$7,0),MATCH('D-14 Severity'!K$2,'P-07 HACCP score'!$C$2:$E$2,0))</f>
        <v>#N/A</v>
      </c>
      <c r="BI230" s="48">
        <f>INDEX('P-07 HACCP score'!$C$3:$E$7,MATCH(P230,'P-07 HACCP score'!$B$3:$B$7,0),MATCH('D-14 Severity'!L$2,'P-07 HACCP score'!$C$2:$E$2,0))</f>
        <v>0</v>
      </c>
      <c r="BJ230" s="48">
        <f>INDEX('P-07 HACCP score'!$C$3:$E$7,MATCH(Q230,'P-07 HACCP score'!$B$3:$B$7,0),MATCH('D-14 Severity'!M$2,'P-07 HACCP score'!$C$2:$E$2,0))</f>
        <v>0</v>
      </c>
      <c r="BK230" s="45">
        <f>INDEX('P-07 HACCP score'!$C$3:$E$7,MATCH(R230,'P-07 HACCP score'!$B$3:$B$7,0),MATCH('D-14 Severity'!N$2,'P-07 HACCP score'!$C$2:$E$2,0))</f>
        <v>0</v>
      </c>
      <c r="BL230" s="45">
        <f>INDEX('P-07 HACCP score'!$C$3:$E$7,MATCH(S230,'P-07 HACCP score'!$B$3:$B$7,0),MATCH('D-14 Severity'!O$2,'P-07 HACCP score'!$C$2:$E$2,0))</f>
        <v>0</v>
      </c>
      <c r="BM230" s="45">
        <f>INDEX('P-07 HACCP score'!$C$3:$E$7,MATCH(T230,'P-07 HACCP score'!$B$3:$B$7,0),MATCH('D-14 Severity'!P$2,'P-07 HACCP score'!$C$2:$E$2,0))</f>
        <v>0</v>
      </c>
      <c r="BN230" s="45">
        <f>INDEX('P-07 HACCP score'!$C$3:$E$7,MATCH(U230,'P-07 HACCP score'!$B$3:$B$7,0),MATCH('D-14 Severity'!Q$2,'P-07 HACCP score'!$C$2:$E$2,0))</f>
        <v>0</v>
      </c>
      <c r="BO230" s="45">
        <f>INDEX('P-07 HACCP score'!$C$3:$E$7,MATCH(V230,'P-07 HACCP score'!$B$3:$B$7,0),MATCH('D-14 Severity'!R$2,'P-07 HACCP score'!$C$2:$E$2,0))</f>
        <v>0</v>
      </c>
      <c r="BP230" s="45">
        <f>INDEX('P-07 HACCP score'!$C$3:$E$7,MATCH(W230,'P-07 HACCP score'!$B$3:$B$7,0),MATCH('D-14 Severity'!S$2,'P-07 HACCP score'!$C$2:$E$2,0))</f>
        <v>0</v>
      </c>
      <c r="BQ230" s="45" t="e">
        <f>INDEX('P-07 HACCP score'!$C$3:$E$7,MATCH(X230,'P-07 HACCP score'!$B$3:$B$7,0),MATCH('D-14 Severity'!T$2,'P-07 HACCP score'!$C$2:$E$2,0))</f>
        <v>#N/A</v>
      </c>
      <c r="BR230" s="49">
        <f>INDEX('P-07 HACCP score'!$C$3:$E$7,MATCH(Y230,'P-07 HACCP score'!$B$3:$B$7,0),MATCH('D-14 Severity'!U$2,'P-07 HACCP score'!$C$2:$E$2,0))</f>
        <v>0</v>
      </c>
      <c r="BS230" s="49">
        <f>INDEX('P-07 HACCP score'!$C$3:$E$7,MATCH(Z230,'P-07 HACCP score'!$B$3:$B$7,0),MATCH('D-14 Severity'!V$2,'P-07 HACCP score'!$C$2:$E$2,0))</f>
        <v>0</v>
      </c>
      <c r="BT230" s="49">
        <f>INDEX('P-07 HACCP score'!$C$3:$E$7,MATCH(AA230,'P-07 HACCP score'!$B$3:$B$7,0),MATCH('D-14 Severity'!W$2,'P-07 HACCP score'!$C$2:$E$2,0))</f>
        <v>0</v>
      </c>
      <c r="BU230" s="45">
        <f>INDEX('P-07 HACCP score'!$C$3:$E$7,MATCH(AB230,'P-07 HACCP score'!$B$3:$B$7,0),MATCH('D-14 Severity'!X$2,'P-07 HACCP score'!$C$2:$E$2,0))</f>
        <v>0</v>
      </c>
      <c r="BV230" s="45">
        <f>INDEX('P-07 HACCP score'!$C$3:$E$7,MATCH(AC230,'P-07 HACCP score'!$B$3:$B$7,0),MATCH('D-14 Severity'!Y$2,'P-07 HACCP score'!$C$2:$E$2,0))</f>
        <v>0</v>
      </c>
      <c r="BW230" s="45">
        <f>INDEX('P-07 HACCP score'!$C$3:$E$7,MATCH(AD230,'P-07 HACCP score'!$B$3:$B$7,0),MATCH('D-14 Severity'!Z$2,'P-07 HACCP score'!$C$2:$E$2,0))</f>
        <v>0</v>
      </c>
      <c r="BX230" s="45">
        <f>INDEX('P-07 HACCP score'!$C$3:$E$7,MATCH(AE230,'P-07 HACCP score'!$B$3:$B$7,0),MATCH('D-14 Severity'!AA$2,'P-07 HACCP score'!$C$2:$E$2,0))</f>
        <v>0</v>
      </c>
      <c r="BY230" s="45">
        <f>INDEX('P-07 HACCP score'!$C$3:$E$7,MATCH(AF230,'P-07 HACCP score'!$B$3:$B$7,0),MATCH('D-14 Severity'!AB$2,'P-07 HACCP score'!$C$2:$E$2,0))</f>
        <v>0</v>
      </c>
      <c r="BZ230" s="45">
        <f>INDEX('P-07 HACCP score'!$C$3:$E$7,MATCH(AG230,'P-07 HACCP score'!$B$3:$B$7,0),MATCH('D-14 Severity'!AC$2,'P-07 HACCP score'!$C$2:$E$2,0))</f>
        <v>0</v>
      </c>
      <c r="CA230" s="45">
        <f>INDEX('P-07 HACCP score'!$C$3:$E$7,MATCH(AH230,'P-07 HACCP score'!$B$3:$B$7,0),MATCH('D-14 Severity'!AD$2,'P-07 HACCP score'!$C$2:$E$2,0))</f>
        <v>0</v>
      </c>
      <c r="CB230" s="45">
        <f>INDEX('P-07 HACCP score'!$C$3:$E$7,MATCH(AI230,'P-07 HACCP score'!$B$3:$B$7,0),MATCH('D-14 Severity'!AE$2,'P-07 HACCP score'!$C$2:$E$2,0))</f>
        <v>0</v>
      </c>
      <c r="CC230" s="45">
        <f>INDEX('P-07 HACCP score'!$C$3:$E$7,MATCH(AJ230,'P-07 HACCP score'!$B$3:$B$7,0),MATCH('D-14 Severity'!AF$2,'P-07 HACCP score'!$C$2:$E$2,0))</f>
        <v>0</v>
      </c>
      <c r="CD230" s="45">
        <f>INDEX('P-07 HACCP score'!$C$3:$E$7,MATCH(AK230,'P-07 HACCP score'!$B$3:$B$7,0),MATCH('D-14 Severity'!AG$2,'P-07 HACCP score'!$C$2:$E$2,0))</f>
        <v>0</v>
      </c>
    </row>
    <row r="231" spans="1:82" x14ac:dyDescent="0.25">
      <c r="A231" s="37">
        <v>51782</v>
      </c>
      <c r="B231" s="38" t="s">
        <v>325</v>
      </c>
      <c r="C231" s="35" t="s">
        <v>156</v>
      </c>
      <c r="D231" s="30">
        <v>3</v>
      </c>
      <c r="E231" s="2" t="s">
        <v>62</v>
      </c>
      <c r="H231" s="1" t="str">
        <f t="shared" si="33"/>
        <v/>
      </c>
      <c r="O231" s="1" t="str">
        <f t="shared" si="34"/>
        <v/>
      </c>
      <c r="X231" s="1" t="str">
        <f t="shared" si="35"/>
        <v/>
      </c>
      <c r="AB231" s="1" t="s">
        <v>62</v>
      </c>
      <c r="AL231" s="1">
        <f t="shared" si="36"/>
        <v>0</v>
      </c>
      <c r="AM231" s="1">
        <f t="shared" si="37"/>
        <v>0</v>
      </c>
      <c r="AN231" s="1" t="str">
        <f t="shared" si="38"/>
        <v>LOW</v>
      </c>
      <c r="AO231" s="1" t="str">
        <f t="shared" ref="AO231:AO262" si="43">IF(AND(AM231=1,OR(H231="H",AB231="H"),TEXT(D231,0)&lt;&gt;"4"),"Y","N" )</f>
        <v>N</v>
      </c>
      <c r="AP231" s="1" t="s">
        <v>64</v>
      </c>
      <c r="AQ231" s="1" t="str">
        <f t="shared" si="39"/>
        <v>LOW</v>
      </c>
      <c r="AR231" s="46" t="s">
        <v>63</v>
      </c>
      <c r="AS231" s="46" t="s">
        <v>64</v>
      </c>
      <c r="AT231" s="46" t="s">
        <v>64</v>
      </c>
      <c r="AU231" s="46" t="str">
        <f t="shared" si="41"/>
        <v>N</v>
      </c>
      <c r="AW231" s="46" t="str">
        <f t="shared" si="40"/>
        <v>LOW</v>
      </c>
      <c r="AX231" s="45">
        <f>INDEX('P-07 HACCP score'!$C$3:$E$7,MATCH(E231,'P-07 HACCP score'!$B$3:$B$7,0),MATCH('D-14 Severity'!A$2,'P-07 HACCP score'!$C$2:$E$2,0))</f>
        <v>1.5</v>
      </c>
      <c r="AY231" s="45">
        <f>INDEX('P-07 HACCP score'!$C$3:$E$7,MATCH(F231,'P-07 HACCP score'!$B$3:$B$7,0),MATCH('D-14 Severity'!B$2,'P-07 HACCP score'!$C$2:$E$2,0))</f>
        <v>0</v>
      </c>
      <c r="AZ231" s="45">
        <f>INDEX('P-07 HACCP score'!$C$3:$E$7,MATCH(G231,'P-07 HACCP score'!$B$3:$B$7,0),MATCH('D-14 Severity'!C$2,'P-07 HACCP score'!$C$2:$E$2,0))</f>
        <v>0</v>
      </c>
      <c r="BA231" s="45" t="e">
        <f>INDEX('P-07 HACCP score'!$C$3:$E$7,MATCH(H231,'P-07 HACCP score'!$B$3:$B$7,0),MATCH('D-14 Severity'!D$2,'P-07 HACCP score'!$C$2:$E$2,0))</f>
        <v>#N/A</v>
      </c>
      <c r="BB231" s="47">
        <f>INDEX('P-07 HACCP score'!$C$3:$E$7,MATCH(I231,'P-07 HACCP score'!$B$3:$B$7,0),MATCH('D-14 Severity'!E$2,'P-07 HACCP score'!$C$2:$E$2,0))</f>
        <v>0</v>
      </c>
      <c r="BC231" s="47">
        <f>INDEX('P-07 HACCP score'!$C$3:$E$7,MATCH(J231,'P-07 HACCP score'!$B$3:$B$7,0),MATCH('D-14 Severity'!F$2,'P-07 HACCP score'!$C$2:$E$2,0))</f>
        <v>0</v>
      </c>
      <c r="BD231" s="47">
        <f>INDEX('P-07 HACCP score'!$C$3:$E$7,MATCH(K231,'P-07 HACCP score'!$B$3:$B$7,0),MATCH('D-14 Severity'!G$2,'P-07 HACCP score'!$C$2:$E$2,0))</f>
        <v>0</v>
      </c>
      <c r="BE231" s="47">
        <f>INDEX('P-07 HACCP score'!$C$3:$E$7,MATCH(L231,'P-07 HACCP score'!$B$3:$B$7,0),MATCH('D-14 Severity'!H$2,'P-07 HACCP score'!$C$2:$E$2,0))</f>
        <v>0</v>
      </c>
      <c r="BF231" s="45">
        <f>INDEX('P-07 HACCP score'!$C$3:$E$7,MATCH(M231,'P-07 HACCP score'!$B$3:$B$7,0),MATCH('D-14 Severity'!I$2,'P-07 HACCP score'!$C$2:$E$2,0))</f>
        <v>0</v>
      </c>
      <c r="BG231" s="45">
        <f>INDEX('P-07 HACCP score'!$C$3:$E$7,MATCH(N231,'P-07 HACCP score'!$B$3:$B$7,0),MATCH('D-14 Severity'!J$2,'P-07 HACCP score'!$C$2:$E$2,0))</f>
        <v>0</v>
      </c>
      <c r="BH231" s="45" t="e">
        <f>INDEX('P-07 HACCP score'!$C$3:$E$7,MATCH(O231,'P-07 HACCP score'!$B$3:$B$7,0),MATCH('D-14 Severity'!K$2,'P-07 HACCP score'!$C$2:$E$2,0))</f>
        <v>#N/A</v>
      </c>
      <c r="BI231" s="48">
        <f>INDEX('P-07 HACCP score'!$C$3:$E$7,MATCH(P231,'P-07 HACCP score'!$B$3:$B$7,0),MATCH('D-14 Severity'!L$2,'P-07 HACCP score'!$C$2:$E$2,0))</f>
        <v>0</v>
      </c>
      <c r="BJ231" s="48">
        <f>INDEX('P-07 HACCP score'!$C$3:$E$7,MATCH(Q231,'P-07 HACCP score'!$B$3:$B$7,0),MATCH('D-14 Severity'!M$2,'P-07 HACCP score'!$C$2:$E$2,0))</f>
        <v>0</v>
      </c>
      <c r="BK231" s="45">
        <f>INDEX('P-07 HACCP score'!$C$3:$E$7,MATCH(R231,'P-07 HACCP score'!$B$3:$B$7,0),MATCH('D-14 Severity'!N$2,'P-07 HACCP score'!$C$2:$E$2,0))</f>
        <v>0</v>
      </c>
      <c r="BL231" s="45">
        <f>INDEX('P-07 HACCP score'!$C$3:$E$7,MATCH(S231,'P-07 HACCP score'!$B$3:$B$7,0),MATCH('D-14 Severity'!O$2,'P-07 HACCP score'!$C$2:$E$2,0))</f>
        <v>0</v>
      </c>
      <c r="BM231" s="45">
        <f>INDEX('P-07 HACCP score'!$C$3:$E$7,MATCH(T231,'P-07 HACCP score'!$B$3:$B$7,0),MATCH('D-14 Severity'!P$2,'P-07 HACCP score'!$C$2:$E$2,0))</f>
        <v>0</v>
      </c>
      <c r="BN231" s="45">
        <f>INDEX('P-07 HACCP score'!$C$3:$E$7,MATCH(U231,'P-07 HACCP score'!$B$3:$B$7,0),MATCH('D-14 Severity'!Q$2,'P-07 HACCP score'!$C$2:$E$2,0))</f>
        <v>0</v>
      </c>
      <c r="BO231" s="45">
        <f>INDEX('P-07 HACCP score'!$C$3:$E$7,MATCH(V231,'P-07 HACCP score'!$B$3:$B$7,0),MATCH('D-14 Severity'!R$2,'P-07 HACCP score'!$C$2:$E$2,0))</f>
        <v>0</v>
      </c>
      <c r="BP231" s="45">
        <f>INDEX('P-07 HACCP score'!$C$3:$E$7,MATCH(W231,'P-07 HACCP score'!$B$3:$B$7,0),MATCH('D-14 Severity'!S$2,'P-07 HACCP score'!$C$2:$E$2,0))</f>
        <v>0</v>
      </c>
      <c r="BQ231" s="45" t="e">
        <f>INDEX('P-07 HACCP score'!$C$3:$E$7,MATCH(X231,'P-07 HACCP score'!$B$3:$B$7,0),MATCH('D-14 Severity'!T$2,'P-07 HACCP score'!$C$2:$E$2,0))</f>
        <v>#N/A</v>
      </c>
      <c r="BR231" s="49">
        <f>INDEX('P-07 HACCP score'!$C$3:$E$7,MATCH(Y231,'P-07 HACCP score'!$B$3:$B$7,0),MATCH('D-14 Severity'!U$2,'P-07 HACCP score'!$C$2:$E$2,0))</f>
        <v>0</v>
      </c>
      <c r="BS231" s="49">
        <f>INDEX('P-07 HACCP score'!$C$3:$E$7,MATCH(Z231,'P-07 HACCP score'!$B$3:$B$7,0),MATCH('D-14 Severity'!V$2,'P-07 HACCP score'!$C$2:$E$2,0))</f>
        <v>0</v>
      </c>
      <c r="BT231" s="49">
        <f>INDEX('P-07 HACCP score'!$C$3:$E$7,MATCH(AA231,'P-07 HACCP score'!$B$3:$B$7,0),MATCH('D-14 Severity'!W$2,'P-07 HACCP score'!$C$2:$E$2,0))</f>
        <v>0</v>
      </c>
      <c r="BU231" s="45">
        <f>INDEX('P-07 HACCP score'!$C$3:$E$7,MATCH(AB231,'P-07 HACCP score'!$B$3:$B$7,0),MATCH('D-14 Severity'!X$2,'P-07 HACCP score'!$C$2:$E$2,0))</f>
        <v>1.5</v>
      </c>
      <c r="BV231" s="45">
        <f>INDEX('P-07 HACCP score'!$C$3:$E$7,MATCH(AC231,'P-07 HACCP score'!$B$3:$B$7,0),MATCH('D-14 Severity'!Y$2,'P-07 HACCP score'!$C$2:$E$2,0))</f>
        <v>0</v>
      </c>
      <c r="BW231" s="45">
        <f>INDEX('P-07 HACCP score'!$C$3:$E$7,MATCH(AD231,'P-07 HACCP score'!$B$3:$B$7,0),MATCH('D-14 Severity'!Z$2,'P-07 HACCP score'!$C$2:$E$2,0))</f>
        <v>0</v>
      </c>
      <c r="BX231" s="45">
        <f>INDEX('P-07 HACCP score'!$C$3:$E$7,MATCH(AE231,'P-07 HACCP score'!$B$3:$B$7,0),MATCH('D-14 Severity'!AA$2,'P-07 HACCP score'!$C$2:$E$2,0))</f>
        <v>0</v>
      </c>
      <c r="BY231" s="45">
        <f>INDEX('P-07 HACCP score'!$C$3:$E$7,MATCH(AF231,'P-07 HACCP score'!$B$3:$B$7,0),MATCH('D-14 Severity'!AB$2,'P-07 HACCP score'!$C$2:$E$2,0))</f>
        <v>0</v>
      </c>
      <c r="BZ231" s="45">
        <f>INDEX('P-07 HACCP score'!$C$3:$E$7,MATCH(AG231,'P-07 HACCP score'!$B$3:$B$7,0),MATCH('D-14 Severity'!AC$2,'P-07 HACCP score'!$C$2:$E$2,0))</f>
        <v>0</v>
      </c>
      <c r="CA231" s="45">
        <f>INDEX('P-07 HACCP score'!$C$3:$E$7,MATCH(AH231,'P-07 HACCP score'!$B$3:$B$7,0),MATCH('D-14 Severity'!AD$2,'P-07 HACCP score'!$C$2:$E$2,0))</f>
        <v>0</v>
      </c>
      <c r="CB231" s="45">
        <f>INDEX('P-07 HACCP score'!$C$3:$E$7,MATCH(AI231,'P-07 HACCP score'!$B$3:$B$7,0),MATCH('D-14 Severity'!AE$2,'P-07 HACCP score'!$C$2:$E$2,0))</f>
        <v>0</v>
      </c>
      <c r="CC231" s="45">
        <f>INDEX('P-07 HACCP score'!$C$3:$E$7,MATCH(AJ231,'P-07 HACCP score'!$B$3:$B$7,0),MATCH('D-14 Severity'!AF$2,'P-07 HACCP score'!$C$2:$E$2,0))</f>
        <v>0</v>
      </c>
      <c r="CD231" s="45">
        <f>INDEX('P-07 HACCP score'!$C$3:$E$7,MATCH(AK231,'P-07 HACCP score'!$B$3:$B$7,0),MATCH('D-14 Severity'!AG$2,'P-07 HACCP score'!$C$2:$E$2,0))</f>
        <v>0</v>
      </c>
    </row>
    <row r="232" spans="1:82" x14ac:dyDescent="0.25">
      <c r="A232" s="37">
        <v>51780</v>
      </c>
      <c r="B232" s="40" t="s">
        <v>326</v>
      </c>
      <c r="C232" s="35" t="s">
        <v>156</v>
      </c>
      <c r="D232" s="30">
        <v>3</v>
      </c>
      <c r="H232" s="1" t="str">
        <f t="shared" si="33"/>
        <v/>
      </c>
      <c r="O232" s="1" t="str">
        <f t="shared" si="34"/>
        <v/>
      </c>
      <c r="X232" s="1" t="str">
        <f t="shared" si="35"/>
        <v/>
      </c>
      <c r="AL232" s="1">
        <f t="shared" si="36"/>
        <v>0</v>
      </c>
      <c r="AM232" s="1">
        <f t="shared" si="37"/>
        <v>0</v>
      </c>
      <c r="AN232" s="1" t="str">
        <f t="shared" si="38"/>
        <v>LOW</v>
      </c>
      <c r="AO232" s="1" t="str">
        <f t="shared" si="43"/>
        <v>N</v>
      </c>
      <c r="AP232" s="1" t="s">
        <v>64</v>
      </c>
      <c r="AQ232" s="1" t="str">
        <f t="shared" si="39"/>
        <v>LOW</v>
      </c>
      <c r="AR232" s="46" t="s">
        <v>71</v>
      </c>
      <c r="AS232" s="46" t="s">
        <v>65</v>
      </c>
      <c r="AT232" s="46" t="s">
        <v>64</v>
      </c>
      <c r="AU232" s="46" t="str">
        <f t="shared" si="41"/>
        <v>N</v>
      </c>
      <c r="AW232" s="46" t="str">
        <f t="shared" si="40"/>
        <v>LOW</v>
      </c>
      <c r="AX232" s="45">
        <f>INDEX('P-07 HACCP score'!$C$3:$E$7,MATCH(E232,'P-07 HACCP score'!$B$3:$B$7,0),MATCH('D-14 Severity'!A$2,'P-07 HACCP score'!$C$2:$E$2,0))</f>
        <v>0</v>
      </c>
      <c r="AY232" s="45">
        <f>INDEX('P-07 HACCP score'!$C$3:$E$7,MATCH(F232,'P-07 HACCP score'!$B$3:$B$7,0),MATCH('D-14 Severity'!B$2,'P-07 HACCP score'!$C$2:$E$2,0))</f>
        <v>0</v>
      </c>
      <c r="AZ232" s="45">
        <f>INDEX('P-07 HACCP score'!$C$3:$E$7,MATCH(G232,'P-07 HACCP score'!$B$3:$B$7,0),MATCH('D-14 Severity'!C$2,'P-07 HACCP score'!$C$2:$E$2,0))</f>
        <v>0</v>
      </c>
      <c r="BA232" s="45" t="e">
        <f>INDEX('P-07 HACCP score'!$C$3:$E$7,MATCH(H232,'P-07 HACCP score'!$B$3:$B$7,0),MATCH('D-14 Severity'!D$2,'P-07 HACCP score'!$C$2:$E$2,0))</f>
        <v>#N/A</v>
      </c>
      <c r="BB232" s="47">
        <f>INDEX('P-07 HACCP score'!$C$3:$E$7,MATCH(I232,'P-07 HACCP score'!$B$3:$B$7,0),MATCH('D-14 Severity'!E$2,'P-07 HACCP score'!$C$2:$E$2,0))</f>
        <v>0</v>
      </c>
      <c r="BC232" s="47">
        <f>INDEX('P-07 HACCP score'!$C$3:$E$7,MATCH(J232,'P-07 HACCP score'!$B$3:$B$7,0),MATCH('D-14 Severity'!F$2,'P-07 HACCP score'!$C$2:$E$2,0))</f>
        <v>0</v>
      </c>
      <c r="BD232" s="47">
        <f>INDEX('P-07 HACCP score'!$C$3:$E$7,MATCH(K232,'P-07 HACCP score'!$B$3:$B$7,0),MATCH('D-14 Severity'!G$2,'P-07 HACCP score'!$C$2:$E$2,0))</f>
        <v>0</v>
      </c>
      <c r="BE232" s="47">
        <f>INDEX('P-07 HACCP score'!$C$3:$E$7,MATCH(L232,'P-07 HACCP score'!$B$3:$B$7,0),MATCH('D-14 Severity'!H$2,'P-07 HACCP score'!$C$2:$E$2,0))</f>
        <v>0</v>
      </c>
      <c r="BF232" s="45">
        <f>INDEX('P-07 HACCP score'!$C$3:$E$7,MATCH(M232,'P-07 HACCP score'!$B$3:$B$7,0),MATCH('D-14 Severity'!I$2,'P-07 HACCP score'!$C$2:$E$2,0))</f>
        <v>0</v>
      </c>
      <c r="BG232" s="45">
        <f>INDEX('P-07 HACCP score'!$C$3:$E$7,MATCH(N232,'P-07 HACCP score'!$B$3:$B$7,0),MATCH('D-14 Severity'!J$2,'P-07 HACCP score'!$C$2:$E$2,0))</f>
        <v>0</v>
      </c>
      <c r="BH232" s="45" t="e">
        <f>INDEX('P-07 HACCP score'!$C$3:$E$7,MATCH(O232,'P-07 HACCP score'!$B$3:$B$7,0),MATCH('D-14 Severity'!K$2,'P-07 HACCP score'!$C$2:$E$2,0))</f>
        <v>#N/A</v>
      </c>
      <c r="BI232" s="48">
        <f>INDEX('P-07 HACCP score'!$C$3:$E$7,MATCH(P232,'P-07 HACCP score'!$B$3:$B$7,0),MATCH('D-14 Severity'!L$2,'P-07 HACCP score'!$C$2:$E$2,0))</f>
        <v>0</v>
      </c>
      <c r="BJ232" s="48">
        <f>INDEX('P-07 HACCP score'!$C$3:$E$7,MATCH(Q232,'P-07 HACCP score'!$B$3:$B$7,0),MATCH('D-14 Severity'!M$2,'P-07 HACCP score'!$C$2:$E$2,0))</f>
        <v>0</v>
      </c>
      <c r="BK232" s="45">
        <f>INDEX('P-07 HACCP score'!$C$3:$E$7,MATCH(R232,'P-07 HACCP score'!$B$3:$B$7,0),MATCH('D-14 Severity'!N$2,'P-07 HACCP score'!$C$2:$E$2,0))</f>
        <v>0</v>
      </c>
      <c r="BL232" s="45">
        <f>INDEX('P-07 HACCP score'!$C$3:$E$7,MATCH(S232,'P-07 HACCP score'!$B$3:$B$7,0),MATCH('D-14 Severity'!O$2,'P-07 HACCP score'!$C$2:$E$2,0))</f>
        <v>0</v>
      </c>
      <c r="BM232" s="45">
        <f>INDEX('P-07 HACCP score'!$C$3:$E$7,MATCH(T232,'P-07 HACCP score'!$B$3:$B$7,0),MATCH('D-14 Severity'!P$2,'P-07 HACCP score'!$C$2:$E$2,0))</f>
        <v>0</v>
      </c>
      <c r="BN232" s="45">
        <f>INDEX('P-07 HACCP score'!$C$3:$E$7,MATCH(U232,'P-07 HACCP score'!$B$3:$B$7,0),MATCH('D-14 Severity'!Q$2,'P-07 HACCP score'!$C$2:$E$2,0))</f>
        <v>0</v>
      </c>
      <c r="BO232" s="45">
        <f>INDEX('P-07 HACCP score'!$C$3:$E$7,MATCH(V232,'P-07 HACCP score'!$B$3:$B$7,0),MATCH('D-14 Severity'!R$2,'P-07 HACCP score'!$C$2:$E$2,0))</f>
        <v>0</v>
      </c>
      <c r="BP232" s="45">
        <f>INDEX('P-07 HACCP score'!$C$3:$E$7,MATCH(W232,'P-07 HACCP score'!$B$3:$B$7,0),MATCH('D-14 Severity'!S$2,'P-07 HACCP score'!$C$2:$E$2,0))</f>
        <v>0</v>
      </c>
      <c r="BQ232" s="45" t="e">
        <f>INDEX('P-07 HACCP score'!$C$3:$E$7,MATCH(X232,'P-07 HACCP score'!$B$3:$B$7,0),MATCH('D-14 Severity'!T$2,'P-07 HACCP score'!$C$2:$E$2,0))</f>
        <v>#N/A</v>
      </c>
      <c r="BR232" s="49">
        <f>INDEX('P-07 HACCP score'!$C$3:$E$7,MATCH(Y232,'P-07 HACCP score'!$B$3:$B$7,0),MATCH('D-14 Severity'!U$2,'P-07 HACCP score'!$C$2:$E$2,0))</f>
        <v>0</v>
      </c>
      <c r="BS232" s="49">
        <f>INDEX('P-07 HACCP score'!$C$3:$E$7,MATCH(Z232,'P-07 HACCP score'!$B$3:$B$7,0),MATCH('D-14 Severity'!V$2,'P-07 HACCP score'!$C$2:$E$2,0))</f>
        <v>0</v>
      </c>
      <c r="BT232" s="49">
        <f>INDEX('P-07 HACCP score'!$C$3:$E$7,MATCH(AA232,'P-07 HACCP score'!$B$3:$B$7,0),MATCH('D-14 Severity'!W$2,'P-07 HACCP score'!$C$2:$E$2,0))</f>
        <v>0</v>
      </c>
      <c r="BU232" s="45">
        <f>INDEX('P-07 HACCP score'!$C$3:$E$7,MATCH(AB232,'P-07 HACCP score'!$B$3:$B$7,0),MATCH('D-14 Severity'!X$2,'P-07 HACCP score'!$C$2:$E$2,0))</f>
        <v>0</v>
      </c>
      <c r="BV232" s="45">
        <f>INDEX('P-07 HACCP score'!$C$3:$E$7,MATCH(AC232,'P-07 HACCP score'!$B$3:$B$7,0),MATCH('D-14 Severity'!Y$2,'P-07 HACCP score'!$C$2:$E$2,0))</f>
        <v>0</v>
      </c>
      <c r="BW232" s="45">
        <f>INDEX('P-07 HACCP score'!$C$3:$E$7,MATCH(AD232,'P-07 HACCP score'!$B$3:$B$7,0),MATCH('D-14 Severity'!Z$2,'P-07 HACCP score'!$C$2:$E$2,0))</f>
        <v>0</v>
      </c>
      <c r="BX232" s="45">
        <f>INDEX('P-07 HACCP score'!$C$3:$E$7,MATCH(AE232,'P-07 HACCP score'!$B$3:$B$7,0),MATCH('D-14 Severity'!AA$2,'P-07 HACCP score'!$C$2:$E$2,0))</f>
        <v>0</v>
      </c>
      <c r="BY232" s="45">
        <f>INDEX('P-07 HACCP score'!$C$3:$E$7,MATCH(AF232,'P-07 HACCP score'!$B$3:$B$7,0),MATCH('D-14 Severity'!AB$2,'P-07 HACCP score'!$C$2:$E$2,0))</f>
        <v>0</v>
      </c>
      <c r="BZ232" s="45">
        <f>INDEX('P-07 HACCP score'!$C$3:$E$7,MATCH(AG232,'P-07 HACCP score'!$B$3:$B$7,0),MATCH('D-14 Severity'!AC$2,'P-07 HACCP score'!$C$2:$E$2,0))</f>
        <v>0</v>
      </c>
      <c r="CA232" s="45">
        <f>INDEX('P-07 HACCP score'!$C$3:$E$7,MATCH(AH232,'P-07 HACCP score'!$B$3:$B$7,0),MATCH('D-14 Severity'!AD$2,'P-07 HACCP score'!$C$2:$E$2,0))</f>
        <v>0</v>
      </c>
      <c r="CB232" s="45">
        <f>INDEX('P-07 HACCP score'!$C$3:$E$7,MATCH(AI232,'P-07 HACCP score'!$B$3:$B$7,0),MATCH('D-14 Severity'!AE$2,'P-07 HACCP score'!$C$2:$E$2,0))</f>
        <v>0</v>
      </c>
      <c r="CC232" s="45">
        <f>INDEX('P-07 HACCP score'!$C$3:$E$7,MATCH(AJ232,'P-07 HACCP score'!$B$3:$B$7,0),MATCH('D-14 Severity'!AF$2,'P-07 HACCP score'!$C$2:$E$2,0))</f>
        <v>0</v>
      </c>
      <c r="CD232" s="45">
        <f>INDEX('P-07 HACCP score'!$C$3:$E$7,MATCH(AK232,'P-07 HACCP score'!$B$3:$B$7,0),MATCH('D-14 Severity'!AG$2,'P-07 HACCP score'!$C$2:$E$2,0))</f>
        <v>0</v>
      </c>
    </row>
    <row r="233" spans="1:82" x14ac:dyDescent="0.25">
      <c r="A233" s="37">
        <v>30020</v>
      </c>
      <c r="B233" s="38" t="s">
        <v>327</v>
      </c>
      <c r="C233" s="35" t="s">
        <v>76</v>
      </c>
      <c r="D233" s="30">
        <v>5</v>
      </c>
      <c r="H233" s="1" t="str">
        <f t="shared" si="33"/>
        <v/>
      </c>
      <c r="O233" s="1" t="str">
        <f t="shared" si="34"/>
        <v/>
      </c>
      <c r="X233" s="1" t="str">
        <f t="shared" si="35"/>
        <v/>
      </c>
      <c r="AK233" s="1" t="s">
        <v>62</v>
      </c>
      <c r="AL233" s="1">
        <f t="shared" si="36"/>
        <v>0</v>
      </c>
      <c r="AM233" s="1">
        <f t="shared" si="37"/>
        <v>0</v>
      </c>
      <c r="AN233" s="1" t="str">
        <f t="shared" si="38"/>
        <v>LOW</v>
      </c>
      <c r="AO233" s="1" t="str">
        <f t="shared" si="43"/>
        <v>N</v>
      </c>
      <c r="AP233" s="1" t="s">
        <v>64</v>
      </c>
      <c r="AQ233" s="1" t="str">
        <f t="shared" si="39"/>
        <v>LOW</v>
      </c>
      <c r="AR233" s="46" t="s">
        <v>63</v>
      </c>
      <c r="AS233" s="46" t="s">
        <v>65</v>
      </c>
      <c r="AT233" s="46" t="s">
        <v>64</v>
      </c>
      <c r="AU233" s="46" t="str">
        <f t="shared" si="41"/>
        <v>N</v>
      </c>
      <c r="AW233" s="46" t="str">
        <f t="shared" si="40"/>
        <v>LOW</v>
      </c>
      <c r="AX233" s="45">
        <f>INDEX('P-07 HACCP score'!$C$3:$E$7,MATCH(E233,'P-07 HACCP score'!$B$3:$B$7,0),MATCH('D-14 Severity'!A$2,'P-07 HACCP score'!$C$2:$E$2,0))</f>
        <v>0</v>
      </c>
      <c r="AY233" s="45">
        <f>INDEX('P-07 HACCP score'!$C$3:$E$7,MATCH(F233,'P-07 HACCP score'!$B$3:$B$7,0),MATCH('D-14 Severity'!B$2,'P-07 HACCP score'!$C$2:$E$2,0))</f>
        <v>0</v>
      </c>
      <c r="AZ233" s="45">
        <f>INDEX('P-07 HACCP score'!$C$3:$E$7,MATCH(G233,'P-07 HACCP score'!$B$3:$B$7,0),MATCH('D-14 Severity'!C$2,'P-07 HACCP score'!$C$2:$E$2,0))</f>
        <v>0</v>
      </c>
      <c r="BA233" s="45" t="e">
        <f>INDEX('P-07 HACCP score'!$C$3:$E$7,MATCH(H233,'P-07 HACCP score'!$B$3:$B$7,0),MATCH('D-14 Severity'!D$2,'P-07 HACCP score'!$C$2:$E$2,0))</f>
        <v>#N/A</v>
      </c>
      <c r="BB233" s="47">
        <f>INDEX('P-07 HACCP score'!$C$3:$E$7,MATCH(I233,'P-07 HACCP score'!$B$3:$B$7,0),MATCH('D-14 Severity'!E$2,'P-07 HACCP score'!$C$2:$E$2,0))</f>
        <v>0</v>
      </c>
      <c r="BC233" s="47">
        <f>INDEX('P-07 HACCP score'!$C$3:$E$7,MATCH(J233,'P-07 HACCP score'!$B$3:$B$7,0),MATCH('D-14 Severity'!F$2,'P-07 HACCP score'!$C$2:$E$2,0))</f>
        <v>0</v>
      </c>
      <c r="BD233" s="47">
        <f>INDEX('P-07 HACCP score'!$C$3:$E$7,MATCH(K233,'P-07 HACCP score'!$B$3:$B$7,0),MATCH('D-14 Severity'!G$2,'P-07 HACCP score'!$C$2:$E$2,0))</f>
        <v>0</v>
      </c>
      <c r="BE233" s="47">
        <f>INDEX('P-07 HACCP score'!$C$3:$E$7,MATCH(L233,'P-07 HACCP score'!$B$3:$B$7,0),MATCH('D-14 Severity'!H$2,'P-07 HACCP score'!$C$2:$E$2,0))</f>
        <v>0</v>
      </c>
      <c r="BF233" s="45">
        <f>INDEX('P-07 HACCP score'!$C$3:$E$7,MATCH(M233,'P-07 HACCP score'!$B$3:$B$7,0),MATCH('D-14 Severity'!I$2,'P-07 HACCP score'!$C$2:$E$2,0))</f>
        <v>0</v>
      </c>
      <c r="BG233" s="45">
        <f>INDEX('P-07 HACCP score'!$C$3:$E$7,MATCH(N233,'P-07 HACCP score'!$B$3:$B$7,0),MATCH('D-14 Severity'!J$2,'P-07 HACCP score'!$C$2:$E$2,0))</f>
        <v>0</v>
      </c>
      <c r="BH233" s="45" t="e">
        <f>INDEX('P-07 HACCP score'!$C$3:$E$7,MATCH(O233,'P-07 HACCP score'!$B$3:$B$7,0),MATCH('D-14 Severity'!K$2,'P-07 HACCP score'!$C$2:$E$2,0))</f>
        <v>#N/A</v>
      </c>
      <c r="BI233" s="48">
        <f>INDEX('P-07 HACCP score'!$C$3:$E$7,MATCH(P233,'P-07 HACCP score'!$B$3:$B$7,0),MATCH('D-14 Severity'!L$2,'P-07 HACCP score'!$C$2:$E$2,0))</f>
        <v>0</v>
      </c>
      <c r="BJ233" s="48">
        <f>INDEX('P-07 HACCP score'!$C$3:$E$7,MATCH(Q233,'P-07 HACCP score'!$B$3:$B$7,0),MATCH('D-14 Severity'!M$2,'P-07 HACCP score'!$C$2:$E$2,0))</f>
        <v>0</v>
      </c>
      <c r="BK233" s="45">
        <f>INDEX('P-07 HACCP score'!$C$3:$E$7,MATCH(R233,'P-07 HACCP score'!$B$3:$B$7,0),MATCH('D-14 Severity'!N$2,'P-07 HACCP score'!$C$2:$E$2,0))</f>
        <v>0</v>
      </c>
      <c r="BL233" s="45">
        <f>INDEX('P-07 HACCP score'!$C$3:$E$7,MATCH(S233,'P-07 HACCP score'!$B$3:$B$7,0),MATCH('D-14 Severity'!O$2,'P-07 HACCP score'!$C$2:$E$2,0))</f>
        <v>0</v>
      </c>
      <c r="BM233" s="45">
        <f>INDEX('P-07 HACCP score'!$C$3:$E$7,MATCH(T233,'P-07 HACCP score'!$B$3:$B$7,0),MATCH('D-14 Severity'!P$2,'P-07 HACCP score'!$C$2:$E$2,0))</f>
        <v>0</v>
      </c>
      <c r="BN233" s="45">
        <f>INDEX('P-07 HACCP score'!$C$3:$E$7,MATCH(U233,'P-07 HACCP score'!$B$3:$B$7,0),MATCH('D-14 Severity'!Q$2,'P-07 HACCP score'!$C$2:$E$2,0))</f>
        <v>0</v>
      </c>
      <c r="BO233" s="45">
        <f>INDEX('P-07 HACCP score'!$C$3:$E$7,MATCH(V233,'P-07 HACCP score'!$B$3:$B$7,0),MATCH('D-14 Severity'!R$2,'P-07 HACCP score'!$C$2:$E$2,0))</f>
        <v>0</v>
      </c>
      <c r="BP233" s="45">
        <f>INDEX('P-07 HACCP score'!$C$3:$E$7,MATCH(W233,'P-07 HACCP score'!$B$3:$B$7,0),MATCH('D-14 Severity'!S$2,'P-07 HACCP score'!$C$2:$E$2,0))</f>
        <v>0</v>
      </c>
      <c r="BQ233" s="45" t="e">
        <f>INDEX('P-07 HACCP score'!$C$3:$E$7,MATCH(X233,'P-07 HACCP score'!$B$3:$B$7,0),MATCH('D-14 Severity'!T$2,'P-07 HACCP score'!$C$2:$E$2,0))</f>
        <v>#N/A</v>
      </c>
      <c r="BR233" s="49">
        <f>INDEX('P-07 HACCP score'!$C$3:$E$7,MATCH(Y233,'P-07 HACCP score'!$B$3:$B$7,0),MATCH('D-14 Severity'!U$2,'P-07 HACCP score'!$C$2:$E$2,0))</f>
        <v>0</v>
      </c>
      <c r="BS233" s="49">
        <f>INDEX('P-07 HACCP score'!$C$3:$E$7,MATCH(Z233,'P-07 HACCP score'!$B$3:$B$7,0),MATCH('D-14 Severity'!V$2,'P-07 HACCP score'!$C$2:$E$2,0))</f>
        <v>0</v>
      </c>
      <c r="BT233" s="49">
        <f>INDEX('P-07 HACCP score'!$C$3:$E$7,MATCH(AA233,'P-07 HACCP score'!$B$3:$B$7,0),MATCH('D-14 Severity'!W$2,'P-07 HACCP score'!$C$2:$E$2,0))</f>
        <v>0</v>
      </c>
      <c r="BU233" s="45">
        <f>INDEX('P-07 HACCP score'!$C$3:$E$7,MATCH(AB233,'P-07 HACCP score'!$B$3:$B$7,0),MATCH('D-14 Severity'!X$2,'P-07 HACCP score'!$C$2:$E$2,0))</f>
        <v>0</v>
      </c>
      <c r="BV233" s="45">
        <f>INDEX('P-07 HACCP score'!$C$3:$E$7,MATCH(AC233,'P-07 HACCP score'!$B$3:$B$7,0),MATCH('D-14 Severity'!Y$2,'P-07 HACCP score'!$C$2:$E$2,0))</f>
        <v>0</v>
      </c>
      <c r="BW233" s="45">
        <f>INDEX('P-07 HACCP score'!$C$3:$E$7,MATCH(AD233,'P-07 HACCP score'!$B$3:$B$7,0),MATCH('D-14 Severity'!Z$2,'P-07 HACCP score'!$C$2:$E$2,0))</f>
        <v>0</v>
      </c>
      <c r="BX233" s="45">
        <f>INDEX('P-07 HACCP score'!$C$3:$E$7,MATCH(AE233,'P-07 HACCP score'!$B$3:$B$7,0),MATCH('D-14 Severity'!AA$2,'P-07 HACCP score'!$C$2:$E$2,0))</f>
        <v>0</v>
      </c>
      <c r="BY233" s="45">
        <f>INDEX('P-07 HACCP score'!$C$3:$E$7,MATCH(AF233,'P-07 HACCP score'!$B$3:$B$7,0),MATCH('D-14 Severity'!AB$2,'P-07 HACCP score'!$C$2:$E$2,0))</f>
        <v>0</v>
      </c>
      <c r="BZ233" s="45">
        <f>INDEX('P-07 HACCP score'!$C$3:$E$7,MATCH(AG233,'P-07 HACCP score'!$B$3:$B$7,0),MATCH('D-14 Severity'!AC$2,'P-07 HACCP score'!$C$2:$E$2,0))</f>
        <v>0</v>
      </c>
      <c r="CA233" s="45">
        <f>INDEX('P-07 HACCP score'!$C$3:$E$7,MATCH(AH233,'P-07 HACCP score'!$B$3:$B$7,0),MATCH('D-14 Severity'!AD$2,'P-07 HACCP score'!$C$2:$E$2,0))</f>
        <v>0</v>
      </c>
      <c r="CB233" s="45">
        <f>INDEX('P-07 HACCP score'!$C$3:$E$7,MATCH(AI233,'P-07 HACCP score'!$B$3:$B$7,0),MATCH('D-14 Severity'!AE$2,'P-07 HACCP score'!$C$2:$E$2,0))</f>
        <v>0</v>
      </c>
      <c r="CC233" s="45">
        <f>INDEX('P-07 HACCP score'!$C$3:$E$7,MATCH(AJ233,'P-07 HACCP score'!$B$3:$B$7,0),MATCH('D-14 Severity'!AF$2,'P-07 HACCP score'!$C$2:$E$2,0))</f>
        <v>0</v>
      </c>
      <c r="CD233" s="45">
        <f>INDEX('P-07 HACCP score'!$C$3:$E$7,MATCH(AK233,'P-07 HACCP score'!$B$3:$B$7,0),MATCH('D-14 Severity'!AG$2,'P-07 HACCP score'!$C$2:$E$2,0))</f>
        <v>1.5</v>
      </c>
    </row>
    <row r="234" spans="1:82" x14ac:dyDescent="0.25">
      <c r="A234" s="23">
        <v>52650</v>
      </c>
      <c r="B234" s="40" t="s">
        <v>328</v>
      </c>
      <c r="C234" s="36" t="s">
        <v>92</v>
      </c>
      <c r="D234" s="31">
        <v>5</v>
      </c>
      <c r="H234" s="1" t="str">
        <f t="shared" si="33"/>
        <v/>
      </c>
      <c r="O234" s="1" t="str">
        <f t="shared" si="34"/>
        <v>M</v>
      </c>
      <c r="P234" s="24" t="s">
        <v>81</v>
      </c>
      <c r="Q234" s="24" t="s">
        <v>81</v>
      </c>
      <c r="R234" s="23" t="s">
        <v>63</v>
      </c>
      <c r="T234" s="23" t="s">
        <v>62</v>
      </c>
      <c r="X234" s="1" t="str">
        <f t="shared" si="35"/>
        <v/>
      </c>
      <c r="AL234" s="1">
        <f t="shared" si="36"/>
        <v>2</v>
      </c>
      <c r="AM234" s="1">
        <f t="shared" si="37"/>
        <v>0</v>
      </c>
      <c r="AN234" s="1" t="str">
        <f t="shared" si="38"/>
        <v>MEDIUM</v>
      </c>
      <c r="AO234" s="1" t="str">
        <f t="shared" si="43"/>
        <v>N</v>
      </c>
      <c r="AP234" s="1" t="s">
        <v>64</v>
      </c>
      <c r="AQ234" s="1" t="str">
        <f t="shared" si="39"/>
        <v>MEDIUM</v>
      </c>
      <c r="AU234" s="46" t="str">
        <f t="shared" si="41"/>
        <v>N</v>
      </c>
      <c r="AW234" s="46" t="str">
        <f t="shared" si="40"/>
        <v>MEDIUM</v>
      </c>
      <c r="AX234" s="45">
        <f>INDEX('P-07 HACCP score'!$C$3:$E$7,MATCH(E234,'P-07 HACCP score'!$B$3:$B$7,0),MATCH('D-14 Severity'!A$2,'P-07 HACCP score'!$C$2:$E$2,0))</f>
        <v>0</v>
      </c>
      <c r="AY234" s="45">
        <f>INDEX('P-07 HACCP score'!$C$3:$E$7,MATCH(F234,'P-07 HACCP score'!$B$3:$B$7,0),MATCH('D-14 Severity'!B$2,'P-07 HACCP score'!$C$2:$E$2,0))</f>
        <v>0</v>
      </c>
      <c r="AZ234" s="45">
        <f>INDEX('P-07 HACCP score'!$C$3:$E$7,MATCH(G234,'P-07 HACCP score'!$B$3:$B$7,0),MATCH('D-14 Severity'!C$2,'P-07 HACCP score'!$C$2:$E$2,0))</f>
        <v>0</v>
      </c>
      <c r="BA234" s="45" t="e">
        <f>INDEX('P-07 HACCP score'!$C$3:$E$7,MATCH(H234,'P-07 HACCP score'!$B$3:$B$7,0),MATCH('D-14 Severity'!D$2,'P-07 HACCP score'!$C$2:$E$2,0))</f>
        <v>#N/A</v>
      </c>
      <c r="BB234" s="47">
        <f>INDEX('P-07 HACCP score'!$C$3:$E$7,MATCH(I234,'P-07 HACCP score'!$B$3:$B$7,0),MATCH('D-14 Severity'!E$2,'P-07 HACCP score'!$C$2:$E$2,0))</f>
        <v>0</v>
      </c>
      <c r="BC234" s="47">
        <f>INDEX('P-07 HACCP score'!$C$3:$E$7,MATCH(J234,'P-07 HACCP score'!$B$3:$B$7,0),MATCH('D-14 Severity'!F$2,'P-07 HACCP score'!$C$2:$E$2,0))</f>
        <v>0</v>
      </c>
      <c r="BD234" s="47">
        <f>INDEX('P-07 HACCP score'!$C$3:$E$7,MATCH(K234,'P-07 HACCP score'!$B$3:$B$7,0),MATCH('D-14 Severity'!G$2,'P-07 HACCP score'!$C$2:$E$2,0))</f>
        <v>0</v>
      </c>
      <c r="BE234" s="47">
        <f>INDEX('P-07 HACCP score'!$C$3:$E$7,MATCH(L234,'P-07 HACCP score'!$B$3:$B$7,0),MATCH('D-14 Severity'!H$2,'P-07 HACCP score'!$C$2:$E$2,0))</f>
        <v>0</v>
      </c>
      <c r="BF234" s="45">
        <f>INDEX('P-07 HACCP score'!$C$3:$E$7,MATCH(M234,'P-07 HACCP score'!$B$3:$B$7,0),MATCH('D-14 Severity'!I$2,'P-07 HACCP score'!$C$2:$E$2,0))</f>
        <v>0</v>
      </c>
      <c r="BG234" s="45">
        <f>INDEX('P-07 HACCP score'!$C$3:$E$7,MATCH(N234,'P-07 HACCP score'!$B$3:$B$7,0),MATCH('D-14 Severity'!J$2,'P-07 HACCP score'!$C$2:$E$2,0))</f>
        <v>0</v>
      </c>
      <c r="BH234" s="45">
        <f>INDEX('P-07 HACCP score'!$C$3:$E$7,MATCH(O234,'P-07 HACCP score'!$B$3:$B$7,0),MATCH('D-14 Severity'!K$2,'P-07 HACCP score'!$C$2:$E$2,0))</f>
        <v>9</v>
      </c>
      <c r="BI234" s="48">
        <f>INDEX('P-07 HACCP score'!$C$3:$E$7,MATCH(P234,'P-07 HACCP score'!$B$3:$B$7,0),MATCH('D-14 Severity'!L$2,'P-07 HACCP score'!$C$2:$E$2,0))</f>
        <v>9</v>
      </c>
      <c r="BJ234" s="48">
        <f>INDEX('P-07 HACCP score'!$C$3:$E$7,MATCH(Q234,'P-07 HACCP score'!$B$3:$B$7,0),MATCH('D-14 Severity'!M$2,'P-07 HACCP score'!$C$2:$E$2,0))</f>
        <v>9</v>
      </c>
      <c r="BK234" s="45">
        <f>INDEX('P-07 HACCP score'!$C$3:$E$7,MATCH(R234,'P-07 HACCP score'!$B$3:$B$7,0),MATCH('D-14 Severity'!N$2,'P-07 HACCP score'!$C$2:$E$2,0))</f>
        <v>5</v>
      </c>
      <c r="BL234" s="45">
        <f>INDEX('P-07 HACCP score'!$C$3:$E$7,MATCH(S234,'P-07 HACCP score'!$B$3:$B$7,0),MATCH('D-14 Severity'!O$2,'P-07 HACCP score'!$C$2:$E$2,0))</f>
        <v>0</v>
      </c>
      <c r="BM234" s="45">
        <f>INDEX('P-07 HACCP score'!$C$3:$E$7,MATCH(T234,'P-07 HACCP score'!$B$3:$B$7,0),MATCH('D-14 Severity'!P$2,'P-07 HACCP score'!$C$2:$E$2,0))</f>
        <v>1.5</v>
      </c>
      <c r="BN234" s="45">
        <f>INDEX('P-07 HACCP score'!$C$3:$E$7,MATCH(U234,'P-07 HACCP score'!$B$3:$B$7,0),MATCH('D-14 Severity'!Q$2,'P-07 HACCP score'!$C$2:$E$2,0))</f>
        <v>0</v>
      </c>
      <c r="BO234" s="45">
        <f>INDEX('P-07 HACCP score'!$C$3:$E$7,MATCH(V234,'P-07 HACCP score'!$B$3:$B$7,0),MATCH('D-14 Severity'!R$2,'P-07 HACCP score'!$C$2:$E$2,0))</f>
        <v>0</v>
      </c>
      <c r="BP234" s="45">
        <f>INDEX('P-07 HACCP score'!$C$3:$E$7,MATCH(W234,'P-07 HACCP score'!$B$3:$B$7,0),MATCH('D-14 Severity'!S$2,'P-07 HACCP score'!$C$2:$E$2,0))</f>
        <v>0</v>
      </c>
      <c r="BQ234" s="45" t="e">
        <f>INDEX('P-07 HACCP score'!$C$3:$E$7,MATCH(X234,'P-07 HACCP score'!$B$3:$B$7,0),MATCH('D-14 Severity'!T$2,'P-07 HACCP score'!$C$2:$E$2,0))</f>
        <v>#N/A</v>
      </c>
      <c r="BR234" s="49">
        <f>INDEX('P-07 HACCP score'!$C$3:$E$7,MATCH(Y234,'P-07 HACCP score'!$B$3:$B$7,0),MATCH('D-14 Severity'!U$2,'P-07 HACCP score'!$C$2:$E$2,0))</f>
        <v>0</v>
      </c>
      <c r="BS234" s="49">
        <f>INDEX('P-07 HACCP score'!$C$3:$E$7,MATCH(Z234,'P-07 HACCP score'!$B$3:$B$7,0),MATCH('D-14 Severity'!V$2,'P-07 HACCP score'!$C$2:$E$2,0))</f>
        <v>0</v>
      </c>
      <c r="BT234" s="49">
        <f>INDEX('P-07 HACCP score'!$C$3:$E$7,MATCH(AA234,'P-07 HACCP score'!$B$3:$B$7,0),MATCH('D-14 Severity'!W$2,'P-07 HACCP score'!$C$2:$E$2,0))</f>
        <v>0</v>
      </c>
      <c r="BU234" s="45">
        <f>INDEX('P-07 HACCP score'!$C$3:$E$7,MATCH(AB234,'P-07 HACCP score'!$B$3:$B$7,0),MATCH('D-14 Severity'!X$2,'P-07 HACCP score'!$C$2:$E$2,0))</f>
        <v>0</v>
      </c>
      <c r="BV234" s="45">
        <f>INDEX('P-07 HACCP score'!$C$3:$E$7,MATCH(AC234,'P-07 HACCP score'!$B$3:$B$7,0),MATCH('D-14 Severity'!Y$2,'P-07 HACCP score'!$C$2:$E$2,0))</f>
        <v>0</v>
      </c>
      <c r="BW234" s="45">
        <f>INDEX('P-07 HACCP score'!$C$3:$E$7,MATCH(AD234,'P-07 HACCP score'!$B$3:$B$7,0),MATCH('D-14 Severity'!Z$2,'P-07 HACCP score'!$C$2:$E$2,0))</f>
        <v>0</v>
      </c>
      <c r="BX234" s="45">
        <f>INDEX('P-07 HACCP score'!$C$3:$E$7,MATCH(AE234,'P-07 HACCP score'!$B$3:$B$7,0),MATCH('D-14 Severity'!AA$2,'P-07 HACCP score'!$C$2:$E$2,0))</f>
        <v>0</v>
      </c>
      <c r="BY234" s="45">
        <f>INDEX('P-07 HACCP score'!$C$3:$E$7,MATCH(AF234,'P-07 HACCP score'!$B$3:$B$7,0),MATCH('D-14 Severity'!AB$2,'P-07 HACCP score'!$C$2:$E$2,0))</f>
        <v>0</v>
      </c>
      <c r="BZ234" s="45">
        <f>INDEX('P-07 HACCP score'!$C$3:$E$7,MATCH(AG234,'P-07 HACCP score'!$B$3:$B$7,0),MATCH('D-14 Severity'!AC$2,'P-07 HACCP score'!$C$2:$E$2,0))</f>
        <v>0</v>
      </c>
      <c r="CA234" s="45">
        <f>INDEX('P-07 HACCP score'!$C$3:$E$7,MATCH(AH234,'P-07 HACCP score'!$B$3:$B$7,0),MATCH('D-14 Severity'!AD$2,'P-07 HACCP score'!$C$2:$E$2,0))</f>
        <v>0</v>
      </c>
      <c r="CB234" s="45">
        <f>INDEX('P-07 HACCP score'!$C$3:$E$7,MATCH(AI234,'P-07 HACCP score'!$B$3:$B$7,0),MATCH('D-14 Severity'!AE$2,'P-07 HACCP score'!$C$2:$E$2,0))</f>
        <v>0</v>
      </c>
      <c r="CC234" s="45">
        <f>INDEX('P-07 HACCP score'!$C$3:$E$7,MATCH(AJ234,'P-07 HACCP score'!$B$3:$B$7,0),MATCH('D-14 Severity'!AF$2,'P-07 HACCP score'!$C$2:$E$2,0))</f>
        <v>0</v>
      </c>
      <c r="CD234" s="45">
        <f>INDEX('P-07 HACCP score'!$C$3:$E$7,MATCH(AK234,'P-07 HACCP score'!$B$3:$B$7,0),MATCH('D-14 Severity'!AG$2,'P-07 HACCP score'!$C$2:$E$2,0))</f>
        <v>0</v>
      </c>
    </row>
    <row r="235" spans="1:82" x14ac:dyDescent="0.25">
      <c r="A235" s="37">
        <v>52660</v>
      </c>
      <c r="B235" s="38" t="s">
        <v>329</v>
      </c>
      <c r="C235" s="35" t="s">
        <v>92</v>
      </c>
      <c r="D235" s="30">
        <v>5</v>
      </c>
      <c r="H235" s="1" t="str">
        <f t="shared" si="33"/>
        <v/>
      </c>
      <c r="O235" s="1" t="str">
        <f t="shared" si="34"/>
        <v>M</v>
      </c>
      <c r="P235" s="6" t="s">
        <v>81</v>
      </c>
      <c r="Q235" s="6" t="s">
        <v>81</v>
      </c>
      <c r="R235" s="1" t="s">
        <v>63</v>
      </c>
      <c r="T235" s="1" t="s">
        <v>62</v>
      </c>
      <c r="X235" s="1" t="str">
        <f t="shared" si="35"/>
        <v/>
      </c>
      <c r="AL235" s="1">
        <f t="shared" si="36"/>
        <v>2</v>
      </c>
      <c r="AM235" s="1">
        <f t="shared" si="37"/>
        <v>0</v>
      </c>
      <c r="AN235" s="1" t="str">
        <f t="shared" si="38"/>
        <v>MEDIUM</v>
      </c>
      <c r="AO235" s="1" t="str">
        <f t="shared" si="43"/>
        <v>N</v>
      </c>
      <c r="AP235" s="1" t="s">
        <v>64</v>
      </c>
      <c r="AQ235" s="1" t="str">
        <f t="shared" si="39"/>
        <v>MEDIUM</v>
      </c>
      <c r="AR235" s="46" t="s">
        <v>63</v>
      </c>
      <c r="AS235" s="46" t="s">
        <v>65</v>
      </c>
      <c r="AT235" s="46" t="s">
        <v>64</v>
      </c>
      <c r="AU235" s="46" t="str">
        <f t="shared" si="41"/>
        <v>N</v>
      </c>
      <c r="AW235" s="46" t="str">
        <f t="shared" si="40"/>
        <v>MEDIUM</v>
      </c>
      <c r="AX235" s="45">
        <f>INDEX('P-07 HACCP score'!$C$3:$E$7,MATCH(E235,'P-07 HACCP score'!$B$3:$B$7,0),MATCH('D-14 Severity'!A$2,'P-07 HACCP score'!$C$2:$E$2,0))</f>
        <v>0</v>
      </c>
      <c r="AY235" s="45">
        <f>INDEX('P-07 HACCP score'!$C$3:$E$7,MATCH(F235,'P-07 HACCP score'!$B$3:$B$7,0),MATCH('D-14 Severity'!B$2,'P-07 HACCP score'!$C$2:$E$2,0))</f>
        <v>0</v>
      </c>
      <c r="AZ235" s="45">
        <f>INDEX('P-07 HACCP score'!$C$3:$E$7,MATCH(G235,'P-07 HACCP score'!$B$3:$B$7,0),MATCH('D-14 Severity'!C$2,'P-07 HACCP score'!$C$2:$E$2,0))</f>
        <v>0</v>
      </c>
      <c r="BA235" s="45" t="e">
        <f>INDEX('P-07 HACCP score'!$C$3:$E$7,MATCH(H235,'P-07 HACCP score'!$B$3:$B$7,0),MATCH('D-14 Severity'!D$2,'P-07 HACCP score'!$C$2:$E$2,0))</f>
        <v>#N/A</v>
      </c>
      <c r="BB235" s="47">
        <f>INDEX('P-07 HACCP score'!$C$3:$E$7,MATCH(I235,'P-07 HACCP score'!$B$3:$B$7,0),MATCH('D-14 Severity'!E$2,'P-07 HACCP score'!$C$2:$E$2,0))</f>
        <v>0</v>
      </c>
      <c r="BC235" s="47">
        <f>INDEX('P-07 HACCP score'!$C$3:$E$7,MATCH(J235,'P-07 HACCP score'!$B$3:$B$7,0),MATCH('D-14 Severity'!F$2,'P-07 HACCP score'!$C$2:$E$2,0))</f>
        <v>0</v>
      </c>
      <c r="BD235" s="47">
        <f>INDEX('P-07 HACCP score'!$C$3:$E$7,MATCH(K235,'P-07 HACCP score'!$B$3:$B$7,0),MATCH('D-14 Severity'!G$2,'P-07 HACCP score'!$C$2:$E$2,0))</f>
        <v>0</v>
      </c>
      <c r="BE235" s="47">
        <f>INDEX('P-07 HACCP score'!$C$3:$E$7,MATCH(L235,'P-07 HACCP score'!$B$3:$B$7,0),MATCH('D-14 Severity'!H$2,'P-07 HACCP score'!$C$2:$E$2,0))</f>
        <v>0</v>
      </c>
      <c r="BF235" s="45">
        <f>INDEX('P-07 HACCP score'!$C$3:$E$7,MATCH(M235,'P-07 HACCP score'!$B$3:$B$7,0),MATCH('D-14 Severity'!I$2,'P-07 HACCP score'!$C$2:$E$2,0))</f>
        <v>0</v>
      </c>
      <c r="BG235" s="45">
        <f>INDEX('P-07 HACCP score'!$C$3:$E$7,MATCH(N235,'P-07 HACCP score'!$B$3:$B$7,0),MATCH('D-14 Severity'!J$2,'P-07 HACCP score'!$C$2:$E$2,0))</f>
        <v>0</v>
      </c>
      <c r="BH235" s="45">
        <f>INDEX('P-07 HACCP score'!$C$3:$E$7,MATCH(O235,'P-07 HACCP score'!$B$3:$B$7,0),MATCH('D-14 Severity'!K$2,'P-07 HACCP score'!$C$2:$E$2,0))</f>
        <v>9</v>
      </c>
      <c r="BI235" s="48">
        <f>INDEX('P-07 HACCP score'!$C$3:$E$7,MATCH(P235,'P-07 HACCP score'!$B$3:$B$7,0),MATCH('D-14 Severity'!L$2,'P-07 HACCP score'!$C$2:$E$2,0))</f>
        <v>9</v>
      </c>
      <c r="BJ235" s="48">
        <f>INDEX('P-07 HACCP score'!$C$3:$E$7,MATCH(Q235,'P-07 HACCP score'!$B$3:$B$7,0),MATCH('D-14 Severity'!M$2,'P-07 HACCP score'!$C$2:$E$2,0))</f>
        <v>9</v>
      </c>
      <c r="BK235" s="45">
        <f>INDEX('P-07 HACCP score'!$C$3:$E$7,MATCH(R235,'P-07 HACCP score'!$B$3:$B$7,0),MATCH('D-14 Severity'!N$2,'P-07 HACCP score'!$C$2:$E$2,0))</f>
        <v>5</v>
      </c>
      <c r="BL235" s="45">
        <f>INDEX('P-07 HACCP score'!$C$3:$E$7,MATCH(S235,'P-07 HACCP score'!$B$3:$B$7,0),MATCH('D-14 Severity'!O$2,'P-07 HACCP score'!$C$2:$E$2,0))</f>
        <v>0</v>
      </c>
      <c r="BM235" s="45">
        <f>INDEX('P-07 HACCP score'!$C$3:$E$7,MATCH(T235,'P-07 HACCP score'!$B$3:$B$7,0),MATCH('D-14 Severity'!P$2,'P-07 HACCP score'!$C$2:$E$2,0))</f>
        <v>1.5</v>
      </c>
      <c r="BN235" s="45">
        <f>INDEX('P-07 HACCP score'!$C$3:$E$7,MATCH(U235,'P-07 HACCP score'!$B$3:$B$7,0),MATCH('D-14 Severity'!Q$2,'P-07 HACCP score'!$C$2:$E$2,0))</f>
        <v>0</v>
      </c>
      <c r="BO235" s="45">
        <f>INDEX('P-07 HACCP score'!$C$3:$E$7,MATCH(V235,'P-07 HACCP score'!$B$3:$B$7,0),MATCH('D-14 Severity'!R$2,'P-07 HACCP score'!$C$2:$E$2,0))</f>
        <v>0</v>
      </c>
      <c r="BP235" s="45">
        <f>INDEX('P-07 HACCP score'!$C$3:$E$7,MATCH(W235,'P-07 HACCP score'!$B$3:$B$7,0),MATCH('D-14 Severity'!S$2,'P-07 HACCP score'!$C$2:$E$2,0))</f>
        <v>0</v>
      </c>
      <c r="BQ235" s="45" t="e">
        <f>INDEX('P-07 HACCP score'!$C$3:$E$7,MATCH(X235,'P-07 HACCP score'!$B$3:$B$7,0),MATCH('D-14 Severity'!T$2,'P-07 HACCP score'!$C$2:$E$2,0))</f>
        <v>#N/A</v>
      </c>
      <c r="BR235" s="49">
        <f>INDEX('P-07 HACCP score'!$C$3:$E$7,MATCH(Y235,'P-07 HACCP score'!$B$3:$B$7,0),MATCH('D-14 Severity'!U$2,'P-07 HACCP score'!$C$2:$E$2,0))</f>
        <v>0</v>
      </c>
      <c r="BS235" s="49">
        <f>INDEX('P-07 HACCP score'!$C$3:$E$7,MATCH(Z235,'P-07 HACCP score'!$B$3:$B$7,0),MATCH('D-14 Severity'!V$2,'P-07 HACCP score'!$C$2:$E$2,0))</f>
        <v>0</v>
      </c>
      <c r="BT235" s="49">
        <f>INDEX('P-07 HACCP score'!$C$3:$E$7,MATCH(AA235,'P-07 HACCP score'!$B$3:$B$7,0),MATCH('D-14 Severity'!W$2,'P-07 HACCP score'!$C$2:$E$2,0))</f>
        <v>0</v>
      </c>
      <c r="BU235" s="45">
        <f>INDEX('P-07 HACCP score'!$C$3:$E$7,MATCH(AB235,'P-07 HACCP score'!$B$3:$B$7,0),MATCH('D-14 Severity'!X$2,'P-07 HACCP score'!$C$2:$E$2,0))</f>
        <v>0</v>
      </c>
      <c r="BV235" s="45">
        <f>INDEX('P-07 HACCP score'!$C$3:$E$7,MATCH(AC235,'P-07 HACCP score'!$B$3:$B$7,0),MATCH('D-14 Severity'!Y$2,'P-07 HACCP score'!$C$2:$E$2,0))</f>
        <v>0</v>
      </c>
      <c r="BW235" s="45">
        <f>INDEX('P-07 HACCP score'!$C$3:$E$7,MATCH(AD235,'P-07 HACCP score'!$B$3:$B$7,0),MATCH('D-14 Severity'!Z$2,'P-07 HACCP score'!$C$2:$E$2,0))</f>
        <v>0</v>
      </c>
      <c r="BX235" s="45">
        <f>INDEX('P-07 HACCP score'!$C$3:$E$7,MATCH(AE235,'P-07 HACCP score'!$B$3:$B$7,0),MATCH('D-14 Severity'!AA$2,'P-07 HACCP score'!$C$2:$E$2,0))</f>
        <v>0</v>
      </c>
      <c r="BY235" s="45">
        <f>INDEX('P-07 HACCP score'!$C$3:$E$7,MATCH(AF235,'P-07 HACCP score'!$B$3:$B$7,0),MATCH('D-14 Severity'!AB$2,'P-07 HACCP score'!$C$2:$E$2,0))</f>
        <v>0</v>
      </c>
      <c r="BZ235" s="45">
        <f>INDEX('P-07 HACCP score'!$C$3:$E$7,MATCH(AG235,'P-07 HACCP score'!$B$3:$B$7,0),MATCH('D-14 Severity'!AC$2,'P-07 HACCP score'!$C$2:$E$2,0))</f>
        <v>0</v>
      </c>
      <c r="CA235" s="45">
        <f>INDEX('P-07 HACCP score'!$C$3:$E$7,MATCH(AH235,'P-07 HACCP score'!$B$3:$B$7,0),MATCH('D-14 Severity'!AD$2,'P-07 HACCP score'!$C$2:$E$2,0))</f>
        <v>0</v>
      </c>
      <c r="CB235" s="45">
        <f>INDEX('P-07 HACCP score'!$C$3:$E$7,MATCH(AI235,'P-07 HACCP score'!$B$3:$B$7,0),MATCH('D-14 Severity'!AE$2,'P-07 HACCP score'!$C$2:$E$2,0))</f>
        <v>0</v>
      </c>
      <c r="CC235" s="45">
        <f>INDEX('P-07 HACCP score'!$C$3:$E$7,MATCH(AJ235,'P-07 HACCP score'!$B$3:$B$7,0),MATCH('D-14 Severity'!AF$2,'P-07 HACCP score'!$C$2:$E$2,0))</f>
        <v>0</v>
      </c>
      <c r="CD235" s="45">
        <f>INDEX('P-07 HACCP score'!$C$3:$E$7,MATCH(AK235,'P-07 HACCP score'!$B$3:$B$7,0),MATCH('D-14 Severity'!AG$2,'P-07 HACCP score'!$C$2:$E$2,0))</f>
        <v>0</v>
      </c>
    </row>
    <row r="236" spans="1:82" x14ac:dyDescent="0.25">
      <c r="A236" s="37">
        <v>52665</v>
      </c>
      <c r="B236" s="38" t="s">
        <v>330</v>
      </c>
      <c r="C236" s="35" t="s">
        <v>92</v>
      </c>
      <c r="D236" s="30">
        <v>5</v>
      </c>
      <c r="H236" s="1" t="str">
        <f t="shared" si="33"/>
        <v/>
      </c>
      <c r="O236" s="1" t="str">
        <f t="shared" si="34"/>
        <v>M</v>
      </c>
      <c r="P236" s="6" t="s">
        <v>81</v>
      </c>
      <c r="Q236" s="6" t="s">
        <v>81</v>
      </c>
      <c r="R236" s="1" t="s">
        <v>63</v>
      </c>
      <c r="T236" s="1" t="s">
        <v>62</v>
      </c>
      <c r="X236" s="1" t="str">
        <f t="shared" si="35"/>
        <v/>
      </c>
      <c r="AL236" s="1">
        <f t="shared" si="36"/>
        <v>2</v>
      </c>
      <c r="AM236" s="1">
        <f t="shared" si="37"/>
        <v>0</v>
      </c>
      <c r="AN236" s="1" t="str">
        <f t="shared" si="38"/>
        <v>MEDIUM</v>
      </c>
      <c r="AO236" s="1" t="str">
        <f t="shared" si="43"/>
        <v>N</v>
      </c>
      <c r="AP236" s="1" t="s">
        <v>64</v>
      </c>
      <c r="AQ236" s="1" t="str">
        <f t="shared" si="39"/>
        <v>MEDIUM</v>
      </c>
      <c r="AR236" s="46" t="s">
        <v>63</v>
      </c>
      <c r="AS236" s="46" t="s">
        <v>64</v>
      </c>
      <c r="AT236" s="46" t="s">
        <v>64</v>
      </c>
      <c r="AU236" s="46" t="str">
        <f t="shared" si="41"/>
        <v>N</v>
      </c>
      <c r="AW236" s="46" t="str">
        <f t="shared" si="40"/>
        <v>MEDIUM</v>
      </c>
      <c r="AX236" s="45">
        <f>INDEX('P-07 HACCP score'!$C$3:$E$7,MATCH(E236,'P-07 HACCP score'!$B$3:$B$7,0),MATCH('D-14 Severity'!A$2,'P-07 HACCP score'!$C$2:$E$2,0))</f>
        <v>0</v>
      </c>
      <c r="AY236" s="45">
        <f>INDEX('P-07 HACCP score'!$C$3:$E$7,MATCH(F236,'P-07 HACCP score'!$B$3:$B$7,0),MATCH('D-14 Severity'!B$2,'P-07 HACCP score'!$C$2:$E$2,0))</f>
        <v>0</v>
      </c>
      <c r="AZ236" s="45">
        <f>INDEX('P-07 HACCP score'!$C$3:$E$7,MATCH(G236,'P-07 HACCP score'!$B$3:$B$7,0),MATCH('D-14 Severity'!C$2,'P-07 HACCP score'!$C$2:$E$2,0))</f>
        <v>0</v>
      </c>
      <c r="BA236" s="45" t="e">
        <f>INDEX('P-07 HACCP score'!$C$3:$E$7,MATCH(H236,'P-07 HACCP score'!$B$3:$B$7,0),MATCH('D-14 Severity'!D$2,'P-07 HACCP score'!$C$2:$E$2,0))</f>
        <v>#N/A</v>
      </c>
      <c r="BB236" s="47">
        <f>INDEX('P-07 HACCP score'!$C$3:$E$7,MATCH(I236,'P-07 HACCP score'!$B$3:$B$7,0),MATCH('D-14 Severity'!E$2,'P-07 HACCP score'!$C$2:$E$2,0))</f>
        <v>0</v>
      </c>
      <c r="BC236" s="47">
        <f>INDEX('P-07 HACCP score'!$C$3:$E$7,MATCH(J236,'P-07 HACCP score'!$B$3:$B$7,0),MATCH('D-14 Severity'!F$2,'P-07 HACCP score'!$C$2:$E$2,0))</f>
        <v>0</v>
      </c>
      <c r="BD236" s="47">
        <f>INDEX('P-07 HACCP score'!$C$3:$E$7,MATCH(K236,'P-07 HACCP score'!$B$3:$B$7,0),MATCH('D-14 Severity'!G$2,'P-07 HACCP score'!$C$2:$E$2,0))</f>
        <v>0</v>
      </c>
      <c r="BE236" s="47">
        <f>INDEX('P-07 HACCP score'!$C$3:$E$7,MATCH(L236,'P-07 HACCP score'!$B$3:$B$7,0),MATCH('D-14 Severity'!H$2,'P-07 HACCP score'!$C$2:$E$2,0))</f>
        <v>0</v>
      </c>
      <c r="BF236" s="45">
        <f>INDEX('P-07 HACCP score'!$C$3:$E$7,MATCH(M236,'P-07 HACCP score'!$B$3:$B$7,0),MATCH('D-14 Severity'!I$2,'P-07 HACCP score'!$C$2:$E$2,0))</f>
        <v>0</v>
      </c>
      <c r="BG236" s="45">
        <f>INDEX('P-07 HACCP score'!$C$3:$E$7,MATCH(N236,'P-07 HACCP score'!$B$3:$B$7,0),MATCH('D-14 Severity'!J$2,'P-07 HACCP score'!$C$2:$E$2,0))</f>
        <v>0</v>
      </c>
      <c r="BH236" s="45">
        <f>INDEX('P-07 HACCP score'!$C$3:$E$7,MATCH(O236,'P-07 HACCP score'!$B$3:$B$7,0),MATCH('D-14 Severity'!K$2,'P-07 HACCP score'!$C$2:$E$2,0))</f>
        <v>9</v>
      </c>
      <c r="BI236" s="48">
        <f>INDEX('P-07 HACCP score'!$C$3:$E$7,MATCH(P236,'P-07 HACCP score'!$B$3:$B$7,0),MATCH('D-14 Severity'!L$2,'P-07 HACCP score'!$C$2:$E$2,0))</f>
        <v>9</v>
      </c>
      <c r="BJ236" s="48">
        <f>INDEX('P-07 HACCP score'!$C$3:$E$7,MATCH(Q236,'P-07 HACCP score'!$B$3:$B$7,0),MATCH('D-14 Severity'!M$2,'P-07 HACCP score'!$C$2:$E$2,0))</f>
        <v>9</v>
      </c>
      <c r="BK236" s="45">
        <f>INDEX('P-07 HACCP score'!$C$3:$E$7,MATCH(R236,'P-07 HACCP score'!$B$3:$B$7,0),MATCH('D-14 Severity'!N$2,'P-07 HACCP score'!$C$2:$E$2,0))</f>
        <v>5</v>
      </c>
      <c r="BL236" s="45">
        <f>INDEX('P-07 HACCP score'!$C$3:$E$7,MATCH(S236,'P-07 HACCP score'!$B$3:$B$7,0),MATCH('D-14 Severity'!O$2,'P-07 HACCP score'!$C$2:$E$2,0))</f>
        <v>0</v>
      </c>
      <c r="BM236" s="45">
        <f>INDEX('P-07 HACCP score'!$C$3:$E$7,MATCH(T236,'P-07 HACCP score'!$B$3:$B$7,0),MATCH('D-14 Severity'!P$2,'P-07 HACCP score'!$C$2:$E$2,0))</f>
        <v>1.5</v>
      </c>
      <c r="BN236" s="45">
        <f>INDEX('P-07 HACCP score'!$C$3:$E$7,MATCH(U236,'P-07 HACCP score'!$B$3:$B$7,0),MATCH('D-14 Severity'!Q$2,'P-07 HACCP score'!$C$2:$E$2,0))</f>
        <v>0</v>
      </c>
      <c r="BO236" s="45">
        <f>INDEX('P-07 HACCP score'!$C$3:$E$7,MATCH(V236,'P-07 HACCP score'!$B$3:$B$7,0),MATCH('D-14 Severity'!R$2,'P-07 HACCP score'!$C$2:$E$2,0))</f>
        <v>0</v>
      </c>
      <c r="BP236" s="45">
        <f>INDEX('P-07 HACCP score'!$C$3:$E$7,MATCH(W236,'P-07 HACCP score'!$B$3:$B$7,0),MATCH('D-14 Severity'!S$2,'P-07 HACCP score'!$C$2:$E$2,0))</f>
        <v>0</v>
      </c>
      <c r="BQ236" s="45" t="e">
        <f>INDEX('P-07 HACCP score'!$C$3:$E$7,MATCH(X236,'P-07 HACCP score'!$B$3:$B$7,0),MATCH('D-14 Severity'!T$2,'P-07 HACCP score'!$C$2:$E$2,0))</f>
        <v>#N/A</v>
      </c>
      <c r="BR236" s="49">
        <f>INDEX('P-07 HACCP score'!$C$3:$E$7,MATCH(Y236,'P-07 HACCP score'!$B$3:$B$7,0),MATCH('D-14 Severity'!U$2,'P-07 HACCP score'!$C$2:$E$2,0))</f>
        <v>0</v>
      </c>
      <c r="BS236" s="49">
        <f>INDEX('P-07 HACCP score'!$C$3:$E$7,MATCH(Z236,'P-07 HACCP score'!$B$3:$B$7,0),MATCH('D-14 Severity'!V$2,'P-07 HACCP score'!$C$2:$E$2,0))</f>
        <v>0</v>
      </c>
      <c r="BT236" s="49">
        <f>INDEX('P-07 HACCP score'!$C$3:$E$7,MATCH(AA236,'P-07 HACCP score'!$B$3:$B$7,0),MATCH('D-14 Severity'!W$2,'P-07 HACCP score'!$C$2:$E$2,0))</f>
        <v>0</v>
      </c>
      <c r="BU236" s="45">
        <f>INDEX('P-07 HACCP score'!$C$3:$E$7,MATCH(AB236,'P-07 HACCP score'!$B$3:$B$7,0),MATCH('D-14 Severity'!X$2,'P-07 HACCP score'!$C$2:$E$2,0))</f>
        <v>0</v>
      </c>
      <c r="BV236" s="45">
        <f>INDEX('P-07 HACCP score'!$C$3:$E$7,MATCH(AC236,'P-07 HACCP score'!$B$3:$B$7,0),MATCH('D-14 Severity'!Y$2,'P-07 HACCP score'!$C$2:$E$2,0))</f>
        <v>0</v>
      </c>
      <c r="BW236" s="45">
        <f>INDEX('P-07 HACCP score'!$C$3:$E$7,MATCH(AD236,'P-07 HACCP score'!$B$3:$B$7,0),MATCH('D-14 Severity'!Z$2,'P-07 HACCP score'!$C$2:$E$2,0))</f>
        <v>0</v>
      </c>
      <c r="BX236" s="45">
        <f>INDEX('P-07 HACCP score'!$C$3:$E$7,MATCH(AE236,'P-07 HACCP score'!$B$3:$B$7,0),MATCH('D-14 Severity'!AA$2,'P-07 HACCP score'!$C$2:$E$2,0))</f>
        <v>0</v>
      </c>
      <c r="BY236" s="45">
        <f>INDEX('P-07 HACCP score'!$C$3:$E$7,MATCH(AF236,'P-07 HACCP score'!$B$3:$B$7,0),MATCH('D-14 Severity'!AB$2,'P-07 HACCP score'!$C$2:$E$2,0))</f>
        <v>0</v>
      </c>
      <c r="BZ236" s="45">
        <f>INDEX('P-07 HACCP score'!$C$3:$E$7,MATCH(AG236,'P-07 HACCP score'!$B$3:$B$7,0),MATCH('D-14 Severity'!AC$2,'P-07 HACCP score'!$C$2:$E$2,0))</f>
        <v>0</v>
      </c>
      <c r="CA236" s="45">
        <f>INDEX('P-07 HACCP score'!$C$3:$E$7,MATCH(AH236,'P-07 HACCP score'!$B$3:$B$7,0),MATCH('D-14 Severity'!AD$2,'P-07 HACCP score'!$C$2:$E$2,0))</f>
        <v>0</v>
      </c>
      <c r="CB236" s="45">
        <f>INDEX('P-07 HACCP score'!$C$3:$E$7,MATCH(AI236,'P-07 HACCP score'!$B$3:$B$7,0),MATCH('D-14 Severity'!AE$2,'P-07 HACCP score'!$C$2:$E$2,0))</f>
        <v>0</v>
      </c>
      <c r="CC236" s="45">
        <f>INDEX('P-07 HACCP score'!$C$3:$E$7,MATCH(AJ236,'P-07 HACCP score'!$B$3:$B$7,0),MATCH('D-14 Severity'!AF$2,'P-07 HACCP score'!$C$2:$E$2,0))</f>
        <v>0</v>
      </c>
      <c r="CD236" s="45">
        <f>INDEX('P-07 HACCP score'!$C$3:$E$7,MATCH(AK236,'P-07 HACCP score'!$B$3:$B$7,0),MATCH('D-14 Severity'!AG$2,'P-07 HACCP score'!$C$2:$E$2,0))</f>
        <v>0</v>
      </c>
    </row>
    <row r="237" spans="1:82" x14ac:dyDescent="0.25">
      <c r="A237" s="37">
        <v>52671</v>
      </c>
      <c r="B237" s="38" t="s">
        <v>331</v>
      </c>
      <c r="C237" s="35" t="s">
        <v>92</v>
      </c>
      <c r="D237" s="30">
        <v>5</v>
      </c>
      <c r="H237" s="1" t="str">
        <f t="shared" si="33"/>
        <v/>
      </c>
      <c r="O237" s="1" t="str">
        <f t="shared" si="34"/>
        <v>M</v>
      </c>
      <c r="P237" s="6" t="s">
        <v>81</v>
      </c>
      <c r="Q237" s="6" t="s">
        <v>81</v>
      </c>
      <c r="R237" s="1" t="s">
        <v>63</v>
      </c>
      <c r="T237" s="1" t="s">
        <v>62</v>
      </c>
      <c r="X237" s="1" t="str">
        <f t="shared" si="35"/>
        <v/>
      </c>
      <c r="AL237" s="1">
        <f t="shared" si="36"/>
        <v>2</v>
      </c>
      <c r="AM237" s="1">
        <f t="shared" si="37"/>
        <v>0</v>
      </c>
      <c r="AN237" s="1" t="str">
        <f t="shared" si="38"/>
        <v>MEDIUM</v>
      </c>
      <c r="AO237" s="1" t="str">
        <f t="shared" si="43"/>
        <v>N</v>
      </c>
      <c r="AP237" s="1" t="s">
        <v>64</v>
      </c>
      <c r="AQ237" s="1" t="str">
        <f t="shared" si="39"/>
        <v>MEDIUM</v>
      </c>
      <c r="AR237" s="46" t="s">
        <v>63</v>
      </c>
      <c r="AS237" s="46" t="s">
        <v>64</v>
      </c>
      <c r="AT237" s="46" t="s">
        <v>64</v>
      </c>
      <c r="AU237" s="46" t="str">
        <f t="shared" si="41"/>
        <v>N</v>
      </c>
      <c r="AW237" s="46" t="str">
        <f t="shared" si="40"/>
        <v>MEDIUM</v>
      </c>
      <c r="AX237" s="45">
        <f>INDEX('P-07 HACCP score'!$C$3:$E$7,MATCH(E237,'P-07 HACCP score'!$B$3:$B$7,0),MATCH('D-14 Severity'!A$2,'P-07 HACCP score'!$C$2:$E$2,0))</f>
        <v>0</v>
      </c>
      <c r="AY237" s="45">
        <f>INDEX('P-07 HACCP score'!$C$3:$E$7,MATCH(F237,'P-07 HACCP score'!$B$3:$B$7,0),MATCH('D-14 Severity'!B$2,'P-07 HACCP score'!$C$2:$E$2,0))</f>
        <v>0</v>
      </c>
      <c r="AZ237" s="45">
        <f>INDEX('P-07 HACCP score'!$C$3:$E$7,MATCH(G237,'P-07 HACCP score'!$B$3:$B$7,0),MATCH('D-14 Severity'!C$2,'P-07 HACCP score'!$C$2:$E$2,0))</f>
        <v>0</v>
      </c>
      <c r="BA237" s="45" t="e">
        <f>INDEX('P-07 HACCP score'!$C$3:$E$7,MATCH(H237,'P-07 HACCP score'!$B$3:$B$7,0),MATCH('D-14 Severity'!D$2,'P-07 HACCP score'!$C$2:$E$2,0))</f>
        <v>#N/A</v>
      </c>
      <c r="BB237" s="47">
        <f>INDEX('P-07 HACCP score'!$C$3:$E$7,MATCH(I237,'P-07 HACCP score'!$B$3:$B$7,0),MATCH('D-14 Severity'!E$2,'P-07 HACCP score'!$C$2:$E$2,0))</f>
        <v>0</v>
      </c>
      <c r="BC237" s="47">
        <f>INDEX('P-07 HACCP score'!$C$3:$E$7,MATCH(J237,'P-07 HACCP score'!$B$3:$B$7,0),MATCH('D-14 Severity'!F$2,'P-07 HACCP score'!$C$2:$E$2,0))</f>
        <v>0</v>
      </c>
      <c r="BD237" s="47">
        <f>INDEX('P-07 HACCP score'!$C$3:$E$7,MATCH(K237,'P-07 HACCP score'!$B$3:$B$7,0),MATCH('D-14 Severity'!G$2,'P-07 HACCP score'!$C$2:$E$2,0))</f>
        <v>0</v>
      </c>
      <c r="BE237" s="47">
        <f>INDEX('P-07 HACCP score'!$C$3:$E$7,MATCH(L237,'P-07 HACCP score'!$B$3:$B$7,0),MATCH('D-14 Severity'!H$2,'P-07 HACCP score'!$C$2:$E$2,0))</f>
        <v>0</v>
      </c>
      <c r="BF237" s="45">
        <f>INDEX('P-07 HACCP score'!$C$3:$E$7,MATCH(M237,'P-07 HACCP score'!$B$3:$B$7,0),MATCH('D-14 Severity'!I$2,'P-07 HACCP score'!$C$2:$E$2,0))</f>
        <v>0</v>
      </c>
      <c r="BG237" s="45">
        <f>INDEX('P-07 HACCP score'!$C$3:$E$7,MATCH(N237,'P-07 HACCP score'!$B$3:$B$7,0),MATCH('D-14 Severity'!J$2,'P-07 HACCP score'!$C$2:$E$2,0))</f>
        <v>0</v>
      </c>
      <c r="BH237" s="45">
        <f>INDEX('P-07 HACCP score'!$C$3:$E$7,MATCH(O237,'P-07 HACCP score'!$B$3:$B$7,0),MATCH('D-14 Severity'!K$2,'P-07 HACCP score'!$C$2:$E$2,0))</f>
        <v>9</v>
      </c>
      <c r="BI237" s="48">
        <f>INDEX('P-07 HACCP score'!$C$3:$E$7,MATCH(P237,'P-07 HACCP score'!$B$3:$B$7,0),MATCH('D-14 Severity'!L$2,'P-07 HACCP score'!$C$2:$E$2,0))</f>
        <v>9</v>
      </c>
      <c r="BJ237" s="48">
        <f>INDEX('P-07 HACCP score'!$C$3:$E$7,MATCH(Q237,'P-07 HACCP score'!$B$3:$B$7,0),MATCH('D-14 Severity'!M$2,'P-07 HACCP score'!$C$2:$E$2,0))</f>
        <v>9</v>
      </c>
      <c r="BK237" s="45">
        <f>INDEX('P-07 HACCP score'!$C$3:$E$7,MATCH(R237,'P-07 HACCP score'!$B$3:$B$7,0),MATCH('D-14 Severity'!N$2,'P-07 HACCP score'!$C$2:$E$2,0))</f>
        <v>5</v>
      </c>
      <c r="BL237" s="45">
        <f>INDEX('P-07 HACCP score'!$C$3:$E$7,MATCH(S237,'P-07 HACCP score'!$B$3:$B$7,0),MATCH('D-14 Severity'!O$2,'P-07 HACCP score'!$C$2:$E$2,0))</f>
        <v>0</v>
      </c>
      <c r="BM237" s="45">
        <f>INDEX('P-07 HACCP score'!$C$3:$E$7,MATCH(T237,'P-07 HACCP score'!$B$3:$B$7,0),MATCH('D-14 Severity'!P$2,'P-07 HACCP score'!$C$2:$E$2,0))</f>
        <v>1.5</v>
      </c>
      <c r="BN237" s="45">
        <f>INDEX('P-07 HACCP score'!$C$3:$E$7,MATCH(U237,'P-07 HACCP score'!$B$3:$B$7,0),MATCH('D-14 Severity'!Q$2,'P-07 HACCP score'!$C$2:$E$2,0))</f>
        <v>0</v>
      </c>
      <c r="BO237" s="45">
        <f>INDEX('P-07 HACCP score'!$C$3:$E$7,MATCH(V237,'P-07 HACCP score'!$B$3:$B$7,0),MATCH('D-14 Severity'!R$2,'P-07 HACCP score'!$C$2:$E$2,0))</f>
        <v>0</v>
      </c>
      <c r="BP237" s="45">
        <f>INDEX('P-07 HACCP score'!$C$3:$E$7,MATCH(W237,'P-07 HACCP score'!$B$3:$B$7,0),MATCH('D-14 Severity'!S$2,'P-07 HACCP score'!$C$2:$E$2,0))</f>
        <v>0</v>
      </c>
      <c r="BQ237" s="45" t="e">
        <f>INDEX('P-07 HACCP score'!$C$3:$E$7,MATCH(X237,'P-07 HACCP score'!$B$3:$B$7,0),MATCH('D-14 Severity'!T$2,'P-07 HACCP score'!$C$2:$E$2,0))</f>
        <v>#N/A</v>
      </c>
      <c r="BR237" s="49">
        <f>INDEX('P-07 HACCP score'!$C$3:$E$7,MATCH(Y237,'P-07 HACCP score'!$B$3:$B$7,0),MATCH('D-14 Severity'!U$2,'P-07 HACCP score'!$C$2:$E$2,0))</f>
        <v>0</v>
      </c>
      <c r="BS237" s="49">
        <f>INDEX('P-07 HACCP score'!$C$3:$E$7,MATCH(Z237,'P-07 HACCP score'!$B$3:$B$7,0),MATCH('D-14 Severity'!V$2,'P-07 HACCP score'!$C$2:$E$2,0))</f>
        <v>0</v>
      </c>
      <c r="BT237" s="49">
        <f>INDEX('P-07 HACCP score'!$C$3:$E$7,MATCH(AA237,'P-07 HACCP score'!$B$3:$B$7,0),MATCH('D-14 Severity'!W$2,'P-07 HACCP score'!$C$2:$E$2,0))</f>
        <v>0</v>
      </c>
      <c r="BU237" s="45">
        <f>INDEX('P-07 HACCP score'!$C$3:$E$7,MATCH(AB237,'P-07 HACCP score'!$B$3:$B$7,0),MATCH('D-14 Severity'!X$2,'P-07 HACCP score'!$C$2:$E$2,0))</f>
        <v>0</v>
      </c>
      <c r="BV237" s="45">
        <f>INDEX('P-07 HACCP score'!$C$3:$E$7,MATCH(AC237,'P-07 HACCP score'!$B$3:$B$7,0),MATCH('D-14 Severity'!Y$2,'P-07 HACCP score'!$C$2:$E$2,0))</f>
        <v>0</v>
      </c>
      <c r="BW237" s="45">
        <f>INDEX('P-07 HACCP score'!$C$3:$E$7,MATCH(AD237,'P-07 HACCP score'!$B$3:$B$7,0),MATCH('D-14 Severity'!Z$2,'P-07 HACCP score'!$C$2:$E$2,0))</f>
        <v>0</v>
      </c>
      <c r="BX237" s="45">
        <f>INDEX('P-07 HACCP score'!$C$3:$E$7,MATCH(AE237,'P-07 HACCP score'!$B$3:$B$7,0),MATCH('D-14 Severity'!AA$2,'P-07 HACCP score'!$C$2:$E$2,0))</f>
        <v>0</v>
      </c>
      <c r="BY237" s="45">
        <f>INDEX('P-07 HACCP score'!$C$3:$E$7,MATCH(AF237,'P-07 HACCP score'!$B$3:$B$7,0),MATCH('D-14 Severity'!AB$2,'P-07 HACCP score'!$C$2:$E$2,0))</f>
        <v>0</v>
      </c>
      <c r="BZ237" s="45">
        <f>INDEX('P-07 HACCP score'!$C$3:$E$7,MATCH(AG237,'P-07 HACCP score'!$B$3:$B$7,0),MATCH('D-14 Severity'!AC$2,'P-07 HACCP score'!$C$2:$E$2,0))</f>
        <v>0</v>
      </c>
      <c r="CA237" s="45">
        <f>INDEX('P-07 HACCP score'!$C$3:$E$7,MATCH(AH237,'P-07 HACCP score'!$B$3:$B$7,0),MATCH('D-14 Severity'!AD$2,'P-07 HACCP score'!$C$2:$E$2,0))</f>
        <v>0</v>
      </c>
      <c r="CB237" s="45">
        <f>INDEX('P-07 HACCP score'!$C$3:$E$7,MATCH(AI237,'P-07 HACCP score'!$B$3:$B$7,0),MATCH('D-14 Severity'!AE$2,'P-07 HACCP score'!$C$2:$E$2,0))</f>
        <v>0</v>
      </c>
      <c r="CC237" s="45">
        <f>INDEX('P-07 HACCP score'!$C$3:$E$7,MATCH(AJ237,'P-07 HACCP score'!$B$3:$B$7,0),MATCH('D-14 Severity'!AF$2,'P-07 HACCP score'!$C$2:$E$2,0))</f>
        <v>0</v>
      </c>
      <c r="CD237" s="45">
        <f>INDEX('P-07 HACCP score'!$C$3:$E$7,MATCH(AK237,'P-07 HACCP score'!$B$3:$B$7,0),MATCH('D-14 Severity'!AG$2,'P-07 HACCP score'!$C$2:$E$2,0))</f>
        <v>0</v>
      </c>
    </row>
    <row r="238" spans="1:82" x14ac:dyDescent="0.25">
      <c r="A238" s="37">
        <v>52680</v>
      </c>
      <c r="B238" s="38" t="s">
        <v>332</v>
      </c>
      <c r="C238" s="35" t="s">
        <v>92</v>
      </c>
      <c r="D238" s="30">
        <v>5</v>
      </c>
      <c r="H238" s="1" t="str">
        <f t="shared" si="33"/>
        <v/>
      </c>
      <c r="O238" s="1" t="str">
        <f t="shared" si="34"/>
        <v>M</v>
      </c>
      <c r="P238" s="6" t="s">
        <v>81</v>
      </c>
      <c r="Q238" s="6" t="s">
        <v>81</v>
      </c>
      <c r="R238" s="1" t="s">
        <v>63</v>
      </c>
      <c r="T238" s="1" t="s">
        <v>62</v>
      </c>
      <c r="X238" s="1" t="str">
        <f t="shared" si="35"/>
        <v/>
      </c>
      <c r="AL238" s="1">
        <f t="shared" si="36"/>
        <v>2</v>
      </c>
      <c r="AM238" s="1">
        <f t="shared" si="37"/>
        <v>0</v>
      </c>
      <c r="AN238" s="1" t="str">
        <f t="shared" si="38"/>
        <v>MEDIUM</v>
      </c>
      <c r="AO238" s="1" t="str">
        <f t="shared" si="43"/>
        <v>N</v>
      </c>
      <c r="AP238" s="1" t="s">
        <v>64</v>
      </c>
      <c r="AQ238" s="1" t="str">
        <f t="shared" si="39"/>
        <v>MEDIUM</v>
      </c>
      <c r="AR238" s="46" t="s">
        <v>63</v>
      </c>
      <c r="AS238" s="46" t="s">
        <v>65</v>
      </c>
      <c r="AT238" s="46" t="s">
        <v>64</v>
      </c>
      <c r="AU238" s="46" t="str">
        <f t="shared" si="41"/>
        <v>N</v>
      </c>
      <c r="AW238" s="46" t="str">
        <f t="shared" si="40"/>
        <v>MEDIUM</v>
      </c>
      <c r="AX238" s="45">
        <f>INDEX('P-07 HACCP score'!$C$3:$E$7,MATCH(E238,'P-07 HACCP score'!$B$3:$B$7,0),MATCH('D-14 Severity'!A$2,'P-07 HACCP score'!$C$2:$E$2,0))</f>
        <v>0</v>
      </c>
      <c r="AY238" s="45">
        <f>INDEX('P-07 HACCP score'!$C$3:$E$7,MATCH(F238,'P-07 HACCP score'!$B$3:$B$7,0),MATCH('D-14 Severity'!B$2,'P-07 HACCP score'!$C$2:$E$2,0))</f>
        <v>0</v>
      </c>
      <c r="AZ238" s="45">
        <f>INDEX('P-07 HACCP score'!$C$3:$E$7,MATCH(G238,'P-07 HACCP score'!$B$3:$B$7,0),MATCH('D-14 Severity'!C$2,'P-07 HACCP score'!$C$2:$E$2,0))</f>
        <v>0</v>
      </c>
      <c r="BA238" s="45" t="e">
        <f>INDEX('P-07 HACCP score'!$C$3:$E$7,MATCH(H238,'P-07 HACCP score'!$B$3:$B$7,0),MATCH('D-14 Severity'!D$2,'P-07 HACCP score'!$C$2:$E$2,0))</f>
        <v>#N/A</v>
      </c>
      <c r="BB238" s="47">
        <f>INDEX('P-07 HACCP score'!$C$3:$E$7,MATCH(I238,'P-07 HACCP score'!$B$3:$B$7,0),MATCH('D-14 Severity'!E$2,'P-07 HACCP score'!$C$2:$E$2,0))</f>
        <v>0</v>
      </c>
      <c r="BC238" s="47">
        <f>INDEX('P-07 HACCP score'!$C$3:$E$7,MATCH(J238,'P-07 HACCP score'!$B$3:$B$7,0),MATCH('D-14 Severity'!F$2,'P-07 HACCP score'!$C$2:$E$2,0))</f>
        <v>0</v>
      </c>
      <c r="BD238" s="47">
        <f>INDEX('P-07 HACCP score'!$C$3:$E$7,MATCH(K238,'P-07 HACCP score'!$B$3:$B$7,0),MATCH('D-14 Severity'!G$2,'P-07 HACCP score'!$C$2:$E$2,0))</f>
        <v>0</v>
      </c>
      <c r="BE238" s="47">
        <f>INDEX('P-07 HACCP score'!$C$3:$E$7,MATCH(L238,'P-07 HACCP score'!$B$3:$B$7,0),MATCH('D-14 Severity'!H$2,'P-07 HACCP score'!$C$2:$E$2,0))</f>
        <v>0</v>
      </c>
      <c r="BF238" s="45">
        <f>INDEX('P-07 HACCP score'!$C$3:$E$7,MATCH(M238,'P-07 HACCP score'!$B$3:$B$7,0),MATCH('D-14 Severity'!I$2,'P-07 HACCP score'!$C$2:$E$2,0))</f>
        <v>0</v>
      </c>
      <c r="BG238" s="45">
        <f>INDEX('P-07 HACCP score'!$C$3:$E$7,MATCH(N238,'P-07 HACCP score'!$B$3:$B$7,0),MATCH('D-14 Severity'!J$2,'P-07 HACCP score'!$C$2:$E$2,0))</f>
        <v>0</v>
      </c>
      <c r="BH238" s="45">
        <f>INDEX('P-07 HACCP score'!$C$3:$E$7,MATCH(O238,'P-07 HACCP score'!$B$3:$B$7,0),MATCH('D-14 Severity'!K$2,'P-07 HACCP score'!$C$2:$E$2,0))</f>
        <v>9</v>
      </c>
      <c r="BI238" s="48">
        <f>INDEX('P-07 HACCP score'!$C$3:$E$7,MATCH(P238,'P-07 HACCP score'!$B$3:$B$7,0),MATCH('D-14 Severity'!L$2,'P-07 HACCP score'!$C$2:$E$2,0))</f>
        <v>9</v>
      </c>
      <c r="BJ238" s="48">
        <f>INDEX('P-07 HACCP score'!$C$3:$E$7,MATCH(Q238,'P-07 HACCP score'!$B$3:$B$7,0),MATCH('D-14 Severity'!M$2,'P-07 HACCP score'!$C$2:$E$2,0))</f>
        <v>9</v>
      </c>
      <c r="BK238" s="45">
        <f>INDEX('P-07 HACCP score'!$C$3:$E$7,MATCH(R238,'P-07 HACCP score'!$B$3:$B$7,0),MATCH('D-14 Severity'!N$2,'P-07 HACCP score'!$C$2:$E$2,0))</f>
        <v>5</v>
      </c>
      <c r="BL238" s="45">
        <f>INDEX('P-07 HACCP score'!$C$3:$E$7,MATCH(S238,'P-07 HACCP score'!$B$3:$B$7,0),MATCH('D-14 Severity'!O$2,'P-07 HACCP score'!$C$2:$E$2,0))</f>
        <v>0</v>
      </c>
      <c r="BM238" s="45">
        <f>INDEX('P-07 HACCP score'!$C$3:$E$7,MATCH(T238,'P-07 HACCP score'!$B$3:$B$7,0),MATCH('D-14 Severity'!P$2,'P-07 HACCP score'!$C$2:$E$2,0))</f>
        <v>1.5</v>
      </c>
      <c r="BN238" s="45">
        <f>INDEX('P-07 HACCP score'!$C$3:$E$7,MATCH(U238,'P-07 HACCP score'!$B$3:$B$7,0),MATCH('D-14 Severity'!Q$2,'P-07 HACCP score'!$C$2:$E$2,0))</f>
        <v>0</v>
      </c>
      <c r="BO238" s="45">
        <f>INDEX('P-07 HACCP score'!$C$3:$E$7,MATCH(V238,'P-07 HACCP score'!$B$3:$B$7,0),MATCH('D-14 Severity'!R$2,'P-07 HACCP score'!$C$2:$E$2,0))</f>
        <v>0</v>
      </c>
      <c r="BP238" s="45">
        <f>INDEX('P-07 HACCP score'!$C$3:$E$7,MATCH(W238,'P-07 HACCP score'!$B$3:$B$7,0),MATCH('D-14 Severity'!S$2,'P-07 HACCP score'!$C$2:$E$2,0))</f>
        <v>0</v>
      </c>
      <c r="BQ238" s="45" t="e">
        <f>INDEX('P-07 HACCP score'!$C$3:$E$7,MATCH(X238,'P-07 HACCP score'!$B$3:$B$7,0),MATCH('D-14 Severity'!T$2,'P-07 HACCP score'!$C$2:$E$2,0))</f>
        <v>#N/A</v>
      </c>
      <c r="BR238" s="49">
        <f>INDEX('P-07 HACCP score'!$C$3:$E$7,MATCH(Y238,'P-07 HACCP score'!$B$3:$B$7,0),MATCH('D-14 Severity'!U$2,'P-07 HACCP score'!$C$2:$E$2,0))</f>
        <v>0</v>
      </c>
      <c r="BS238" s="49">
        <f>INDEX('P-07 HACCP score'!$C$3:$E$7,MATCH(Z238,'P-07 HACCP score'!$B$3:$B$7,0),MATCH('D-14 Severity'!V$2,'P-07 HACCP score'!$C$2:$E$2,0))</f>
        <v>0</v>
      </c>
      <c r="BT238" s="49">
        <f>INDEX('P-07 HACCP score'!$C$3:$E$7,MATCH(AA238,'P-07 HACCP score'!$B$3:$B$7,0),MATCH('D-14 Severity'!W$2,'P-07 HACCP score'!$C$2:$E$2,0))</f>
        <v>0</v>
      </c>
      <c r="BU238" s="45">
        <f>INDEX('P-07 HACCP score'!$C$3:$E$7,MATCH(AB238,'P-07 HACCP score'!$B$3:$B$7,0),MATCH('D-14 Severity'!X$2,'P-07 HACCP score'!$C$2:$E$2,0))</f>
        <v>0</v>
      </c>
      <c r="BV238" s="45">
        <f>INDEX('P-07 HACCP score'!$C$3:$E$7,MATCH(AC238,'P-07 HACCP score'!$B$3:$B$7,0),MATCH('D-14 Severity'!Y$2,'P-07 HACCP score'!$C$2:$E$2,0))</f>
        <v>0</v>
      </c>
      <c r="BW238" s="45">
        <f>INDEX('P-07 HACCP score'!$C$3:$E$7,MATCH(AD238,'P-07 HACCP score'!$B$3:$B$7,0),MATCH('D-14 Severity'!Z$2,'P-07 HACCP score'!$C$2:$E$2,0))</f>
        <v>0</v>
      </c>
      <c r="BX238" s="45">
        <f>INDEX('P-07 HACCP score'!$C$3:$E$7,MATCH(AE238,'P-07 HACCP score'!$B$3:$B$7,0),MATCH('D-14 Severity'!AA$2,'P-07 HACCP score'!$C$2:$E$2,0))</f>
        <v>0</v>
      </c>
      <c r="BY238" s="45">
        <f>INDEX('P-07 HACCP score'!$C$3:$E$7,MATCH(AF238,'P-07 HACCP score'!$B$3:$B$7,0),MATCH('D-14 Severity'!AB$2,'P-07 HACCP score'!$C$2:$E$2,0))</f>
        <v>0</v>
      </c>
      <c r="BZ238" s="45">
        <f>INDEX('P-07 HACCP score'!$C$3:$E$7,MATCH(AG238,'P-07 HACCP score'!$B$3:$B$7,0),MATCH('D-14 Severity'!AC$2,'P-07 HACCP score'!$C$2:$E$2,0))</f>
        <v>0</v>
      </c>
      <c r="CA238" s="45">
        <f>INDEX('P-07 HACCP score'!$C$3:$E$7,MATCH(AH238,'P-07 HACCP score'!$B$3:$B$7,0),MATCH('D-14 Severity'!AD$2,'P-07 HACCP score'!$C$2:$E$2,0))</f>
        <v>0</v>
      </c>
      <c r="CB238" s="45">
        <f>INDEX('P-07 HACCP score'!$C$3:$E$7,MATCH(AI238,'P-07 HACCP score'!$B$3:$B$7,0),MATCH('D-14 Severity'!AE$2,'P-07 HACCP score'!$C$2:$E$2,0))</f>
        <v>0</v>
      </c>
      <c r="CC238" s="45">
        <f>INDEX('P-07 HACCP score'!$C$3:$E$7,MATCH(AJ238,'P-07 HACCP score'!$B$3:$B$7,0),MATCH('D-14 Severity'!AF$2,'P-07 HACCP score'!$C$2:$E$2,0))</f>
        <v>0</v>
      </c>
      <c r="CD238" s="45">
        <f>INDEX('P-07 HACCP score'!$C$3:$E$7,MATCH(AK238,'P-07 HACCP score'!$B$3:$B$7,0),MATCH('D-14 Severity'!AG$2,'P-07 HACCP score'!$C$2:$E$2,0))</f>
        <v>0</v>
      </c>
    </row>
    <row r="239" spans="1:82" x14ac:dyDescent="0.25">
      <c r="A239" s="37">
        <v>52670</v>
      </c>
      <c r="B239" s="38" t="s">
        <v>333</v>
      </c>
      <c r="C239" s="35" t="s">
        <v>92</v>
      </c>
      <c r="D239" s="30">
        <v>5</v>
      </c>
      <c r="H239" s="1" t="str">
        <f t="shared" si="33"/>
        <v/>
      </c>
      <c r="O239" s="1" t="str">
        <f t="shared" si="34"/>
        <v>M</v>
      </c>
      <c r="P239" s="6" t="s">
        <v>81</v>
      </c>
      <c r="Q239" s="6" t="s">
        <v>81</v>
      </c>
      <c r="R239" s="1" t="s">
        <v>63</v>
      </c>
      <c r="T239" s="1" t="s">
        <v>62</v>
      </c>
      <c r="X239" s="1" t="str">
        <f t="shared" si="35"/>
        <v/>
      </c>
      <c r="AL239" s="1">
        <f t="shared" si="36"/>
        <v>2</v>
      </c>
      <c r="AM239" s="1">
        <f t="shared" si="37"/>
        <v>0</v>
      </c>
      <c r="AN239" s="1" t="str">
        <f t="shared" si="38"/>
        <v>MEDIUM</v>
      </c>
      <c r="AO239" s="1" t="str">
        <f t="shared" si="43"/>
        <v>N</v>
      </c>
      <c r="AP239" s="1" t="s">
        <v>64</v>
      </c>
      <c r="AQ239" s="1" t="str">
        <f t="shared" si="39"/>
        <v>MEDIUM</v>
      </c>
      <c r="AR239" s="46" t="s">
        <v>63</v>
      </c>
      <c r="AS239" s="46" t="s">
        <v>65</v>
      </c>
      <c r="AT239" s="46" t="s">
        <v>64</v>
      </c>
      <c r="AU239" s="46" t="str">
        <f t="shared" si="41"/>
        <v>N</v>
      </c>
      <c r="AW239" s="46" t="str">
        <f t="shared" si="40"/>
        <v>MEDIUM</v>
      </c>
      <c r="AX239" s="45">
        <f>INDEX('P-07 HACCP score'!$C$3:$E$7,MATCH(E239,'P-07 HACCP score'!$B$3:$B$7,0),MATCH('D-14 Severity'!A$2,'P-07 HACCP score'!$C$2:$E$2,0))</f>
        <v>0</v>
      </c>
      <c r="AY239" s="45">
        <f>INDEX('P-07 HACCP score'!$C$3:$E$7,MATCH(F239,'P-07 HACCP score'!$B$3:$B$7,0),MATCH('D-14 Severity'!B$2,'P-07 HACCP score'!$C$2:$E$2,0))</f>
        <v>0</v>
      </c>
      <c r="AZ239" s="45">
        <f>INDEX('P-07 HACCP score'!$C$3:$E$7,MATCH(G239,'P-07 HACCP score'!$B$3:$B$7,0),MATCH('D-14 Severity'!C$2,'P-07 HACCP score'!$C$2:$E$2,0))</f>
        <v>0</v>
      </c>
      <c r="BA239" s="45" t="e">
        <f>INDEX('P-07 HACCP score'!$C$3:$E$7,MATCH(H239,'P-07 HACCP score'!$B$3:$B$7,0),MATCH('D-14 Severity'!D$2,'P-07 HACCP score'!$C$2:$E$2,0))</f>
        <v>#N/A</v>
      </c>
      <c r="BB239" s="47">
        <f>INDEX('P-07 HACCP score'!$C$3:$E$7,MATCH(I239,'P-07 HACCP score'!$B$3:$B$7,0),MATCH('D-14 Severity'!E$2,'P-07 HACCP score'!$C$2:$E$2,0))</f>
        <v>0</v>
      </c>
      <c r="BC239" s="47">
        <f>INDEX('P-07 HACCP score'!$C$3:$E$7,MATCH(J239,'P-07 HACCP score'!$B$3:$B$7,0),MATCH('D-14 Severity'!F$2,'P-07 HACCP score'!$C$2:$E$2,0))</f>
        <v>0</v>
      </c>
      <c r="BD239" s="47">
        <f>INDEX('P-07 HACCP score'!$C$3:$E$7,MATCH(K239,'P-07 HACCP score'!$B$3:$B$7,0),MATCH('D-14 Severity'!G$2,'P-07 HACCP score'!$C$2:$E$2,0))</f>
        <v>0</v>
      </c>
      <c r="BE239" s="47">
        <f>INDEX('P-07 HACCP score'!$C$3:$E$7,MATCH(L239,'P-07 HACCP score'!$B$3:$B$7,0),MATCH('D-14 Severity'!H$2,'P-07 HACCP score'!$C$2:$E$2,0))</f>
        <v>0</v>
      </c>
      <c r="BF239" s="45">
        <f>INDEX('P-07 HACCP score'!$C$3:$E$7,MATCH(M239,'P-07 HACCP score'!$B$3:$B$7,0),MATCH('D-14 Severity'!I$2,'P-07 HACCP score'!$C$2:$E$2,0))</f>
        <v>0</v>
      </c>
      <c r="BG239" s="45">
        <f>INDEX('P-07 HACCP score'!$C$3:$E$7,MATCH(N239,'P-07 HACCP score'!$B$3:$B$7,0),MATCH('D-14 Severity'!J$2,'P-07 HACCP score'!$C$2:$E$2,0))</f>
        <v>0</v>
      </c>
      <c r="BH239" s="45">
        <f>INDEX('P-07 HACCP score'!$C$3:$E$7,MATCH(O239,'P-07 HACCP score'!$B$3:$B$7,0),MATCH('D-14 Severity'!K$2,'P-07 HACCP score'!$C$2:$E$2,0))</f>
        <v>9</v>
      </c>
      <c r="BI239" s="48">
        <f>INDEX('P-07 HACCP score'!$C$3:$E$7,MATCH(P239,'P-07 HACCP score'!$B$3:$B$7,0),MATCH('D-14 Severity'!L$2,'P-07 HACCP score'!$C$2:$E$2,0))</f>
        <v>9</v>
      </c>
      <c r="BJ239" s="48">
        <f>INDEX('P-07 HACCP score'!$C$3:$E$7,MATCH(Q239,'P-07 HACCP score'!$B$3:$B$7,0),MATCH('D-14 Severity'!M$2,'P-07 HACCP score'!$C$2:$E$2,0))</f>
        <v>9</v>
      </c>
      <c r="BK239" s="45">
        <f>INDEX('P-07 HACCP score'!$C$3:$E$7,MATCH(R239,'P-07 HACCP score'!$B$3:$B$7,0),MATCH('D-14 Severity'!N$2,'P-07 HACCP score'!$C$2:$E$2,0))</f>
        <v>5</v>
      </c>
      <c r="BL239" s="45">
        <f>INDEX('P-07 HACCP score'!$C$3:$E$7,MATCH(S239,'P-07 HACCP score'!$B$3:$B$7,0),MATCH('D-14 Severity'!O$2,'P-07 HACCP score'!$C$2:$E$2,0))</f>
        <v>0</v>
      </c>
      <c r="BM239" s="45">
        <f>INDEX('P-07 HACCP score'!$C$3:$E$7,MATCH(T239,'P-07 HACCP score'!$B$3:$B$7,0),MATCH('D-14 Severity'!P$2,'P-07 HACCP score'!$C$2:$E$2,0))</f>
        <v>1.5</v>
      </c>
      <c r="BN239" s="45">
        <f>INDEX('P-07 HACCP score'!$C$3:$E$7,MATCH(U239,'P-07 HACCP score'!$B$3:$B$7,0),MATCH('D-14 Severity'!Q$2,'P-07 HACCP score'!$C$2:$E$2,0))</f>
        <v>0</v>
      </c>
      <c r="BO239" s="45">
        <f>INDEX('P-07 HACCP score'!$C$3:$E$7,MATCH(V239,'P-07 HACCP score'!$B$3:$B$7,0),MATCH('D-14 Severity'!R$2,'P-07 HACCP score'!$C$2:$E$2,0))</f>
        <v>0</v>
      </c>
      <c r="BP239" s="45">
        <f>INDEX('P-07 HACCP score'!$C$3:$E$7,MATCH(W239,'P-07 HACCP score'!$B$3:$B$7,0),MATCH('D-14 Severity'!S$2,'P-07 HACCP score'!$C$2:$E$2,0))</f>
        <v>0</v>
      </c>
      <c r="BQ239" s="45" t="e">
        <f>INDEX('P-07 HACCP score'!$C$3:$E$7,MATCH(X239,'P-07 HACCP score'!$B$3:$B$7,0),MATCH('D-14 Severity'!T$2,'P-07 HACCP score'!$C$2:$E$2,0))</f>
        <v>#N/A</v>
      </c>
      <c r="BR239" s="49">
        <f>INDEX('P-07 HACCP score'!$C$3:$E$7,MATCH(Y239,'P-07 HACCP score'!$B$3:$B$7,0),MATCH('D-14 Severity'!U$2,'P-07 HACCP score'!$C$2:$E$2,0))</f>
        <v>0</v>
      </c>
      <c r="BS239" s="49">
        <f>INDEX('P-07 HACCP score'!$C$3:$E$7,MATCH(Z239,'P-07 HACCP score'!$B$3:$B$7,0),MATCH('D-14 Severity'!V$2,'P-07 HACCP score'!$C$2:$E$2,0))</f>
        <v>0</v>
      </c>
      <c r="BT239" s="49">
        <f>INDEX('P-07 HACCP score'!$C$3:$E$7,MATCH(AA239,'P-07 HACCP score'!$B$3:$B$7,0),MATCH('D-14 Severity'!W$2,'P-07 HACCP score'!$C$2:$E$2,0))</f>
        <v>0</v>
      </c>
      <c r="BU239" s="45">
        <f>INDEX('P-07 HACCP score'!$C$3:$E$7,MATCH(AB239,'P-07 HACCP score'!$B$3:$B$7,0),MATCH('D-14 Severity'!X$2,'P-07 HACCP score'!$C$2:$E$2,0))</f>
        <v>0</v>
      </c>
      <c r="BV239" s="45">
        <f>INDEX('P-07 HACCP score'!$C$3:$E$7,MATCH(AC239,'P-07 HACCP score'!$B$3:$B$7,0),MATCH('D-14 Severity'!Y$2,'P-07 HACCP score'!$C$2:$E$2,0))</f>
        <v>0</v>
      </c>
      <c r="BW239" s="45">
        <f>INDEX('P-07 HACCP score'!$C$3:$E$7,MATCH(AD239,'P-07 HACCP score'!$B$3:$B$7,0),MATCH('D-14 Severity'!Z$2,'P-07 HACCP score'!$C$2:$E$2,0))</f>
        <v>0</v>
      </c>
      <c r="BX239" s="45">
        <f>INDEX('P-07 HACCP score'!$C$3:$E$7,MATCH(AE239,'P-07 HACCP score'!$B$3:$B$7,0),MATCH('D-14 Severity'!AA$2,'P-07 HACCP score'!$C$2:$E$2,0))</f>
        <v>0</v>
      </c>
      <c r="BY239" s="45">
        <f>INDEX('P-07 HACCP score'!$C$3:$E$7,MATCH(AF239,'P-07 HACCP score'!$B$3:$B$7,0),MATCH('D-14 Severity'!AB$2,'P-07 HACCP score'!$C$2:$E$2,0))</f>
        <v>0</v>
      </c>
      <c r="BZ239" s="45">
        <f>INDEX('P-07 HACCP score'!$C$3:$E$7,MATCH(AG239,'P-07 HACCP score'!$B$3:$B$7,0),MATCH('D-14 Severity'!AC$2,'P-07 HACCP score'!$C$2:$E$2,0))</f>
        <v>0</v>
      </c>
      <c r="CA239" s="45">
        <f>INDEX('P-07 HACCP score'!$C$3:$E$7,MATCH(AH239,'P-07 HACCP score'!$B$3:$B$7,0),MATCH('D-14 Severity'!AD$2,'P-07 HACCP score'!$C$2:$E$2,0))</f>
        <v>0</v>
      </c>
      <c r="CB239" s="45">
        <f>INDEX('P-07 HACCP score'!$C$3:$E$7,MATCH(AI239,'P-07 HACCP score'!$B$3:$B$7,0),MATCH('D-14 Severity'!AE$2,'P-07 HACCP score'!$C$2:$E$2,0))</f>
        <v>0</v>
      </c>
      <c r="CC239" s="45">
        <f>INDEX('P-07 HACCP score'!$C$3:$E$7,MATCH(AJ239,'P-07 HACCP score'!$B$3:$B$7,0),MATCH('D-14 Severity'!AF$2,'P-07 HACCP score'!$C$2:$E$2,0))</f>
        <v>0</v>
      </c>
      <c r="CD239" s="45">
        <f>INDEX('P-07 HACCP score'!$C$3:$E$7,MATCH(AK239,'P-07 HACCP score'!$B$3:$B$7,0),MATCH('D-14 Severity'!AG$2,'P-07 HACCP score'!$C$2:$E$2,0))</f>
        <v>0</v>
      </c>
    </row>
    <row r="240" spans="1:82" x14ac:dyDescent="0.25">
      <c r="A240" s="37">
        <v>52690</v>
      </c>
      <c r="B240" s="38" t="s">
        <v>334</v>
      </c>
      <c r="C240" s="35" t="s">
        <v>92</v>
      </c>
      <c r="D240" s="30">
        <v>5</v>
      </c>
      <c r="H240" s="1" t="str">
        <f t="shared" si="33"/>
        <v/>
      </c>
      <c r="O240" s="1" t="str">
        <f t="shared" si="34"/>
        <v>M</v>
      </c>
      <c r="P240" s="6" t="s">
        <v>81</v>
      </c>
      <c r="Q240" s="6" t="s">
        <v>81</v>
      </c>
      <c r="R240" s="1" t="s">
        <v>63</v>
      </c>
      <c r="T240" s="1" t="s">
        <v>62</v>
      </c>
      <c r="X240" s="1" t="str">
        <f t="shared" si="35"/>
        <v/>
      </c>
      <c r="AL240" s="1">
        <f t="shared" si="36"/>
        <v>2</v>
      </c>
      <c r="AM240" s="1">
        <f t="shared" si="37"/>
        <v>0</v>
      </c>
      <c r="AN240" s="1" t="str">
        <f t="shared" si="38"/>
        <v>MEDIUM</v>
      </c>
      <c r="AO240" s="1" t="str">
        <f t="shared" si="43"/>
        <v>N</v>
      </c>
      <c r="AP240" s="1" t="s">
        <v>64</v>
      </c>
      <c r="AQ240" s="1" t="str">
        <f t="shared" si="39"/>
        <v>MEDIUM</v>
      </c>
      <c r="AR240" s="46" t="s">
        <v>63</v>
      </c>
      <c r="AS240" s="46" t="s">
        <v>65</v>
      </c>
      <c r="AT240" s="46" t="s">
        <v>64</v>
      </c>
      <c r="AU240" s="46" t="str">
        <f t="shared" si="41"/>
        <v>N</v>
      </c>
      <c r="AW240" s="46" t="str">
        <f t="shared" si="40"/>
        <v>MEDIUM</v>
      </c>
      <c r="AX240" s="45">
        <f>INDEX('P-07 HACCP score'!$C$3:$E$7,MATCH(E240,'P-07 HACCP score'!$B$3:$B$7,0),MATCH('D-14 Severity'!A$2,'P-07 HACCP score'!$C$2:$E$2,0))</f>
        <v>0</v>
      </c>
      <c r="AY240" s="45">
        <f>INDEX('P-07 HACCP score'!$C$3:$E$7,MATCH(F240,'P-07 HACCP score'!$B$3:$B$7,0),MATCH('D-14 Severity'!B$2,'P-07 HACCP score'!$C$2:$E$2,0))</f>
        <v>0</v>
      </c>
      <c r="AZ240" s="45">
        <f>INDEX('P-07 HACCP score'!$C$3:$E$7,MATCH(G240,'P-07 HACCP score'!$B$3:$B$7,0),MATCH('D-14 Severity'!C$2,'P-07 HACCP score'!$C$2:$E$2,0))</f>
        <v>0</v>
      </c>
      <c r="BA240" s="45" t="e">
        <f>INDEX('P-07 HACCP score'!$C$3:$E$7,MATCH(H240,'P-07 HACCP score'!$B$3:$B$7,0),MATCH('D-14 Severity'!D$2,'P-07 HACCP score'!$C$2:$E$2,0))</f>
        <v>#N/A</v>
      </c>
      <c r="BB240" s="47">
        <f>INDEX('P-07 HACCP score'!$C$3:$E$7,MATCH(I240,'P-07 HACCP score'!$B$3:$B$7,0),MATCH('D-14 Severity'!E$2,'P-07 HACCP score'!$C$2:$E$2,0))</f>
        <v>0</v>
      </c>
      <c r="BC240" s="47">
        <f>INDEX('P-07 HACCP score'!$C$3:$E$7,MATCH(J240,'P-07 HACCP score'!$B$3:$B$7,0),MATCH('D-14 Severity'!F$2,'P-07 HACCP score'!$C$2:$E$2,0))</f>
        <v>0</v>
      </c>
      <c r="BD240" s="47">
        <f>INDEX('P-07 HACCP score'!$C$3:$E$7,MATCH(K240,'P-07 HACCP score'!$B$3:$B$7,0),MATCH('D-14 Severity'!G$2,'P-07 HACCP score'!$C$2:$E$2,0))</f>
        <v>0</v>
      </c>
      <c r="BE240" s="47">
        <f>INDEX('P-07 HACCP score'!$C$3:$E$7,MATCH(L240,'P-07 HACCP score'!$B$3:$B$7,0),MATCH('D-14 Severity'!H$2,'P-07 HACCP score'!$C$2:$E$2,0))</f>
        <v>0</v>
      </c>
      <c r="BF240" s="45">
        <f>INDEX('P-07 HACCP score'!$C$3:$E$7,MATCH(M240,'P-07 HACCP score'!$B$3:$B$7,0),MATCH('D-14 Severity'!I$2,'P-07 HACCP score'!$C$2:$E$2,0))</f>
        <v>0</v>
      </c>
      <c r="BG240" s="45">
        <f>INDEX('P-07 HACCP score'!$C$3:$E$7,MATCH(N240,'P-07 HACCP score'!$B$3:$B$7,0),MATCH('D-14 Severity'!J$2,'P-07 HACCP score'!$C$2:$E$2,0))</f>
        <v>0</v>
      </c>
      <c r="BH240" s="45">
        <f>INDEX('P-07 HACCP score'!$C$3:$E$7,MATCH(O240,'P-07 HACCP score'!$B$3:$B$7,0),MATCH('D-14 Severity'!K$2,'P-07 HACCP score'!$C$2:$E$2,0))</f>
        <v>9</v>
      </c>
      <c r="BI240" s="48">
        <f>INDEX('P-07 HACCP score'!$C$3:$E$7,MATCH(P240,'P-07 HACCP score'!$B$3:$B$7,0),MATCH('D-14 Severity'!L$2,'P-07 HACCP score'!$C$2:$E$2,0))</f>
        <v>9</v>
      </c>
      <c r="BJ240" s="48">
        <f>INDEX('P-07 HACCP score'!$C$3:$E$7,MATCH(Q240,'P-07 HACCP score'!$B$3:$B$7,0),MATCH('D-14 Severity'!M$2,'P-07 HACCP score'!$C$2:$E$2,0))</f>
        <v>9</v>
      </c>
      <c r="BK240" s="45">
        <f>INDEX('P-07 HACCP score'!$C$3:$E$7,MATCH(R240,'P-07 HACCP score'!$B$3:$B$7,0),MATCH('D-14 Severity'!N$2,'P-07 HACCP score'!$C$2:$E$2,0))</f>
        <v>5</v>
      </c>
      <c r="BL240" s="45">
        <f>INDEX('P-07 HACCP score'!$C$3:$E$7,MATCH(S240,'P-07 HACCP score'!$B$3:$B$7,0),MATCH('D-14 Severity'!O$2,'P-07 HACCP score'!$C$2:$E$2,0))</f>
        <v>0</v>
      </c>
      <c r="BM240" s="45">
        <f>INDEX('P-07 HACCP score'!$C$3:$E$7,MATCH(T240,'P-07 HACCP score'!$B$3:$B$7,0),MATCH('D-14 Severity'!P$2,'P-07 HACCP score'!$C$2:$E$2,0))</f>
        <v>1.5</v>
      </c>
      <c r="BN240" s="45">
        <f>INDEX('P-07 HACCP score'!$C$3:$E$7,MATCH(U240,'P-07 HACCP score'!$B$3:$B$7,0),MATCH('D-14 Severity'!Q$2,'P-07 HACCP score'!$C$2:$E$2,0))</f>
        <v>0</v>
      </c>
      <c r="BO240" s="45">
        <f>INDEX('P-07 HACCP score'!$C$3:$E$7,MATCH(V240,'P-07 HACCP score'!$B$3:$B$7,0),MATCH('D-14 Severity'!R$2,'P-07 HACCP score'!$C$2:$E$2,0))</f>
        <v>0</v>
      </c>
      <c r="BP240" s="45">
        <f>INDEX('P-07 HACCP score'!$C$3:$E$7,MATCH(W240,'P-07 HACCP score'!$B$3:$B$7,0),MATCH('D-14 Severity'!S$2,'P-07 HACCP score'!$C$2:$E$2,0))</f>
        <v>0</v>
      </c>
      <c r="BQ240" s="45" t="e">
        <f>INDEX('P-07 HACCP score'!$C$3:$E$7,MATCH(X240,'P-07 HACCP score'!$B$3:$B$7,0),MATCH('D-14 Severity'!T$2,'P-07 HACCP score'!$C$2:$E$2,0))</f>
        <v>#N/A</v>
      </c>
      <c r="BR240" s="49">
        <f>INDEX('P-07 HACCP score'!$C$3:$E$7,MATCH(Y240,'P-07 HACCP score'!$B$3:$B$7,0),MATCH('D-14 Severity'!U$2,'P-07 HACCP score'!$C$2:$E$2,0))</f>
        <v>0</v>
      </c>
      <c r="BS240" s="49">
        <f>INDEX('P-07 HACCP score'!$C$3:$E$7,MATCH(Z240,'P-07 HACCP score'!$B$3:$B$7,0),MATCH('D-14 Severity'!V$2,'P-07 HACCP score'!$C$2:$E$2,0))</f>
        <v>0</v>
      </c>
      <c r="BT240" s="49">
        <f>INDEX('P-07 HACCP score'!$C$3:$E$7,MATCH(AA240,'P-07 HACCP score'!$B$3:$B$7,0),MATCH('D-14 Severity'!W$2,'P-07 HACCP score'!$C$2:$E$2,0))</f>
        <v>0</v>
      </c>
      <c r="BU240" s="45">
        <f>INDEX('P-07 HACCP score'!$C$3:$E$7,MATCH(AB240,'P-07 HACCP score'!$B$3:$B$7,0),MATCH('D-14 Severity'!X$2,'P-07 HACCP score'!$C$2:$E$2,0))</f>
        <v>0</v>
      </c>
      <c r="BV240" s="45">
        <f>INDEX('P-07 HACCP score'!$C$3:$E$7,MATCH(AC240,'P-07 HACCP score'!$B$3:$B$7,0),MATCH('D-14 Severity'!Y$2,'P-07 HACCP score'!$C$2:$E$2,0))</f>
        <v>0</v>
      </c>
      <c r="BW240" s="45">
        <f>INDEX('P-07 HACCP score'!$C$3:$E$7,MATCH(AD240,'P-07 HACCP score'!$B$3:$B$7,0),MATCH('D-14 Severity'!Z$2,'P-07 HACCP score'!$C$2:$E$2,0))</f>
        <v>0</v>
      </c>
      <c r="BX240" s="45">
        <f>INDEX('P-07 HACCP score'!$C$3:$E$7,MATCH(AE240,'P-07 HACCP score'!$B$3:$B$7,0),MATCH('D-14 Severity'!AA$2,'P-07 HACCP score'!$C$2:$E$2,0))</f>
        <v>0</v>
      </c>
      <c r="BY240" s="45">
        <f>INDEX('P-07 HACCP score'!$C$3:$E$7,MATCH(AF240,'P-07 HACCP score'!$B$3:$B$7,0),MATCH('D-14 Severity'!AB$2,'P-07 HACCP score'!$C$2:$E$2,0))</f>
        <v>0</v>
      </c>
      <c r="BZ240" s="45">
        <f>INDEX('P-07 HACCP score'!$C$3:$E$7,MATCH(AG240,'P-07 HACCP score'!$B$3:$B$7,0),MATCH('D-14 Severity'!AC$2,'P-07 HACCP score'!$C$2:$E$2,0))</f>
        <v>0</v>
      </c>
      <c r="CA240" s="45">
        <f>INDEX('P-07 HACCP score'!$C$3:$E$7,MATCH(AH240,'P-07 HACCP score'!$B$3:$B$7,0),MATCH('D-14 Severity'!AD$2,'P-07 HACCP score'!$C$2:$E$2,0))</f>
        <v>0</v>
      </c>
      <c r="CB240" s="45">
        <f>INDEX('P-07 HACCP score'!$C$3:$E$7,MATCH(AI240,'P-07 HACCP score'!$B$3:$B$7,0),MATCH('D-14 Severity'!AE$2,'P-07 HACCP score'!$C$2:$E$2,0))</f>
        <v>0</v>
      </c>
      <c r="CC240" s="45">
        <f>INDEX('P-07 HACCP score'!$C$3:$E$7,MATCH(AJ240,'P-07 HACCP score'!$B$3:$B$7,0),MATCH('D-14 Severity'!AF$2,'P-07 HACCP score'!$C$2:$E$2,0))</f>
        <v>0</v>
      </c>
      <c r="CD240" s="45">
        <f>INDEX('P-07 HACCP score'!$C$3:$E$7,MATCH(AK240,'P-07 HACCP score'!$B$3:$B$7,0),MATCH('D-14 Severity'!AG$2,'P-07 HACCP score'!$C$2:$E$2,0))</f>
        <v>0</v>
      </c>
    </row>
    <row r="241" spans="1:82" x14ac:dyDescent="0.25">
      <c r="A241" s="37">
        <v>52210</v>
      </c>
      <c r="B241" s="38" t="s">
        <v>335</v>
      </c>
      <c r="C241" s="35" t="s">
        <v>100</v>
      </c>
      <c r="D241" s="30">
        <v>1</v>
      </c>
      <c r="E241" s="2" t="s">
        <v>63</v>
      </c>
      <c r="G241" s="1" t="s">
        <v>71</v>
      </c>
      <c r="H241" s="1" t="str">
        <f t="shared" si="33"/>
        <v>H</v>
      </c>
      <c r="I241" s="4" t="s">
        <v>71</v>
      </c>
      <c r="J241" s="4" t="s">
        <v>71</v>
      </c>
      <c r="K241" s="4" t="s">
        <v>62</v>
      </c>
      <c r="L241" s="4" t="s">
        <v>62</v>
      </c>
      <c r="M241" s="4" t="s">
        <v>62</v>
      </c>
      <c r="O241" s="1" t="str">
        <f t="shared" si="34"/>
        <v/>
      </c>
      <c r="R241" s="1" t="s">
        <v>63</v>
      </c>
      <c r="T241" s="1" t="s">
        <v>62</v>
      </c>
      <c r="X241" s="1" t="str">
        <f t="shared" si="35"/>
        <v/>
      </c>
      <c r="AL241" s="1">
        <f t="shared" si="36"/>
        <v>1</v>
      </c>
      <c r="AM241" s="1">
        <f t="shared" si="37"/>
        <v>2</v>
      </c>
      <c r="AN241" s="1" t="str">
        <f t="shared" si="38"/>
        <v>HIGH</v>
      </c>
      <c r="AO241" s="1" t="str">
        <f t="shared" si="43"/>
        <v>N</v>
      </c>
      <c r="AP241" s="1" t="s">
        <v>64</v>
      </c>
      <c r="AQ241" s="1" t="str">
        <f t="shared" si="39"/>
        <v>HIGH</v>
      </c>
      <c r="AR241" s="46" t="s">
        <v>71</v>
      </c>
      <c r="AS241" s="46" t="s">
        <v>64</v>
      </c>
      <c r="AT241" s="46" t="s">
        <v>65</v>
      </c>
      <c r="AU241" s="46" t="str">
        <f t="shared" si="41"/>
        <v>N</v>
      </c>
      <c r="AW241" s="46" t="str">
        <f t="shared" si="40"/>
        <v>HIGH</v>
      </c>
      <c r="AX241" s="45">
        <f>INDEX('P-07 HACCP score'!$C$3:$E$7,MATCH(E241,'P-07 HACCP score'!$B$3:$B$7,0),MATCH('D-14 Severity'!A$2,'P-07 HACCP score'!$C$2:$E$2,0))</f>
        <v>3</v>
      </c>
      <c r="AY241" s="45">
        <f>INDEX('P-07 HACCP score'!$C$3:$E$7,MATCH(F241,'P-07 HACCP score'!$B$3:$B$7,0),MATCH('D-14 Severity'!B$2,'P-07 HACCP score'!$C$2:$E$2,0))</f>
        <v>0</v>
      </c>
      <c r="AZ241" s="45">
        <f>INDEX('P-07 HACCP score'!$C$3:$E$7,MATCH(G241,'P-07 HACCP score'!$B$3:$B$7,0),MATCH('D-14 Severity'!C$2,'P-07 HACCP score'!$C$2:$E$2,0))</f>
        <v>25</v>
      </c>
      <c r="BA241" s="45">
        <f>INDEX('P-07 HACCP score'!$C$3:$E$7,MATCH(H241,'P-07 HACCP score'!$B$3:$B$7,0),MATCH('D-14 Severity'!D$2,'P-07 HACCP score'!$C$2:$E$2,0))</f>
        <v>15</v>
      </c>
      <c r="BB241" s="47">
        <f>INDEX('P-07 HACCP score'!$C$3:$E$7,MATCH(I241,'P-07 HACCP score'!$B$3:$B$7,0),MATCH('D-14 Severity'!E$2,'P-07 HACCP score'!$C$2:$E$2,0))</f>
        <v>15</v>
      </c>
      <c r="BC241" s="47">
        <f>INDEX('P-07 HACCP score'!$C$3:$E$7,MATCH(J241,'P-07 HACCP score'!$B$3:$B$7,0),MATCH('D-14 Severity'!F$2,'P-07 HACCP score'!$C$2:$E$2,0))</f>
        <v>15</v>
      </c>
      <c r="BD241" s="47">
        <f>INDEX('P-07 HACCP score'!$C$3:$E$7,MATCH(K241,'P-07 HACCP score'!$B$3:$B$7,0),MATCH('D-14 Severity'!G$2,'P-07 HACCP score'!$C$2:$E$2,0))</f>
        <v>1.5</v>
      </c>
      <c r="BE241" s="47">
        <f>INDEX('P-07 HACCP score'!$C$3:$E$7,MATCH(L241,'P-07 HACCP score'!$B$3:$B$7,0),MATCH('D-14 Severity'!H$2,'P-07 HACCP score'!$C$2:$E$2,0))</f>
        <v>1.5</v>
      </c>
      <c r="BF241" s="45">
        <f>INDEX('P-07 HACCP score'!$C$3:$E$7,MATCH(M241,'P-07 HACCP score'!$B$3:$B$7,0),MATCH('D-14 Severity'!I$2,'P-07 HACCP score'!$C$2:$E$2,0))</f>
        <v>1.5</v>
      </c>
      <c r="BG241" s="45">
        <f>INDEX('P-07 HACCP score'!$C$3:$E$7,MATCH(N241,'P-07 HACCP score'!$B$3:$B$7,0),MATCH('D-14 Severity'!J$2,'P-07 HACCP score'!$C$2:$E$2,0))</f>
        <v>0</v>
      </c>
      <c r="BH241" s="45" t="e">
        <f>INDEX('P-07 HACCP score'!$C$3:$E$7,MATCH(O241,'P-07 HACCP score'!$B$3:$B$7,0),MATCH('D-14 Severity'!K$2,'P-07 HACCP score'!$C$2:$E$2,0))</f>
        <v>#N/A</v>
      </c>
      <c r="BI241" s="48">
        <f>INDEX('P-07 HACCP score'!$C$3:$E$7,MATCH(P241,'P-07 HACCP score'!$B$3:$B$7,0),MATCH('D-14 Severity'!L$2,'P-07 HACCP score'!$C$2:$E$2,0))</f>
        <v>0</v>
      </c>
      <c r="BJ241" s="48">
        <f>INDEX('P-07 HACCP score'!$C$3:$E$7,MATCH(Q241,'P-07 HACCP score'!$B$3:$B$7,0),MATCH('D-14 Severity'!M$2,'P-07 HACCP score'!$C$2:$E$2,0))</f>
        <v>0</v>
      </c>
      <c r="BK241" s="45">
        <f>INDEX('P-07 HACCP score'!$C$3:$E$7,MATCH(R241,'P-07 HACCP score'!$B$3:$B$7,0),MATCH('D-14 Severity'!N$2,'P-07 HACCP score'!$C$2:$E$2,0))</f>
        <v>5</v>
      </c>
      <c r="BL241" s="45">
        <f>INDEX('P-07 HACCP score'!$C$3:$E$7,MATCH(S241,'P-07 HACCP score'!$B$3:$B$7,0),MATCH('D-14 Severity'!O$2,'P-07 HACCP score'!$C$2:$E$2,0))</f>
        <v>0</v>
      </c>
      <c r="BM241" s="45">
        <f>INDEX('P-07 HACCP score'!$C$3:$E$7,MATCH(T241,'P-07 HACCP score'!$B$3:$B$7,0),MATCH('D-14 Severity'!P$2,'P-07 HACCP score'!$C$2:$E$2,0))</f>
        <v>1.5</v>
      </c>
      <c r="BN241" s="45">
        <f>INDEX('P-07 HACCP score'!$C$3:$E$7,MATCH(U241,'P-07 HACCP score'!$B$3:$B$7,0),MATCH('D-14 Severity'!Q$2,'P-07 HACCP score'!$C$2:$E$2,0))</f>
        <v>0</v>
      </c>
      <c r="BO241" s="45">
        <f>INDEX('P-07 HACCP score'!$C$3:$E$7,MATCH(V241,'P-07 HACCP score'!$B$3:$B$7,0),MATCH('D-14 Severity'!R$2,'P-07 HACCP score'!$C$2:$E$2,0))</f>
        <v>0</v>
      </c>
      <c r="BP241" s="45">
        <f>INDEX('P-07 HACCP score'!$C$3:$E$7,MATCH(W241,'P-07 HACCP score'!$B$3:$B$7,0),MATCH('D-14 Severity'!S$2,'P-07 HACCP score'!$C$2:$E$2,0))</f>
        <v>0</v>
      </c>
      <c r="BQ241" s="45" t="e">
        <f>INDEX('P-07 HACCP score'!$C$3:$E$7,MATCH(X241,'P-07 HACCP score'!$B$3:$B$7,0),MATCH('D-14 Severity'!T$2,'P-07 HACCP score'!$C$2:$E$2,0))</f>
        <v>#N/A</v>
      </c>
      <c r="BR241" s="49">
        <f>INDEX('P-07 HACCP score'!$C$3:$E$7,MATCH(Y241,'P-07 HACCP score'!$B$3:$B$7,0),MATCH('D-14 Severity'!U$2,'P-07 HACCP score'!$C$2:$E$2,0))</f>
        <v>0</v>
      </c>
      <c r="BS241" s="49">
        <f>INDEX('P-07 HACCP score'!$C$3:$E$7,MATCH(Z241,'P-07 HACCP score'!$B$3:$B$7,0),MATCH('D-14 Severity'!V$2,'P-07 HACCP score'!$C$2:$E$2,0))</f>
        <v>0</v>
      </c>
      <c r="BT241" s="49">
        <f>INDEX('P-07 HACCP score'!$C$3:$E$7,MATCH(AA241,'P-07 HACCP score'!$B$3:$B$7,0),MATCH('D-14 Severity'!W$2,'P-07 HACCP score'!$C$2:$E$2,0))</f>
        <v>0</v>
      </c>
      <c r="BU241" s="45">
        <f>INDEX('P-07 HACCP score'!$C$3:$E$7,MATCH(AB241,'P-07 HACCP score'!$B$3:$B$7,0),MATCH('D-14 Severity'!X$2,'P-07 HACCP score'!$C$2:$E$2,0))</f>
        <v>0</v>
      </c>
      <c r="BV241" s="45">
        <f>INDEX('P-07 HACCP score'!$C$3:$E$7,MATCH(AC241,'P-07 HACCP score'!$B$3:$B$7,0),MATCH('D-14 Severity'!Y$2,'P-07 HACCP score'!$C$2:$E$2,0))</f>
        <v>0</v>
      </c>
      <c r="BW241" s="45">
        <f>INDEX('P-07 HACCP score'!$C$3:$E$7,MATCH(AD241,'P-07 HACCP score'!$B$3:$B$7,0),MATCH('D-14 Severity'!Z$2,'P-07 HACCP score'!$C$2:$E$2,0))</f>
        <v>0</v>
      </c>
      <c r="BX241" s="45">
        <f>INDEX('P-07 HACCP score'!$C$3:$E$7,MATCH(AE241,'P-07 HACCP score'!$B$3:$B$7,0),MATCH('D-14 Severity'!AA$2,'P-07 HACCP score'!$C$2:$E$2,0))</f>
        <v>0</v>
      </c>
      <c r="BY241" s="45">
        <f>INDEX('P-07 HACCP score'!$C$3:$E$7,MATCH(AF241,'P-07 HACCP score'!$B$3:$B$7,0),MATCH('D-14 Severity'!AB$2,'P-07 HACCP score'!$C$2:$E$2,0))</f>
        <v>0</v>
      </c>
      <c r="BZ241" s="45">
        <f>INDEX('P-07 HACCP score'!$C$3:$E$7,MATCH(AG241,'P-07 HACCP score'!$B$3:$B$7,0),MATCH('D-14 Severity'!AC$2,'P-07 HACCP score'!$C$2:$E$2,0))</f>
        <v>0</v>
      </c>
      <c r="CA241" s="45">
        <f>INDEX('P-07 HACCP score'!$C$3:$E$7,MATCH(AH241,'P-07 HACCP score'!$B$3:$B$7,0),MATCH('D-14 Severity'!AD$2,'P-07 HACCP score'!$C$2:$E$2,0))</f>
        <v>0</v>
      </c>
      <c r="CB241" s="45">
        <f>INDEX('P-07 HACCP score'!$C$3:$E$7,MATCH(AI241,'P-07 HACCP score'!$B$3:$B$7,0),MATCH('D-14 Severity'!AE$2,'P-07 HACCP score'!$C$2:$E$2,0))</f>
        <v>0</v>
      </c>
      <c r="CC241" s="45">
        <f>INDEX('P-07 HACCP score'!$C$3:$E$7,MATCH(AJ241,'P-07 HACCP score'!$B$3:$B$7,0),MATCH('D-14 Severity'!AF$2,'P-07 HACCP score'!$C$2:$E$2,0))</f>
        <v>0</v>
      </c>
      <c r="CD241" s="45">
        <f>INDEX('P-07 HACCP score'!$C$3:$E$7,MATCH(AK241,'P-07 HACCP score'!$B$3:$B$7,0),MATCH('D-14 Severity'!AG$2,'P-07 HACCP score'!$C$2:$E$2,0))</f>
        <v>0</v>
      </c>
    </row>
    <row r="242" spans="1:82" x14ac:dyDescent="0.25">
      <c r="A242" s="37">
        <v>52165</v>
      </c>
      <c r="B242" s="40" t="s">
        <v>336</v>
      </c>
      <c r="C242" s="35" t="s">
        <v>100</v>
      </c>
      <c r="D242" s="30">
        <v>1</v>
      </c>
      <c r="G242" s="1" t="s">
        <v>71</v>
      </c>
      <c r="H242" s="1" t="str">
        <f t="shared" si="33"/>
        <v>H</v>
      </c>
      <c r="I242" s="4" t="s">
        <v>71</v>
      </c>
      <c r="J242" s="4" t="s">
        <v>71</v>
      </c>
      <c r="K242" s="4" t="s">
        <v>62</v>
      </c>
      <c r="L242" s="4" t="s">
        <v>62</v>
      </c>
      <c r="M242" s="4" t="s">
        <v>62</v>
      </c>
      <c r="O242" s="1" t="str">
        <f t="shared" si="34"/>
        <v/>
      </c>
      <c r="R242" s="1" t="s">
        <v>63</v>
      </c>
      <c r="T242" s="1" t="s">
        <v>62</v>
      </c>
      <c r="X242" s="1" t="str">
        <f t="shared" si="35"/>
        <v/>
      </c>
      <c r="AJ242" s="1" t="s">
        <v>62</v>
      </c>
      <c r="AL242" s="1">
        <f t="shared" si="36"/>
        <v>1</v>
      </c>
      <c r="AM242" s="1">
        <f t="shared" si="37"/>
        <v>2</v>
      </c>
      <c r="AN242" s="1" t="str">
        <f t="shared" si="38"/>
        <v>HIGH</v>
      </c>
      <c r="AO242" s="1" t="str">
        <f t="shared" si="43"/>
        <v>N</v>
      </c>
      <c r="AP242" s="1" t="s">
        <v>64</v>
      </c>
      <c r="AQ242" s="1" t="str">
        <f t="shared" si="39"/>
        <v>HIGH</v>
      </c>
      <c r="AR242" s="46" t="s">
        <v>71</v>
      </c>
      <c r="AS242" s="46" t="s">
        <v>65</v>
      </c>
      <c r="AT242" s="46" t="s">
        <v>65</v>
      </c>
      <c r="AU242" s="46" t="str">
        <f t="shared" si="41"/>
        <v>N</v>
      </c>
      <c r="AW242" s="46" t="str">
        <f t="shared" si="40"/>
        <v>HIGH</v>
      </c>
      <c r="AX242" s="45">
        <f>INDEX('P-07 HACCP score'!$C$3:$E$7,MATCH(E242,'P-07 HACCP score'!$B$3:$B$7,0),MATCH('D-14 Severity'!A$2,'P-07 HACCP score'!$C$2:$E$2,0))</f>
        <v>0</v>
      </c>
      <c r="AY242" s="45">
        <f>INDEX('P-07 HACCP score'!$C$3:$E$7,MATCH(F242,'P-07 HACCP score'!$B$3:$B$7,0),MATCH('D-14 Severity'!B$2,'P-07 HACCP score'!$C$2:$E$2,0))</f>
        <v>0</v>
      </c>
      <c r="AZ242" s="45">
        <f>INDEX('P-07 HACCP score'!$C$3:$E$7,MATCH(G242,'P-07 HACCP score'!$B$3:$B$7,0),MATCH('D-14 Severity'!C$2,'P-07 HACCP score'!$C$2:$E$2,0))</f>
        <v>25</v>
      </c>
      <c r="BA242" s="45">
        <f>INDEX('P-07 HACCP score'!$C$3:$E$7,MATCH(H242,'P-07 HACCP score'!$B$3:$B$7,0),MATCH('D-14 Severity'!D$2,'P-07 HACCP score'!$C$2:$E$2,0))</f>
        <v>15</v>
      </c>
      <c r="BB242" s="47">
        <f>INDEX('P-07 HACCP score'!$C$3:$E$7,MATCH(I242,'P-07 HACCP score'!$B$3:$B$7,0),MATCH('D-14 Severity'!E$2,'P-07 HACCP score'!$C$2:$E$2,0))</f>
        <v>15</v>
      </c>
      <c r="BC242" s="47">
        <f>INDEX('P-07 HACCP score'!$C$3:$E$7,MATCH(J242,'P-07 HACCP score'!$B$3:$B$7,0),MATCH('D-14 Severity'!F$2,'P-07 HACCP score'!$C$2:$E$2,0))</f>
        <v>15</v>
      </c>
      <c r="BD242" s="47">
        <f>INDEX('P-07 HACCP score'!$C$3:$E$7,MATCH(K242,'P-07 HACCP score'!$B$3:$B$7,0),MATCH('D-14 Severity'!G$2,'P-07 HACCP score'!$C$2:$E$2,0))</f>
        <v>1.5</v>
      </c>
      <c r="BE242" s="47">
        <f>INDEX('P-07 HACCP score'!$C$3:$E$7,MATCH(L242,'P-07 HACCP score'!$B$3:$B$7,0),MATCH('D-14 Severity'!H$2,'P-07 HACCP score'!$C$2:$E$2,0))</f>
        <v>1.5</v>
      </c>
      <c r="BF242" s="45">
        <f>INDEX('P-07 HACCP score'!$C$3:$E$7,MATCH(M242,'P-07 HACCP score'!$B$3:$B$7,0),MATCH('D-14 Severity'!I$2,'P-07 HACCP score'!$C$2:$E$2,0))</f>
        <v>1.5</v>
      </c>
      <c r="BG242" s="45">
        <f>INDEX('P-07 HACCP score'!$C$3:$E$7,MATCH(N242,'P-07 HACCP score'!$B$3:$B$7,0),MATCH('D-14 Severity'!J$2,'P-07 HACCP score'!$C$2:$E$2,0))</f>
        <v>0</v>
      </c>
      <c r="BH242" s="45" t="e">
        <f>INDEX('P-07 HACCP score'!$C$3:$E$7,MATCH(O242,'P-07 HACCP score'!$B$3:$B$7,0),MATCH('D-14 Severity'!K$2,'P-07 HACCP score'!$C$2:$E$2,0))</f>
        <v>#N/A</v>
      </c>
      <c r="BI242" s="48">
        <f>INDEX('P-07 HACCP score'!$C$3:$E$7,MATCH(P242,'P-07 HACCP score'!$B$3:$B$7,0),MATCH('D-14 Severity'!L$2,'P-07 HACCP score'!$C$2:$E$2,0))</f>
        <v>0</v>
      </c>
      <c r="BJ242" s="48">
        <f>INDEX('P-07 HACCP score'!$C$3:$E$7,MATCH(Q242,'P-07 HACCP score'!$B$3:$B$7,0),MATCH('D-14 Severity'!M$2,'P-07 HACCP score'!$C$2:$E$2,0))</f>
        <v>0</v>
      </c>
      <c r="BK242" s="45">
        <f>INDEX('P-07 HACCP score'!$C$3:$E$7,MATCH(R242,'P-07 HACCP score'!$B$3:$B$7,0),MATCH('D-14 Severity'!N$2,'P-07 HACCP score'!$C$2:$E$2,0))</f>
        <v>5</v>
      </c>
      <c r="BL242" s="45">
        <f>INDEX('P-07 HACCP score'!$C$3:$E$7,MATCH(S242,'P-07 HACCP score'!$B$3:$B$7,0),MATCH('D-14 Severity'!O$2,'P-07 HACCP score'!$C$2:$E$2,0))</f>
        <v>0</v>
      </c>
      <c r="BM242" s="45">
        <f>INDEX('P-07 HACCP score'!$C$3:$E$7,MATCH(T242,'P-07 HACCP score'!$B$3:$B$7,0),MATCH('D-14 Severity'!P$2,'P-07 HACCP score'!$C$2:$E$2,0))</f>
        <v>1.5</v>
      </c>
      <c r="BN242" s="45">
        <f>INDEX('P-07 HACCP score'!$C$3:$E$7,MATCH(U242,'P-07 HACCP score'!$B$3:$B$7,0),MATCH('D-14 Severity'!Q$2,'P-07 HACCP score'!$C$2:$E$2,0))</f>
        <v>0</v>
      </c>
      <c r="BO242" s="45">
        <f>INDEX('P-07 HACCP score'!$C$3:$E$7,MATCH(V242,'P-07 HACCP score'!$B$3:$B$7,0),MATCH('D-14 Severity'!R$2,'P-07 HACCP score'!$C$2:$E$2,0))</f>
        <v>0</v>
      </c>
      <c r="BP242" s="45">
        <f>INDEX('P-07 HACCP score'!$C$3:$E$7,MATCH(W242,'P-07 HACCP score'!$B$3:$B$7,0),MATCH('D-14 Severity'!S$2,'P-07 HACCP score'!$C$2:$E$2,0))</f>
        <v>0</v>
      </c>
      <c r="BQ242" s="45" t="e">
        <f>INDEX('P-07 HACCP score'!$C$3:$E$7,MATCH(X242,'P-07 HACCP score'!$B$3:$B$7,0),MATCH('D-14 Severity'!T$2,'P-07 HACCP score'!$C$2:$E$2,0))</f>
        <v>#N/A</v>
      </c>
      <c r="BR242" s="49">
        <f>INDEX('P-07 HACCP score'!$C$3:$E$7,MATCH(Y242,'P-07 HACCP score'!$B$3:$B$7,0),MATCH('D-14 Severity'!U$2,'P-07 HACCP score'!$C$2:$E$2,0))</f>
        <v>0</v>
      </c>
      <c r="BS242" s="49">
        <f>INDEX('P-07 HACCP score'!$C$3:$E$7,MATCH(Z242,'P-07 HACCP score'!$B$3:$B$7,0),MATCH('D-14 Severity'!V$2,'P-07 HACCP score'!$C$2:$E$2,0))</f>
        <v>0</v>
      </c>
      <c r="BT242" s="49">
        <f>INDEX('P-07 HACCP score'!$C$3:$E$7,MATCH(AA242,'P-07 HACCP score'!$B$3:$B$7,0),MATCH('D-14 Severity'!W$2,'P-07 HACCP score'!$C$2:$E$2,0))</f>
        <v>0</v>
      </c>
      <c r="BU242" s="45">
        <f>INDEX('P-07 HACCP score'!$C$3:$E$7,MATCH(AB242,'P-07 HACCP score'!$B$3:$B$7,0),MATCH('D-14 Severity'!X$2,'P-07 HACCP score'!$C$2:$E$2,0))</f>
        <v>0</v>
      </c>
      <c r="BV242" s="45">
        <f>INDEX('P-07 HACCP score'!$C$3:$E$7,MATCH(AC242,'P-07 HACCP score'!$B$3:$B$7,0),MATCH('D-14 Severity'!Y$2,'P-07 HACCP score'!$C$2:$E$2,0))</f>
        <v>0</v>
      </c>
      <c r="BW242" s="45">
        <f>INDEX('P-07 HACCP score'!$C$3:$E$7,MATCH(AD242,'P-07 HACCP score'!$B$3:$B$7,0),MATCH('D-14 Severity'!Z$2,'P-07 HACCP score'!$C$2:$E$2,0))</f>
        <v>0</v>
      </c>
      <c r="BX242" s="45">
        <f>INDEX('P-07 HACCP score'!$C$3:$E$7,MATCH(AE242,'P-07 HACCP score'!$B$3:$B$7,0),MATCH('D-14 Severity'!AA$2,'P-07 HACCP score'!$C$2:$E$2,0))</f>
        <v>0</v>
      </c>
      <c r="BY242" s="45">
        <f>INDEX('P-07 HACCP score'!$C$3:$E$7,MATCH(AF242,'P-07 HACCP score'!$B$3:$B$7,0),MATCH('D-14 Severity'!AB$2,'P-07 HACCP score'!$C$2:$E$2,0))</f>
        <v>0</v>
      </c>
      <c r="BZ242" s="45">
        <f>INDEX('P-07 HACCP score'!$C$3:$E$7,MATCH(AG242,'P-07 HACCP score'!$B$3:$B$7,0),MATCH('D-14 Severity'!AC$2,'P-07 HACCP score'!$C$2:$E$2,0))</f>
        <v>0</v>
      </c>
      <c r="CA242" s="45">
        <f>INDEX('P-07 HACCP score'!$C$3:$E$7,MATCH(AH242,'P-07 HACCP score'!$B$3:$B$7,0),MATCH('D-14 Severity'!AD$2,'P-07 HACCP score'!$C$2:$E$2,0))</f>
        <v>0</v>
      </c>
      <c r="CB242" s="45">
        <f>INDEX('P-07 HACCP score'!$C$3:$E$7,MATCH(AI242,'P-07 HACCP score'!$B$3:$B$7,0),MATCH('D-14 Severity'!AE$2,'P-07 HACCP score'!$C$2:$E$2,0))</f>
        <v>0</v>
      </c>
      <c r="CC242" s="45">
        <f>INDEX('P-07 HACCP score'!$C$3:$E$7,MATCH(AJ242,'P-07 HACCP score'!$B$3:$B$7,0),MATCH('D-14 Severity'!AF$2,'P-07 HACCP score'!$C$2:$E$2,0))</f>
        <v>1.5</v>
      </c>
      <c r="CD242" s="45">
        <f>INDEX('P-07 HACCP score'!$C$3:$E$7,MATCH(AK242,'P-07 HACCP score'!$B$3:$B$7,0),MATCH('D-14 Severity'!AG$2,'P-07 HACCP score'!$C$2:$E$2,0))</f>
        <v>0</v>
      </c>
    </row>
    <row r="243" spans="1:82" x14ac:dyDescent="0.25">
      <c r="A243" s="39">
        <v>53830</v>
      </c>
      <c r="B243" s="38" t="s">
        <v>337</v>
      </c>
      <c r="C243" s="35" t="s">
        <v>103</v>
      </c>
      <c r="D243" s="30">
        <v>1</v>
      </c>
      <c r="E243" s="2" t="s">
        <v>62</v>
      </c>
      <c r="G243" s="1" t="s">
        <v>62</v>
      </c>
      <c r="H243" s="1" t="str">
        <f t="shared" si="33"/>
        <v>B</v>
      </c>
      <c r="I243" s="72" t="s">
        <v>62</v>
      </c>
      <c r="J243" s="72" t="s">
        <v>62</v>
      </c>
      <c r="M243" s="76" t="s">
        <v>62</v>
      </c>
      <c r="O243" s="1" t="str">
        <f t="shared" si="34"/>
        <v/>
      </c>
      <c r="X243" s="1" t="str">
        <f t="shared" si="35"/>
        <v/>
      </c>
      <c r="AL243" s="1">
        <f t="shared" si="36"/>
        <v>0</v>
      </c>
      <c r="AM243" s="1">
        <f t="shared" si="37"/>
        <v>0</v>
      </c>
      <c r="AN243" s="1" t="str">
        <f t="shared" si="38"/>
        <v>LOW</v>
      </c>
      <c r="AO243" s="1" t="str">
        <f t="shared" si="43"/>
        <v>N</v>
      </c>
      <c r="AP243" s="1" t="s">
        <v>64</v>
      </c>
      <c r="AQ243" s="1" t="str">
        <f t="shared" si="39"/>
        <v>LOW</v>
      </c>
      <c r="AR243" s="46" t="s">
        <v>71</v>
      </c>
      <c r="AS243" s="46" t="s">
        <v>65</v>
      </c>
      <c r="AT243" s="46" t="s">
        <v>64</v>
      </c>
      <c r="AU243" s="46" t="str">
        <f t="shared" si="41"/>
        <v>N</v>
      </c>
      <c r="AW243" s="46" t="str">
        <f t="shared" si="40"/>
        <v>LOW</v>
      </c>
      <c r="AX243" s="45">
        <f>INDEX('P-07 HACCP score'!$C$3:$E$7,MATCH(E243,'P-07 HACCP score'!$B$3:$B$7,0),MATCH('D-14 Severity'!A$2,'P-07 HACCP score'!$C$2:$E$2,0))</f>
        <v>1.5</v>
      </c>
      <c r="AY243" s="45">
        <f>INDEX('P-07 HACCP score'!$C$3:$E$7,MATCH(F243,'P-07 HACCP score'!$B$3:$B$7,0),MATCH('D-14 Severity'!B$2,'P-07 HACCP score'!$C$2:$E$2,0))</f>
        <v>0</v>
      </c>
      <c r="AZ243" s="45">
        <f>INDEX('P-07 HACCP score'!$C$3:$E$7,MATCH(G243,'P-07 HACCP score'!$B$3:$B$7,0),MATCH('D-14 Severity'!C$2,'P-07 HACCP score'!$C$2:$E$2,0))</f>
        <v>2.5</v>
      </c>
      <c r="BA243" s="45">
        <f>INDEX('P-07 HACCP score'!$C$3:$E$7,MATCH(H243,'P-07 HACCP score'!$B$3:$B$7,0),MATCH('D-14 Severity'!D$2,'P-07 HACCP score'!$C$2:$E$2,0))</f>
        <v>1.5</v>
      </c>
      <c r="BB243" s="47">
        <f>INDEX('P-07 HACCP score'!$C$3:$E$7,MATCH(I243,'P-07 HACCP score'!$B$3:$B$7,0),MATCH('D-14 Severity'!E$2,'P-07 HACCP score'!$C$2:$E$2,0))</f>
        <v>1.5</v>
      </c>
      <c r="BC243" s="47">
        <f>INDEX('P-07 HACCP score'!$C$3:$E$7,MATCH(J243,'P-07 HACCP score'!$B$3:$B$7,0),MATCH('D-14 Severity'!F$2,'P-07 HACCP score'!$C$2:$E$2,0))</f>
        <v>1.5</v>
      </c>
      <c r="BD243" s="47">
        <f>INDEX('P-07 HACCP score'!$C$3:$E$7,MATCH(K243,'P-07 HACCP score'!$B$3:$B$7,0),MATCH('D-14 Severity'!G$2,'P-07 HACCP score'!$C$2:$E$2,0))</f>
        <v>0</v>
      </c>
      <c r="BE243" s="47">
        <f>INDEX('P-07 HACCP score'!$C$3:$E$7,MATCH(L243,'P-07 HACCP score'!$B$3:$B$7,0),MATCH('D-14 Severity'!H$2,'P-07 HACCP score'!$C$2:$E$2,0))</f>
        <v>0</v>
      </c>
      <c r="BF243" s="45">
        <f>INDEX('P-07 HACCP score'!$C$3:$E$7,MATCH(M243,'P-07 HACCP score'!$B$3:$B$7,0),MATCH('D-14 Severity'!I$2,'P-07 HACCP score'!$C$2:$E$2,0))</f>
        <v>1.5</v>
      </c>
      <c r="BG243" s="45">
        <f>INDEX('P-07 HACCP score'!$C$3:$E$7,MATCH(N243,'P-07 HACCP score'!$B$3:$B$7,0),MATCH('D-14 Severity'!J$2,'P-07 HACCP score'!$C$2:$E$2,0))</f>
        <v>0</v>
      </c>
      <c r="BH243" s="45" t="e">
        <f>INDEX('P-07 HACCP score'!$C$3:$E$7,MATCH(O243,'P-07 HACCP score'!$B$3:$B$7,0),MATCH('D-14 Severity'!K$2,'P-07 HACCP score'!$C$2:$E$2,0))</f>
        <v>#N/A</v>
      </c>
      <c r="BI243" s="48">
        <f>INDEX('P-07 HACCP score'!$C$3:$E$7,MATCH(P243,'P-07 HACCP score'!$B$3:$B$7,0),MATCH('D-14 Severity'!L$2,'P-07 HACCP score'!$C$2:$E$2,0))</f>
        <v>0</v>
      </c>
      <c r="BJ243" s="48">
        <f>INDEX('P-07 HACCP score'!$C$3:$E$7,MATCH(Q243,'P-07 HACCP score'!$B$3:$B$7,0),MATCH('D-14 Severity'!M$2,'P-07 HACCP score'!$C$2:$E$2,0))</f>
        <v>0</v>
      </c>
      <c r="BK243" s="45">
        <f>INDEX('P-07 HACCP score'!$C$3:$E$7,MATCH(R243,'P-07 HACCP score'!$B$3:$B$7,0),MATCH('D-14 Severity'!N$2,'P-07 HACCP score'!$C$2:$E$2,0))</f>
        <v>0</v>
      </c>
      <c r="BL243" s="45">
        <f>INDEX('P-07 HACCP score'!$C$3:$E$7,MATCH(S243,'P-07 HACCP score'!$B$3:$B$7,0),MATCH('D-14 Severity'!O$2,'P-07 HACCP score'!$C$2:$E$2,0))</f>
        <v>0</v>
      </c>
      <c r="BM243" s="45">
        <f>INDEX('P-07 HACCP score'!$C$3:$E$7,MATCH(T243,'P-07 HACCP score'!$B$3:$B$7,0),MATCH('D-14 Severity'!P$2,'P-07 HACCP score'!$C$2:$E$2,0))</f>
        <v>0</v>
      </c>
      <c r="BN243" s="45">
        <f>INDEX('P-07 HACCP score'!$C$3:$E$7,MATCH(U243,'P-07 HACCP score'!$B$3:$B$7,0),MATCH('D-14 Severity'!Q$2,'P-07 HACCP score'!$C$2:$E$2,0))</f>
        <v>0</v>
      </c>
      <c r="BO243" s="45">
        <f>INDEX('P-07 HACCP score'!$C$3:$E$7,MATCH(V243,'P-07 HACCP score'!$B$3:$B$7,0),MATCH('D-14 Severity'!R$2,'P-07 HACCP score'!$C$2:$E$2,0))</f>
        <v>0</v>
      </c>
      <c r="BP243" s="45">
        <f>INDEX('P-07 HACCP score'!$C$3:$E$7,MATCH(W243,'P-07 HACCP score'!$B$3:$B$7,0),MATCH('D-14 Severity'!S$2,'P-07 HACCP score'!$C$2:$E$2,0))</f>
        <v>0</v>
      </c>
      <c r="BQ243" s="45" t="e">
        <f>INDEX('P-07 HACCP score'!$C$3:$E$7,MATCH(X243,'P-07 HACCP score'!$B$3:$B$7,0),MATCH('D-14 Severity'!T$2,'P-07 HACCP score'!$C$2:$E$2,0))</f>
        <v>#N/A</v>
      </c>
      <c r="BR243" s="49">
        <f>INDEX('P-07 HACCP score'!$C$3:$E$7,MATCH(Y243,'P-07 HACCP score'!$B$3:$B$7,0),MATCH('D-14 Severity'!U$2,'P-07 HACCP score'!$C$2:$E$2,0))</f>
        <v>0</v>
      </c>
      <c r="BS243" s="49">
        <f>INDEX('P-07 HACCP score'!$C$3:$E$7,MATCH(Z243,'P-07 HACCP score'!$B$3:$B$7,0),MATCH('D-14 Severity'!V$2,'P-07 HACCP score'!$C$2:$E$2,0))</f>
        <v>0</v>
      </c>
      <c r="BT243" s="49">
        <f>INDEX('P-07 HACCP score'!$C$3:$E$7,MATCH(AA243,'P-07 HACCP score'!$B$3:$B$7,0),MATCH('D-14 Severity'!W$2,'P-07 HACCP score'!$C$2:$E$2,0))</f>
        <v>0</v>
      </c>
      <c r="BU243" s="45">
        <f>INDEX('P-07 HACCP score'!$C$3:$E$7,MATCH(AB243,'P-07 HACCP score'!$B$3:$B$7,0),MATCH('D-14 Severity'!X$2,'P-07 HACCP score'!$C$2:$E$2,0))</f>
        <v>0</v>
      </c>
      <c r="BV243" s="45">
        <f>INDEX('P-07 HACCP score'!$C$3:$E$7,MATCH(AC243,'P-07 HACCP score'!$B$3:$B$7,0),MATCH('D-14 Severity'!Y$2,'P-07 HACCP score'!$C$2:$E$2,0))</f>
        <v>0</v>
      </c>
      <c r="BW243" s="45">
        <f>INDEX('P-07 HACCP score'!$C$3:$E$7,MATCH(AD243,'P-07 HACCP score'!$B$3:$B$7,0),MATCH('D-14 Severity'!Z$2,'P-07 HACCP score'!$C$2:$E$2,0))</f>
        <v>0</v>
      </c>
      <c r="BX243" s="45">
        <f>INDEX('P-07 HACCP score'!$C$3:$E$7,MATCH(AE243,'P-07 HACCP score'!$B$3:$B$7,0),MATCH('D-14 Severity'!AA$2,'P-07 HACCP score'!$C$2:$E$2,0))</f>
        <v>0</v>
      </c>
      <c r="BY243" s="45">
        <f>INDEX('P-07 HACCP score'!$C$3:$E$7,MATCH(AF243,'P-07 HACCP score'!$B$3:$B$7,0),MATCH('D-14 Severity'!AB$2,'P-07 HACCP score'!$C$2:$E$2,0))</f>
        <v>0</v>
      </c>
      <c r="BZ243" s="45">
        <f>INDEX('P-07 HACCP score'!$C$3:$E$7,MATCH(AG243,'P-07 HACCP score'!$B$3:$B$7,0),MATCH('D-14 Severity'!AC$2,'P-07 HACCP score'!$C$2:$E$2,0))</f>
        <v>0</v>
      </c>
      <c r="CA243" s="45">
        <f>INDEX('P-07 HACCP score'!$C$3:$E$7,MATCH(AH243,'P-07 HACCP score'!$B$3:$B$7,0),MATCH('D-14 Severity'!AD$2,'P-07 HACCP score'!$C$2:$E$2,0))</f>
        <v>0</v>
      </c>
      <c r="CB243" s="45">
        <f>INDEX('P-07 HACCP score'!$C$3:$E$7,MATCH(AI243,'P-07 HACCP score'!$B$3:$B$7,0),MATCH('D-14 Severity'!AE$2,'P-07 HACCP score'!$C$2:$E$2,0))</f>
        <v>0</v>
      </c>
      <c r="CC243" s="45">
        <f>INDEX('P-07 HACCP score'!$C$3:$E$7,MATCH(AJ243,'P-07 HACCP score'!$B$3:$B$7,0),MATCH('D-14 Severity'!AF$2,'P-07 HACCP score'!$C$2:$E$2,0))</f>
        <v>0</v>
      </c>
      <c r="CD243" s="45">
        <f>INDEX('P-07 HACCP score'!$C$3:$E$7,MATCH(AK243,'P-07 HACCP score'!$B$3:$B$7,0),MATCH('D-14 Severity'!AG$2,'P-07 HACCP score'!$C$2:$E$2,0))</f>
        <v>0</v>
      </c>
    </row>
    <row r="244" spans="1:82" x14ac:dyDescent="0.25">
      <c r="A244" s="37">
        <v>53831</v>
      </c>
      <c r="B244" s="40" t="s">
        <v>338</v>
      </c>
      <c r="C244" s="35" t="s">
        <v>103</v>
      </c>
      <c r="D244" s="30">
        <v>1</v>
      </c>
      <c r="G244" s="1" t="s">
        <v>62</v>
      </c>
      <c r="H244" s="1" t="str">
        <f t="shared" si="33"/>
        <v>B</v>
      </c>
      <c r="I244" s="72" t="s">
        <v>62</v>
      </c>
      <c r="J244" s="72" t="s">
        <v>62</v>
      </c>
      <c r="M244" s="76" t="s">
        <v>62</v>
      </c>
      <c r="O244" s="1" t="str">
        <f t="shared" si="34"/>
        <v/>
      </c>
      <c r="X244" s="1" t="str">
        <f t="shared" si="35"/>
        <v/>
      </c>
      <c r="AL244" s="1">
        <f t="shared" si="36"/>
        <v>0</v>
      </c>
      <c r="AM244" s="1">
        <f t="shared" si="37"/>
        <v>0</v>
      </c>
      <c r="AN244" s="1" t="str">
        <f t="shared" si="38"/>
        <v>LOW</v>
      </c>
      <c r="AO244" s="1" t="str">
        <f t="shared" si="43"/>
        <v>N</v>
      </c>
      <c r="AP244" s="1" t="s">
        <v>64</v>
      </c>
      <c r="AQ244" s="1" t="str">
        <f t="shared" si="39"/>
        <v>LOW</v>
      </c>
      <c r="AR244" s="46" t="s">
        <v>71</v>
      </c>
      <c r="AS244" s="46" t="s">
        <v>65</v>
      </c>
      <c r="AT244" s="46" t="s">
        <v>64</v>
      </c>
      <c r="AU244" s="46" t="str">
        <f t="shared" si="41"/>
        <v>N</v>
      </c>
      <c r="AW244" s="46" t="str">
        <f t="shared" si="40"/>
        <v>LOW</v>
      </c>
      <c r="AX244" s="45">
        <f>INDEX('P-07 HACCP score'!$C$3:$E$7,MATCH(E244,'P-07 HACCP score'!$B$3:$B$7,0),MATCH('D-14 Severity'!A$2,'P-07 HACCP score'!$C$2:$E$2,0))</f>
        <v>0</v>
      </c>
      <c r="AY244" s="45">
        <f>INDEX('P-07 HACCP score'!$C$3:$E$7,MATCH(F244,'P-07 HACCP score'!$B$3:$B$7,0),MATCH('D-14 Severity'!B$2,'P-07 HACCP score'!$C$2:$E$2,0))</f>
        <v>0</v>
      </c>
      <c r="AZ244" s="45">
        <f>INDEX('P-07 HACCP score'!$C$3:$E$7,MATCH(G244,'P-07 HACCP score'!$B$3:$B$7,0),MATCH('D-14 Severity'!C$2,'P-07 HACCP score'!$C$2:$E$2,0))</f>
        <v>2.5</v>
      </c>
      <c r="BA244" s="45">
        <f>INDEX('P-07 HACCP score'!$C$3:$E$7,MATCH(H244,'P-07 HACCP score'!$B$3:$B$7,0),MATCH('D-14 Severity'!D$2,'P-07 HACCP score'!$C$2:$E$2,0))</f>
        <v>1.5</v>
      </c>
      <c r="BB244" s="47">
        <f>INDEX('P-07 HACCP score'!$C$3:$E$7,MATCH(I244,'P-07 HACCP score'!$B$3:$B$7,0),MATCH('D-14 Severity'!E$2,'P-07 HACCP score'!$C$2:$E$2,0))</f>
        <v>1.5</v>
      </c>
      <c r="BC244" s="47">
        <f>INDEX('P-07 HACCP score'!$C$3:$E$7,MATCH(J244,'P-07 HACCP score'!$B$3:$B$7,0),MATCH('D-14 Severity'!F$2,'P-07 HACCP score'!$C$2:$E$2,0))</f>
        <v>1.5</v>
      </c>
      <c r="BD244" s="47">
        <f>INDEX('P-07 HACCP score'!$C$3:$E$7,MATCH(K244,'P-07 HACCP score'!$B$3:$B$7,0),MATCH('D-14 Severity'!G$2,'P-07 HACCP score'!$C$2:$E$2,0))</f>
        <v>0</v>
      </c>
      <c r="BE244" s="47">
        <f>INDEX('P-07 HACCP score'!$C$3:$E$7,MATCH(L244,'P-07 HACCP score'!$B$3:$B$7,0),MATCH('D-14 Severity'!H$2,'P-07 HACCP score'!$C$2:$E$2,0))</f>
        <v>0</v>
      </c>
      <c r="BF244" s="45">
        <f>INDEX('P-07 HACCP score'!$C$3:$E$7,MATCH(M244,'P-07 HACCP score'!$B$3:$B$7,0),MATCH('D-14 Severity'!I$2,'P-07 HACCP score'!$C$2:$E$2,0))</f>
        <v>1.5</v>
      </c>
      <c r="BG244" s="45">
        <f>INDEX('P-07 HACCP score'!$C$3:$E$7,MATCH(N244,'P-07 HACCP score'!$B$3:$B$7,0),MATCH('D-14 Severity'!J$2,'P-07 HACCP score'!$C$2:$E$2,0))</f>
        <v>0</v>
      </c>
      <c r="BH244" s="45" t="e">
        <f>INDEX('P-07 HACCP score'!$C$3:$E$7,MATCH(O244,'P-07 HACCP score'!$B$3:$B$7,0),MATCH('D-14 Severity'!K$2,'P-07 HACCP score'!$C$2:$E$2,0))</f>
        <v>#N/A</v>
      </c>
      <c r="BI244" s="48">
        <f>INDEX('P-07 HACCP score'!$C$3:$E$7,MATCH(P244,'P-07 HACCP score'!$B$3:$B$7,0),MATCH('D-14 Severity'!L$2,'P-07 HACCP score'!$C$2:$E$2,0))</f>
        <v>0</v>
      </c>
      <c r="BJ244" s="48">
        <f>INDEX('P-07 HACCP score'!$C$3:$E$7,MATCH(Q244,'P-07 HACCP score'!$B$3:$B$7,0),MATCH('D-14 Severity'!M$2,'P-07 HACCP score'!$C$2:$E$2,0))</f>
        <v>0</v>
      </c>
      <c r="BK244" s="45">
        <f>INDEX('P-07 HACCP score'!$C$3:$E$7,MATCH(R244,'P-07 HACCP score'!$B$3:$B$7,0),MATCH('D-14 Severity'!N$2,'P-07 HACCP score'!$C$2:$E$2,0))</f>
        <v>0</v>
      </c>
      <c r="BL244" s="45">
        <f>INDEX('P-07 HACCP score'!$C$3:$E$7,MATCH(S244,'P-07 HACCP score'!$B$3:$B$7,0),MATCH('D-14 Severity'!O$2,'P-07 HACCP score'!$C$2:$E$2,0))</f>
        <v>0</v>
      </c>
      <c r="BM244" s="45">
        <f>INDEX('P-07 HACCP score'!$C$3:$E$7,MATCH(T244,'P-07 HACCP score'!$B$3:$B$7,0),MATCH('D-14 Severity'!P$2,'P-07 HACCP score'!$C$2:$E$2,0))</f>
        <v>0</v>
      </c>
      <c r="BN244" s="45">
        <f>INDEX('P-07 HACCP score'!$C$3:$E$7,MATCH(U244,'P-07 HACCP score'!$B$3:$B$7,0),MATCH('D-14 Severity'!Q$2,'P-07 HACCP score'!$C$2:$E$2,0))</f>
        <v>0</v>
      </c>
      <c r="BO244" s="45">
        <f>INDEX('P-07 HACCP score'!$C$3:$E$7,MATCH(V244,'P-07 HACCP score'!$B$3:$B$7,0),MATCH('D-14 Severity'!R$2,'P-07 HACCP score'!$C$2:$E$2,0))</f>
        <v>0</v>
      </c>
      <c r="BP244" s="45">
        <f>INDEX('P-07 HACCP score'!$C$3:$E$7,MATCH(W244,'P-07 HACCP score'!$B$3:$B$7,0),MATCH('D-14 Severity'!S$2,'P-07 HACCP score'!$C$2:$E$2,0))</f>
        <v>0</v>
      </c>
      <c r="BQ244" s="45" t="e">
        <f>INDEX('P-07 HACCP score'!$C$3:$E$7,MATCH(X244,'P-07 HACCP score'!$B$3:$B$7,0),MATCH('D-14 Severity'!T$2,'P-07 HACCP score'!$C$2:$E$2,0))</f>
        <v>#N/A</v>
      </c>
      <c r="BR244" s="49">
        <f>INDEX('P-07 HACCP score'!$C$3:$E$7,MATCH(Y244,'P-07 HACCP score'!$B$3:$B$7,0),MATCH('D-14 Severity'!U$2,'P-07 HACCP score'!$C$2:$E$2,0))</f>
        <v>0</v>
      </c>
      <c r="BS244" s="49">
        <f>INDEX('P-07 HACCP score'!$C$3:$E$7,MATCH(Z244,'P-07 HACCP score'!$B$3:$B$7,0),MATCH('D-14 Severity'!V$2,'P-07 HACCP score'!$C$2:$E$2,0))</f>
        <v>0</v>
      </c>
      <c r="BT244" s="49">
        <f>INDEX('P-07 HACCP score'!$C$3:$E$7,MATCH(AA244,'P-07 HACCP score'!$B$3:$B$7,0),MATCH('D-14 Severity'!W$2,'P-07 HACCP score'!$C$2:$E$2,0))</f>
        <v>0</v>
      </c>
      <c r="BU244" s="45">
        <f>INDEX('P-07 HACCP score'!$C$3:$E$7,MATCH(AB244,'P-07 HACCP score'!$B$3:$B$7,0),MATCH('D-14 Severity'!X$2,'P-07 HACCP score'!$C$2:$E$2,0))</f>
        <v>0</v>
      </c>
      <c r="BV244" s="45">
        <f>INDEX('P-07 HACCP score'!$C$3:$E$7,MATCH(AC244,'P-07 HACCP score'!$B$3:$B$7,0),MATCH('D-14 Severity'!Y$2,'P-07 HACCP score'!$C$2:$E$2,0))</f>
        <v>0</v>
      </c>
      <c r="BW244" s="45">
        <f>INDEX('P-07 HACCP score'!$C$3:$E$7,MATCH(AD244,'P-07 HACCP score'!$B$3:$B$7,0),MATCH('D-14 Severity'!Z$2,'P-07 HACCP score'!$C$2:$E$2,0))</f>
        <v>0</v>
      </c>
      <c r="BX244" s="45">
        <f>INDEX('P-07 HACCP score'!$C$3:$E$7,MATCH(AE244,'P-07 HACCP score'!$B$3:$B$7,0),MATCH('D-14 Severity'!AA$2,'P-07 HACCP score'!$C$2:$E$2,0))</f>
        <v>0</v>
      </c>
      <c r="BY244" s="45">
        <f>INDEX('P-07 HACCP score'!$C$3:$E$7,MATCH(AF244,'P-07 HACCP score'!$B$3:$B$7,0),MATCH('D-14 Severity'!AB$2,'P-07 HACCP score'!$C$2:$E$2,0))</f>
        <v>0</v>
      </c>
      <c r="BZ244" s="45">
        <f>INDEX('P-07 HACCP score'!$C$3:$E$7,MATCH(AG244,'P-07 HACCP score'!$B$3:$B$7,0),MATCH('D-14 Severity'!AC$2,'P-07 HACCP score'!$C$2:$E$2,0))</f>
        <v>0</v>
      </c>
      <c r="CA244" s="45">
        <f>INDEX('P-07 HACCP score'!$C$3:$E$7,MATCH(AH244,'P-07 HACCP score'!$B$3:$B$7,0),MATCH('D-14 Severity'!AD$2,'P-07 HACCP score'!$C$2:$E$2,0))</f>
        <v>0</v>
      </c>
      <c r="CB244" s="45">
        <f>INDEX('P-07 HACCP score'!$C$3:$E$7,MATCH(AI244,'P-07 HACCP score'!$B$3:$B$7,0),MATCH('D-14 Severity'!AE$2,'P-07 HACCP score'!$C$2:$E$2,0))</f>
        <v>0</v>
      </c>
      <c r="CC244" s="45">
        <f>INDEX('P-07 HACCP score'!$C$3:$E$7,MATCH(AJ244,'P-07 HACCP score'!$B$3:$B$7,0),MATCH('D-14 Severity'!AF$2,'P-07 HACCP score'!$C$2:$E$2,0))</f>
        <v>0</v>
      </c>
      <c r="CD244" s="45">
        <f>INDEX('P-07 HACCP score'!$C$3:$E$7,MATCH(AK244,'P-07 HACCP score'!$B$3:$B$7,0),MATCH('D-14 Severity'!AG$2,'P-07 HACCP score'!$C$2:$E$2,0))</f>
        <v>0</v>
      </c>
    </row>
    <row r="245" spans="1:82" x14ac:dyDescent="0.25">
      <c r="A245" s="37">
        <v>50101</v>
      </c>
      <c r="B245" s="40" t="s">
        <v>339</v>
      </c>
      <c r="C245" s="35" t="s">
        <v>103</v>
      </c>
      <c r="D245" s="30">
        <v>1</v>
      </c>
      <c r="E245" s="2" t="s">
        <v>62</v>
      </c>
      <c r="G245" s="1" t="s">
        <v>71</v>
      </c>
      <c r="H245" s="1" t="str">
        <f t="shared" si="33"/>
        <v>H</v>
      </c>
      <c r="I245" s="4" t="s">
        <v>71</v>
      </c>
      <c r="J245" s="4" t="s">
        <v>71</v>
      </c>
      <c r="K245" s="4" t="s">
        <v>62</v>
      </c>
      <c r="M245" s="4" t="s">
        <v>62</v>
      </c>
      <c r="O245" s="1" t="str">
        <f t="shared" si="34"/>
        <v/>
      </c>
      <c r="R245" s="1" t="s">
        <v>62</v>
      </c>
      <c r="X245" s="1" t="str">
        <f t="shared" si="35"/>
        <v/>
      </c>
      <c r="AF245" s="1" t="s">
        <v>62</v>
      </c>
      <c r="AL245" s="1">
        <f t="shared" si="36"/>
        <v>0</v>
      </c>
      <c r="AM245" s="1">
        <f t="shared" si="37"/>
        <v>2</v>
      </c>
      <c r="AN245" s="1" t="str">
        <f t="shared" si="38"/>
        <v>HIGH</v>
      </c>
      <c r="AO245" s="1" t="str">
        <f t="shared" si="43"/>
        <v>N</v>
      </c>
      <c r="AP245" s="1" t="s">
        <v>64</v>
      </c>
      <c r="AQ245" s="1" t="str">
        <f t="shared" si="39"/>
        <v>HIGH</v>
      </c>
      <c r="AR245" s="46" t="s">
        <v>71</v>
      </c>
      <c r="AS245" s="46" t="s">
        <v>64</v>
      </c>
      <c r="AT245" s="46" t="s">
        <v>65</v>
      </c>
      <c r="AU245" s="46" t="str">
        <f t="shared" si="41"/>
        <v>N</v>
      </c>
      <c r="AW245" s="46" t="str">
        <f t="shared" si="40"/>
        <v>HIGH</v>
      </c>
      <c r="AX245" s="45">
        <f>INDEX('P-07 HACCP score'!$C$3:$E$7,MATCH(E245,'P-07 HACCP score'!$B$3:$B$7,0),MATCH('D-14 Severity'!A$2,'P-07 HACCP score'!$C$2:$E$2,0))</f>
        <v>1.5</v>
      </c>
      <c r="AY245" s="45">
        <f>INDEX('P-07 HACCP score'!$C$3:$E$7,MATCH(F245,'P-07 HACCP score'!$B$3:$B$7,0),MATCH('D-14 Severity'!B$2,'P-07 HACCP score'!$C$2:$E$2,0))</f>
        <v>0</v>
      </c>
      <c r="AZ245" s="45">
        <f>INDEX('P-07 HACCP score'!$C$3:$E$7,MATCH(G245,'P-07 HACCP score'!$B$3:$B$7,0),MATCH('D-14 Severity'!C$2,'P-07 HACCP score'!$C$2:$E$2,0))</f>
        <v>25</v>
      </c>
      <c r="BA245" s="45">
        <f>INDEX('P-07 HACCP score'!$C$3:$E$7,MATCH(H245,'P-07 HACCP score'!$B$3:$B$7,0),MATCH('D-14 Severity'!D$2,'P-07 HACCP score'!$C$2:$E$2,0))</f>
        <v>15</v>
      </c>
      <c r="BB245" s="47">
        <f>INDEX('P-07 HACCP score'!$C$3:$E$7,MATCH(I245,'P-07 HACCP score'!$B$3:$B$7,0),MATCH('D-14 Severity'!E$2,'P-07 HACCP score'!$C$2:$E$2,0))</f>
        <v>15</v>
      </c>
      <c r="BC245" s="47">
        <f>INDEX('P-07 HACCP score'!$C$3:$E$7,MATCH(J245,'P-07 HACCP score'!$B$3:$B$7,0),MATCH('D-14 Severity'!F$2,'P-07 HACCP score'!$C$2:$E$2,0))</f>
        <v>15</v>
      </c>
      <c r="BD245" s="47">
        <f>INDEX('P-07 HACCP score'!$C$3:$E$7,MATCH(K245,'P-07 HACCP score'!$B$3:$B$7,0),MATCH('D-14 Severity'!G$2,'P-07 HACCP score'!$C$2:$E$2,0))</f>
        <v>1.5</v>
      </c>
      <c r="BE245" s="47">
        <f>INDEX('P-07 HACCP score'!$C$3:$E$7,MATCH(L245,'P-07 HACCP score'!$B$3:$B$7,0),MATCH('D-14 Severity'!H$2,'P-07 HACCP score'!$C$2:$E$2,0))</f>
        <v>0</v>
      </c>
      <c r="BF245" s="45">
        <f>INDEX('P-07 HACCP score'!$C$3:$E$7,MATCH(M245,'P-07 HACCP score'!$B$3:$B$7,0),MATCH('D-14 Severity'!I$2,'P-07 HACCP score'!$C$2:$E$2,0))</f>
        <v>1.5</v>
      </c>
      <c r="BG245" s="45">
        <f>INDEX('P-07 HACCP score'!$C$3:$E$7,MATCH(N245,'P-07 HACCP score'!$B$3:$B$7,0),MATCH('D-14 Severity'!J$2,'P-07 HACCP score'!$C$2:$E$2,0))</f>
        <v>0</v>
      </c>
      <c r="BH245" s="45" t="e">
        <f>INDEX('P-07 HACCP score'!$C$3:$E$7,MATCH(O245,'P-07 HACCP score'!$B$3:$B$7,0),MATCH('D-14 Severity'!K$2,'P-07 HACCP score'!$C$2:$E$2,0))</f>
        <v>#N/A</v>
      </c>
      <c r="BI245" s="48">
        <f>INDEX('P-07 HACCP score'!$C$3:$E$7,MATCH(P245,'P-07 HACCP score'!$B$3:$B$7,0),MATCH('D-14 Severity'!L$2,'P-07 HACCP score'!$C$2:$E$2,0))</f>
        <v>0</v>
      </c>
      <c r="BJ245" s="48">
        <f>INDEX('P-07 HACCP score'!$C$3:$E$7,MATCH(Q245,'P-07 HACCP score'!$B$3:$B$7,0),MATCH('D-14 Severity'!M$2,'P-07 HACCP score'!$C$2:$E$2,0))</f>
        <v>0</v>
      </c>
      <c r="BK245" s="45">
        <f>INDEX('P-07 HACCP score'!$C$3:$E$7,MATCH(R245,'P-07 HACCP score'!$B$3:$B$7,0),MATCH('D-14 Severity'!N$2,'P-07 HACCP score'!$C$2:$E$2,0))</f>
        <v>2.5</v>
      </c>
      <c r="BL245" s="45">
        <f>INDEX('P-07 HACCP score'!$C$3:$E$7,MATCH(S245,'P-07 HACCP score'!$B$3:$B$7,0),MATCH('D-14 Severity'!O$2,'P-07 HACCP score'!$C$2:$E$2,0))</f>
        <v>0</v>
      </c>
      <c r="BM245" s="45">
        <f>INDEX('P-07 HACCP score'!$C$3:$E$7,MATCH(T245,'P-07 HACCP score'!$B$3:$B$7,0),MATCH('D-14 Severity'!P$2,'P-07 HACCP score'!$C$2:$E$2,0))</f>
        <v>0</v>
      </c>
      <c r="BN245" s="45">
        <f>INDEX('P-07 HACCP score'!$C$3:$E$7,MATCH(U245,'P-07 HACCP score'!$B$3:$B$7,0),MATCH('D-14 Severity'!Q$2,'P-07 HACCP score'!$C$2:$E$2,0))</f>
        <v>0</v>
      </c>
      <c r="BO245" s="45">
        <f>INDEX('P-07 HACCP score'!$C$3:$E$7,MATCH(V245,'P-07 HACCP score'!$B$3:$B$7,0),MATCH('D-14 Severity'!R$2,'P-07 HACCP score'!$C$2:$E$2,0))</f>
        <v>0</v>
      </c>
      <c r="BP245" s="45">
        <f>INDEX('P-07 HACCP score'!$C$3:$E$7,MATCH(W245,'P-07 HACCP score'!$B$3:$B$7,0),MATCH('D-14 Severity'!S$2,'P-07 HACCP score'!$C$2:$E$2,0))</f>
        <v>0</v>
      </c>
      <c r="BQ245" s="45" t="e">
        <f>INDEX('P-07 HACCP score'!$C$3:$E$7,MATCH(X245,'P-07 HACCP score'!$B$3:$B$7,0),MATCH('D-14 Severity'!T$2,'P-07 HACCP score'!$C$2:$E$2,0))</f>
        <v>#N/A</v>
      </c>
      <c r="BR245" s="49">
        <f>INDEX('P-07 HACCP score'!$C$3:$E$7,MATCH(Y245,'P-07 HACCP score'!$B$3:$B$7,0),MATCH('D-14 Severity'!U$2,'P-07 HACCP score'!$C$2:$E$2,0))</f>
        <v>0</v>
      </c>
      <c r="BS245" s="49">
        <f>INDEX('P-07 HACCP score'!$C$3:$E$7,MATCH(Z245,'P-07 HACCP score'!$B$3:$B$7,0),MATCH('D-14 Severity'!V$2,'P-07 HACCP score'!$C$2:$E$2,0))</f>
        <v>0</v>
      </c>
      <c r="BT245" s="49">
        <f>INDEX('P-07 HACCP score'!$C$3:$E$7,MATCH(AA245,'P-07 HACCP score'!$B$3:$B$7,0),MATCH('D-14 Severity'!W$2,'P-07 HACCP score'!$C$2:$E$2,0))</f>
        <v>0</v>
      </c>
      <c r="BU245" s="45">
        <f>INDEX('P-07 HACCP score'!$C$3:$E$7,MATCH(AB245,'P-07 HACCP score'!$B$3:$B$7,0),MATCH('D-14 Severity'!X$2,'P-07 HACCP score'!$C$2:$E$2,0))</f>
        <v>0</v>
      </c>
      <c r="BV245" s="45">
        <f>INDEX('P-07 HACCP score'!$C$3:$E$7,MATCH(AC245,'P-07 HACCP score'!$B$3:$B$7,0),MATCH('D-14 Severity'!Y$2,'P-07 HACCP score'!$C$2:$E$2,0))</f>
        <v>0</v>
      </c>
      <c r="BW245" s="45">
        <f>INDEX('P-07 HACCP score'!$C$3:$E$7,MATCH(AD245,'P-07 HACCP score'!$B$3:$B$7,0),MATCH('D-14 Severity'!Z$2,'P-07 HACCP score'!$C$2:$E$2,0))</f>
        <v>0</v>
      </c>
      <c r="BX245" s="45">
        <f>INDEX('P-07 HACCP score'!$C$3:$E$7,MATCH(AE245,'P-07 HACCP score'!$B$3:$B$7,0),MATCH('D-14 Severity'!AA$2,'P-07 HACCP score'!$C$2:$E$2,0))</f>
        <v>0</v>
      </c>
      <c r="BY245" s="45">
        <f>INDEX('P-07 HACCP score'!$C$3:$E$7,MATCH(AF245,'P-07 HACCP score'!$B$3:$B$7,0),MATCH('D-14 Severity'!AB$2,'P-07 HACCP score'!$C$2:$E$2,0))</f>
        <v>1.5</v>
      </c>
      <c r="BZ245" s="45">
        <f>INDEX('P-07 HACCP score'!$C$3:$E$7,MATCH(AG245,'P-07 HACCP score'!$B$3:$B$7,0),MATCH('D-14 Severity'!AC$2,'P-07 HACCP score'!$C$2:$E$2,0))</f>
        <v>0</v>
      </c>
      <c r="CA245" s="45">
        <f>INDEX('P-07 HACCP score'!$C$3:$E$7,MATCH(AH245,'P-07 HACCP score'!$B$3:$B$7,0),MATCH('D-14 Severity'!AD$2,'P-07 HACCP score'!$C$2:$E$2,0))</f>
        <v>0</v>
      </c>
      <c r="CB245" s="45">
        <f>INDEX('P-07 HACCP score'!$C$3:$E$7,MATCH(AI245,'P-07 HACCP score'!$B$3:$B$7,0),MATCH('D-14 Severity'!AE$2,'P-07 HACCP score'!$C$2:$E$2,0))</f>
        <v>0</v>
      </c>
      <c r="CC245" s="45">
        <f>INDEX('P-07 HACCP score'!$C$3:$E$7,MATCH(AJ245,'P-07 HACCP score'!$B$3:$B$7,0),MATCH('D-14 Severity'!AF$2,'P-07 HACCP score'!$C$2:$E$2,0))</f>
        <v>0</v>
      </c>
      <c r="CD245" s="45">
        <f>INDEX('P-07 HACCP score'!$C$3:$E$7,MATCH(AK245,'P-07 HACCP score'!$B$3:$B$7,0),MATCH('D-14 Severity'!AG$2,'P-07 HACCP score'!$C$2:$E$2,0))</f>
        <v>0</v>
      </c>
    </row>
    <row r="246" spans="1:82" x14ac:dyDescent="0.25">
      <c r="A246" s="37">
        <v>50113</v>
      </c>
      <c r="B246" s="40" t="s">
        <v>340</v>
      </c>
      <c r="C246" s="35" t="s">
        <v>103</v>
      </c>
      <c r="D246" s="30">
        <v>1</v>
      </c>
      <c r="E246" s="2" t="s">
        <v>62</v>
      </c>
      <c r="G246" s="1" t="s">
        <v>71</v>
      </c>
      <c r="H246" s="1" t="str">
        <f t="shared" si="33"/>
        <v>H</v>
      </c>
      <c r="I246" s="4" t="s">
        <v>71</v>
      </c>
      <c r="J246" s="4" t="s">
        <v>71</v>
      </c>
      <c r="K246" s="4" t="s">
        <v>62</v>
      </c>
      <c r="M246" s="4" t="s">
        <v>62</v>
      </c>
      <c r="O246" s="1" t="str">
        <f t="shared" si="34"/>
        <v/>
      </c>
      <c r="R246" s="1" t="s">
        <v>62</v>
      </c>
      <c r="X246" s="1" t="str">
        <f t="shared" si="35"/>
        <v/>
      </c>
      <c r="AF246" s="1" t="s">
        <v>62</v>
      </c>
      <c r="AL246" s="1">
        <f t="shared" si="36"/>
        <v>0</v>
      </c>
      <c r="AM246" s="1">
        <f t="shared" si="37"/>
        <v>2</v>
      </c>
      <c r="AN246" s="1" t="str">
        <f t="shared" si="38"/>
        <v>HIGH</v>
      </c>
      <c r="AO246" s="1" t="str">
        <f t="shared" si="43"/>
        <v>N</v>
      </c>
      <c r="AP246" s="1" t="s">
        <v>64</v>
      </c>
      <c r="AQ246" s="1" t="str">
        <f t="shared" si="39"/>
        <v>HIGH</v>
      </c>
      <c r="AR246" s="46" t="s">
        <v>71</v>
      </c>
      <c r="AS246" s="46" t="s">
        <v>64</v>
      </c>
      <c r="AT246" s="46" t="s">
        <v>65</v>
      </c>
      <c r="AU246" s="46" t="str">
        <f t="shared" si="41"/>
        <v>N</v>
      </c>
      <c r="AW246" s="46" t="str">
        <f t="shared" si="40"/>
        <v>HIGH</v>
      </c>
      <c r="AX246" s="45">
        <f>INDEX('P-07 HACCP score'!$C$3:$E$7,MATCH(E246,'P-07 HACCP score'!$B$3:$B$7,0),MATCH('D-14 Severity'!A$2,'P-07 HACCP score'!$C$2:$E$2,0))</f>
        <v>1.5</v>
      </c>
      <c r="AY246" s="45">
        <f>INDEX('P-07 HACCP score'!$C$3:$E$7,MATCH(F246,'P-07 HACCP score'!$B$3:$B$7,0),MATCH('D-14 Severity'!B$2,'P-07 HACCP score'!$C$2:$E$2,0))</f>
        <v>0</v>
      </c>
      <c r="AZ246" s="45">
        <f>INDEX('P-07 HACCP score'!$C$3:$E$7,MATCH(G246,'P-07 HACCP score'!$B$3:$B$7,0),MATCH('D-14 Severity'!C$2,'P-07 HACCP score'!$C$2:$E$2,0))</f>
        <v>25</v>
      </c>
      <c r="BA246" s="45">
        <f>INDEX('P-07 HACCP score'!$C$3:$E$7,MATCH(H246,'P-07 HACCP score'!$B$3:$B$7,0),MATCH('D-14 Severity'!D$2,'P-07 HACCP score'!$C$2:$E$2,0))</f>
        <v>15</v>
      </c>
      <c r="BB246" s="47">
        <f>INDEX('P-07 HACCP score'!$C$3:$E$7,MATCH(I246,'P-07 HACCP score'!$B$3:$B$7,0),MATCH('D-14 Severity'!E$2,'P-07 HACCP score'!$C$2:$E$2,0))</f>
        <v>15</v>
      </c>
      <c r="BC246" s="47">
        <f>INDEX('P-07 HACCP score'!$C$3:$E$7,MATCH(J246,'P-07 HACCP score'!$B$3:$B$7,0),MATCH('D-14 Severity'!F$2,'P-07 HACCP score'!$C$2:$E$2,0))</f>
        <v>15</v>
      </c>
      <c r="BD246" s="47">
        <f>INDEX('P-07 HACCP score'!$C$3:$E$7,MATCH(K246,'P-07 HACCP score'!$B$3:$B$7,0),MATCH('D-14 Severity'!G$2,'P-07 HACCP score'!$C$2:$E$2,0))</f>
        <v>1.5</v>
      </c>
      <c r="BE246" s="47">
        <f>INDEX('P-07 HACCP score'!$C$3:$E$7,MATCH(L246,'P-07 HACCP score'!$B$3:$B$7,0),MATCH('D-14 Severity'!H$2,'P-07 HACCP score'!$C$2:$E$2,0))</f>
        <v>0</v>
      </c>
      <c r="BF246" s="45">
        <f>INDEX('P-07 HACCP score'!$C$3:$E$7,MATCH(M246,'P-07 HACCP score'!$B$3:$B$7,0),MATCH('D-14 Severity'!I$2,'P-07 HACCP score'!$C$2:$E$2,0))</f>
        <v>1.5</v>
      </c>
      <c r="BG246" s="45">
        <f>INDEX('P-07 HACCP score'!$C$3:$E$7,MATCH(N246,'P-07 HACCP score'!$B$3:$B$7,0),MATCH('D-14 Severity'!J$2,'P-07 HACCP score'!$C$2:$E$2,0))</f>
        <v>0</v>
      </c>
      <c r="BH246" s="45" t="e">
        <f>INDEX('P-07 HACCP score'!$C$3:$E$7,MATCH(O246,'P-07 HACCP score'!$B$3:$B$7,0),MATCH('D-14 Severity'!K$2,'P-07 HACCP score'!$C$2:$E$2,0))</f>
        <v>#N/A</v>
      </c>
      <c r="BI246" s="48">
        <f>INDEX('P-07 HACCP score'!$C$3:$E$7,MATCH(P246,'P-07 HACCP score'!$B$3:$B$7,0),MATCH('D-14 Severity'!L$2,'P-07 HACCP score'!$C$2:$E$2,0))</f>
        <v>0</v>
      </c>
      <c r="BJ246" s="48">
        <f>INDEX('P-07 HACCP score'!$C$3:$E$7,MATCH(Q246,'P-07 HACCP score'!$B$3:$B$7,0),MATCH('D-14 Severity'!M$2,'P-07 HACCP score'!$C$2:$E$2,0))</f>
        <v>0</v>
      </c>
      <c r="BK246" s="45">
        <f>INDEX('P-07 HACCP score'!$C$3:$E$7,MATCH(R246,'P-07 HACCP score'!$B$3:$B$7,0),MATCH('D-14 Severity'!N$2,'P-07 HACCP score'!$C$2:$E$2,0))</f>
        <v>2.5</v>
      </c>
      <c r="BL246" s="45">
        <f>INDEX('P-07 HACCP score'!$C$3:$E$7,MATCH(S246,'P-07 HACCP score'!$B$3:$B$7,0),MATCH('D-14 Severity'!O$2,'P-07 HACCP score'!$C$2:$E$2,0))</f>
        <v>0</v>
      </c>
      <c r="BM246" s="45">
        <f>INDEX('P-07 HACCP score'!$C$3:$E$7,MATCH(T246,'P-07 HACCP score'!$B$3:$B$7,0),MATCH('D-14 Severity'!P$2,'P-07 HACCP score'!$C$2:$E$2,0))</f>
        <v>0</v>
      </c>
      <c r="BN246" s="45">
        <f>INDEX('P-07 HACCP score'!$C$3:$E$7,MATCH(U246,'P-07 HACCP score'!$B$3:$B$7,0),MATCH('D-14 Severity'!Q$2,'P-07 HACCP score'!$C$2:$E$2,0))</f>
        <v>0</v>
      </c>
      <c r="BO246" s="45">
        <f>INDEX('P-07 HACCP score'!$C$3:$E$7,MATCH(V246,'P-07 HACCP score'!$B$3:$B$7,0),MATCH('D-14 Severity'!R$2,'P-07 HACCP score'!$C$2:$E$2,0))</f>
        <v>0</v>
      </c>
      <c r="BP246" s="45">
        <f>INDEX('P-07 HACCP score'!$C$3:$E$7,MATCH(W246,'P-07 HACCP score'!$B$3:$B$7,0),MATCH('D-14 Severity'!S$2,'P-07 HACCP score'!$C$2:$E$2,0))</f>
        <v>0</v>
      </c>
      <c r="BQ246" s="45" t="e">
        <f>INDEX('P-07 HACCP score'!$C$3:$E$7,MATCH(X246,'P-07 HACCP score'!$B$3:$B$7,0),MATCH('D-14 Severity'!T$2,'P-07 HACCP score'!$C$2:$E$2,0))</f>
        <v>#N/A</v>
      </c>
      <c r="BR246" s="49">
        <f>INDEX('P-07 HACCP score'!$C$3:$E$7,MATCH(Y246,'P-07 HACCP score'!$B$3:$B$7,0),MATCH('D-14 Severity'!U$2,'P-07 HACCP score'!$C$2:$E$2,0))</f>
        <v>0</v>
      </c>
      <c r="BS246" s="49">
        <f>INDEX('P-07 HACCP score'!$C$3:$E$7,MATCH(Z246,'P-07 HACCP score'!$B$3:$B$7,0),MATCH('D-14 Severity'!V$2,'P-07 HACCP score'!$C$2:$E$2,0))</f>
        <v>0</v>
      </c>
      <c r="BT246" s="49">
        <f>INDEX('P-07 HACCP score'!$C$3:$E$7,MATCH(AA246,'P-07 HACCP score'!$B$3:$B$7,0),MATCH('D-14 Severity'!W$2,'P-07 HACCP score'!$C$2:$E$2,0))</f>
        <v>0</v>
      </c>
      <c r="BU246" s="45">
        <f>INDEX('P-07 HACCP score'!$C$3:$E$7,MATCH(AB246,'P-07 HACCP score'!$B$3:$B$7,0),MATCH('D-14 Severity'!X$2,'P-07 HACCP score'!$C$2:$E$2,0))</f>
        <v>0</v>
      </c>
      <c r="BV246" s="45">
        <f>INDEX('P-07 HACCP score'!$C$3:$E$7,MATCH(AC246,'P-07 HACCP score'!$B$3:$B$7,0),MATCH('D-14 Severity'!Y$2,'P-07 HACCP score'!$C$2:$E$2,0))</f>
        <v>0</v>
      </c>
      <c r="BW246" s="45">
        <f>INDEX('P-07 HACCP score'!$C$3:$E$7,MATCH(AD246,'P-07 HACCP score'!$B$3:$B$7,0),MATCH('D-14 Severity'!Z$2,'P-07 HACCP score'!$C$2:$E$2,0))</f>
        <v>0</v>
      </c>
      <c r="BX246" s="45">
        <f>INDEX('P-07 HACCP score'!$C$3:$E$7,MATCH(AE246,'P-07 HACCP score'!$B$3:$B$7,0),MATCH('D-14 Severity'!AA$2,'P-07 HACCP score'!$C$2:$E$2,0))</f>
        <v>0</v>
      </c>
      <c r="BY246" s="45">
        <f>INDEX('P-07 HACCP score'!$C$3:$E$7,MATCH(AF246,'P-07 HACCP score'!$B$3:$B$7,0),MATCH('D-14 Severity'!AB$2,'P-07 HACCP score'!$C$2:$E$2,0))</f>
        <v>1.5</v>
      </c>
      <c r="BZ246" s="45">
        <f>INDEX('P-07 HACCP score'!$C$3:$E$7,MATCH(AG246,'P-07 HACCP score'!$B$3:$B$7,0),MATCH('D-14 Severity'!AC$2,'P-07 HACCP score'!$C$2:$E$2,0))</f>
        <v>0</v>
      </c>
      <c r="CA246" s="45">
        <f>INDEX('P-07 HACCP score'!$C$3:$E$7,MATCH(AH246,'P-07 HACCP score'!$B$3:$B$7,0),MATCH('D-14 Severity'!AD$2,'P-07 HACCP score'!$C$2:$E$2,0))</f>
        <v>0</v>
      </c>
      <c r="CB246" s="45">
        <f>INDEX('P-07 HACCP score'!$C$3:$E$7,MATCH(AI246,'P-07 HACCP score'!$B$3:$B$7,0),MATCH('D-14 Severity'!AE$2,'P-07 HACCP score'!$C$2:$E$2,0))</f>
        <v>0</v>
      </c>
      <c r="CC246" s="45">
        <f>INDEX('P-07 HACCP score'!$C$3:$E$7,MATCH(AJ246,'P-07 HACCP score'!$B$3:$B$7,0),MATCH('D-14 Severity'!AF$2,'P-07 HACCP score'!$C$2:$E$2,0))</f>
        <v>0</v>
      </c>
      <c r="CD246" s="45">
        <f>INDEX('P-07 HACCP score'!$C$3:$E$7,MATCH(AK246,'P-07 HACCP score'!$B$3:$B$7,0),MATCH('D-14 Severity'!AG$2,'P-07 HACCP score'!$C$2:$E$2,0))</f>
        <v>0</v>
      </c>
    </row>
    <row r="247" spans="1:82" x14ac:dyDescent="0.25">
      <c r="A247" s="37">
        <v>53700</v>
      </c>
      <c r="B247" s="40" t="s">
        <v>341</v>
      </c>
      <c r="C247" s="35" t="s">
        <v>164</v>
      </c>
      <c r="D247" s="32">
        <v>3</v>
      </c>
      <c r="E247" s="25" t="s">
        <v>63</v>
      </c>
      <c r="G247" s="1" t="s">
        <v>63</v>
      </c>
      <c r="H247" s="1" t="str">
        <f t="shared" si="33"/>
        <v>M</v>
      </c>
      <c r="I247" s="4" t="s">
        <v>81</v>
      </c>
      <c r="J247" s="4" t="s">
        <v>81</v>
      </c>
      <c r="K247" s="4" t="s">
        <v>62</v>
      </c>
      <c r="M247" s="4" t="s">
        <v>62</v>
      </c>
      <c r="O247" s="1" t="str">
        <f t="shared" si="34"/>
        <v/>
      </c>
      <c r="X247" s="1" t="str">
        <f t="shared" si="35"/>
        <v/>
      </c>
      <c r="AE247" s="23" t="s">
        <v>62</v>
      </c>
      <c r="AL247" s="1">
        <f t="shared" si="36"/>
        <v>2</v>
      </c>
      <c r="AM247" s="1">
        <f t="shared" si="37"/>
        <v>0</v>
      </c>
      <c r="AN247" s="1" t="str">
        <f t="shared" si="38"/>
        <v>MEDIUM</v>
      </c>
      <c r="AO247" s="1" t="str">
        <f t="shared" si="43"/>
        <v>N</v>
      </c>
      <c r="AP247" s="1" t="s">
        <v>64</v>
      </c>
      <c r="AQ247" s="1" t="str">
        <f t="shared" si="39"/>
        <v>MEDIUM</v>
      </c>
      <c r="AR247" s="46" t="s">
        <v>71</v>
      </c>
      <c r="AS247" s="46" t="s">
        <v>65</v>
      </c>
      <c r="AT247" s="46" t="s">
        <v>64</v>
      </c>
      <c r="AU247" s="46" t="str">
        <f t="shared" si="41"/>
        <v>N</v>
      </c>
      <c r="AW247" s="46" t="str">
        <f t="shared" si="40"/>
        <v>MEDIUM</v>
      </c>
      <c r="AX247" s="45">
        <f>INDEX('P-07 HACCP score'!$C$3:$E$7,MATCH(E247,'P-07 HACCP score'!$B$3:$B$7,0),MATCH('D-14 Severity'!A$2,'P-07 HACCP score'!$C$2:$E$2,0))</f>
        <v>3</v>
      </c>
      <c r="AY247" s="45">
        <f>INDEX('P-07 HACCP score'!$C$3:$E$7,MATCH(F247,'P-07 HACCP score'!$B$3:$B$7,0),MATCH('D-14 Severity'!B$2,'P-07 HACCP score'!$C$2:$E$2,0))</f>
        <v>0</v>
      </c>
      <c r="AZ247" s="45">
        <f>INDEX('P-07 HACCP score'!$C$3:$E$7,MATCH(G247,'P-07 HACCP score'!$B$3:$B$7,0),MATCH('D-14 Severity'!C$2,'P-07 HACCP score'!$C$2:$E$2,0))</f>
        <v>5</v>
      </c>
      <c r="BA247" s="45">
        <f>INDEX('P-07 HACCP score'!$C$3:$E$7,MATCH(H247,'P-07 HACCP score'!$B$3:$B$7,0),MATCH('D-14 Severity'!D$2,'P-07 HACCP score'!$C$2:$E$2,0))</f>
        <v>9</v>
      </c>
      <c r="BB247" s="47">
        <f>INDEX('P-07 HACCP score'!$C$3:$E$7,MATCH(I247,'P-07 HACCP score'!$B$3:$B$7,0),MATCH('D-14 Severity'!E$2,'P-07 HACCP score'!$C$2:$E$2,0))</f>
        <v>9</v>
      </c>
      <c r="BC247" s="47">
        <f>INDEX('P-07 HACCP score'!$C$3:$E$7,MATCH(J247,'P-07 HACCP score'!$B$3:$B$7,0),MATCH('D-14 Severity'!F$2,'P-07 HACCP score'!$C$2:$E$2,0))</f>
        <v>9</v>
      </c>
      <c r="BD247" s="47">
        <f>INDEX('P-07 HACCP score'!$C$3:$E$7,MATCH(K247,'P-07 HACCP score'!$B$3:$B$7,0),MATCH('D-14 Severity'!G$2,'P-07 HACCP score'!$C$2:$E$2,0))</f>
        <v>1.5</v>
      </c>
      <c r="BE247" s="47">
        <f>INDEX('P-07 HACCP score'!$C$3:$E$7,MATCH(L247,'P-07 HACCP score'!$B$3:$B$7,0),MATCH('D-14 Severity'!H$2,'P-07 HACCP score'!$C$2:$E$2,0))</f>
        <v>0</v>
      </c>
      <c r="BF247" s="45">
        <f>INDEX('P-07 HACCP score'!$C$3:$E$7,MATCH(M247,'P-07 HACCP score'!$B$3:$B$7,0),MATCH('D-14 Severity'!I$2,'P-07 HACCP score'!$C$2:$E$2,0))</f>
        <v>1.5</v>
      </c>
      <c r="BG247" s="45">
        <f>INDEX('P-07 HACCP score'!$C$3:$E$7,MATCH(N247,'P-07 HACCP score'!$B$3:$B$7,0),MATCH('D-14 Severity'!J$2,'P-07 HACCP score'!$C$2:$E$2,0))</f>
        <v>0</v>
      </c>
      <c r="BH247" s="45" t="e">
        <f>INDEX('P-07 HACCP score'!$C$3:$E$7,MATCH(O247,'P-07 HACCP score'!$B$3:$B$7,0),MATCH('D-14 Severity'!K$2,'P-07 HACCP score'!$C$2:$E$2,0))</f>
        <v>#N/A</v>
      </c>
      <c r="BI247" s="48">
        <f>INDEX('P-07 HACCP score'!$C$3:$E$7,MATCH(P247,'P-07 HACCP score'!$B$3:$B$7,0),MATCH('D-14 Severity'!L$2,'P-07 HACCP score'!$C$2:$E$2,0))</f>
        <v>0</v>
      </c>
      <c r="BJ247" s="48">
        <f>INDEX('P-07 HACCP score'!$C$3:$E$7,MATCH(Q247,'P-07 HACCP score'!$B$3:$B$7,0),MATCH('D-14 Severity'!M$2,'P-07 HACCP score'!$C$2:$E$2,0))</f>
        <v>0</v>
      </c>
      <c r="BK247" s="45">
        <f>INDEX('P-07 HACCP score'!$C$3:$E$7,MATCH(R247,'P-07 HACCP score'!$B$3:$B$7,0),MATCH('D-14 Severity'!N$2,'P-07 HACCP score'!$C$2:$E$2,0))</f>
        <v>0</v>
      </c>
      <c r="BL247" s="45">
        <f>INDEX('P-07 HACCP score'!$C$3:$E$7,MATCH(S247,'P-07 HACCP score'!$B$3:$B$7,0),MATCH('D-14 Severity'!O$2,'P-07 HACCP score'!$C$2:$E$2,0))</f>
        <v>0</v>
      </c>
      <c r="BM247" s="45">
        <f>INDEX('P-07 HACCP score'!$C$3:$E$7,MATCH(T247,'P-07 HACCP score'!$B$3:$B$7,0),MATCH('D-14 Severity'!P$2,'P-07 HACCP score'!$C$2:$E$2,0))</f>
        <v>0</v>
      </c>
      <c r="BN247" s="45">
        <f>INDEX('P-07 HACCP score'!$C$3:$E$7,MATCH(U247,'P-07 HACCP score'!$B$3:$B$7,0),MATCH('D-14 Severity'!Q$2,'P-07 HACCP score'!$C$2:$E$2,0))</f>
        <v>0</v>
      </c>
      <c r="BO247" s="45">
        <f>INDEX('P-07 HACCP score'!$C$3:$E$7,MATCH(V247,'P-07 HACCP score'!$B$3:$B$7,0),MATCH('D-14 Severity'!R$2,'P-07 HACCP score'!$C$2:$E$2,0))</f>
        <v>0</v>
      </c>
      <c r="BP247" s="45">
        <f>INDEX('P-07 HACCP score'!$C$3:$E$7,MATCH(W247,'P-07 HACCP score'!$B$3:$B$7,0),MATCH('D-14 Severity'!S$2,'P-07 HACCP score'!$C$2:$E$2,0))</f>
        <v>0</v>
      </c>
      <c r="BQ247" s="45" t="e">
        <f>INDEX('P-07 HACCP score'!$C$3:$E$7,MATCH(X247,'P-07 HACCP score'!$B$3:$B$7,0),MATCH('D-14 Severity'!T$2,'P-07 HACCP score'!$C$2:$E$2,0))</f>
        <v>#N/A</v>
      </c>
      <c r="BR247" s="49">
        <f>INDEX('P-07 HACCP score'!$C$3:$E$7,MATCH(Y247,'P-07 HACCP score'!$B$3:$B$7,0),MATCH('D-14 Severity'!U$2,'P-07 HACCP score'!$C$2:$E$2,0))</f>
        <v>0</v>
      </c>
      <c r="BS247" s="49">
        <f>INDEX('P-07 HACCP score'!$C$3:$E$7,MATCH(Z247,'P-07 HACCP score'!$B$3:$B$7,0),MATCH('D-14 Severity'!V$2,'P-07 HACCP score'!$C$2:$E$2,0))</f>
        <v>0</v>
      </c>
      <c r="BT247" s="49">
        <f>INDEX('P-07 HACCP score'!$C$3:$E$7,MATCH(AA247,'P-07 HACCP score'!$B$3:$B$7,0),MATCH('D-14 Severity'!W$2,'P-07 HACCP score'!$C$2:$E$2,0))</f>
        <v>0</v>
      </c>
      <c r="BU247" s="45">
        <f>INDEX('P-07 HACCP score'!$C$3:$E$7,MATCH(AB247,'P-07 HACCP score'!$B$3:$B$7,0),MATCH('D-14 Severity'!X$2,'P-07 HACCP score'!$C$2:$E$2,0))</f>
        <v>0</v>
      </c>
      <c r="BV247" s="45">
        <f>INDEX('P-07 HACCP score'!$C$3:$E$7,MATCH(AC247,'P-07 HACCP score'!$B$3:$B$7,0),MATCH('D-14 Severity'!Y$2,'P-07 HACCP score'!$C$2:$E$2,0))</f>
        <v>0</v>
      </c>
      <c r="BW247" s="45">
        <f>INDEX('P-07 HACCP score'!$C$3:$E$7,MATCH(AD247,'P-07 HACCP score'!$B$3:$B$7,0),MATCH('D-14 Severity'!Z$2,'P-07 HACCP score'!$C$2:$E$2,0))</f>
        <v>0</v>
      </c>
      <c r="BX247" s="45">
        <f>INDEX('P-07 HACCP score'!$C$3:$E$7,MATCH(AE247,'P-07 HACCP score'!$B$3:$B$7,0),MATCH('D-14 Severity'!AA$2,'P-07 HACCP score'!$C$2:$E$2,0))</f>
        <v>0.5</v>
      </c>
      <c r="BY247" s="45">
        <f>INDEX('P-07 HACCP score'!$C$3:$E$7,MATCH(AF247,'P-07 HACCP score'!$B$3:$B$7,0),MATCH('D-14 Severity'!AB$2,'P-07 HACCP score'!$C$2:$E$2,0))</f>
        <v>0</v>
      </c>
      <c r="BZ247" s="45">
        <f>INDEX('P-07 HACCP score'!$C$3:$E$7,MATCH(AG247,'P-07 HACCP score'!$B$3:$B$7,0),MATCH('D-14 Severity'!AC$2,'P-07 HACCP score'!$C$2:$E$2,0))</f>
        <v>0</v>
      </c>
      <c r="CA247" s="45">
        <f>INDEX('P-07 HACCP score'!$C$3:$E$7,MATCH(AH247,'P-07 HACCP score'!$B$3:$B$7,0),MATCH('D-14 Severity'!AD$2,'P-07 HACCP score'!$C$2:$E$2,0))</f>
        <v>0</v>
      </c>
      <c r="CB247" s="45">
        <f>INDEX('P-07 HACCP score'!$C$3:$E$7,MATCH(AI247,'P-07 HACCP score'!$B$3:$B$7,0),MATCH('D-14 Severity'!AE$2,'P-07 HACCP score'!$C$2:$E$2,0))</f>
        <v>0</v>
      </c>
      <c r="CC247" s="45">
        <f>INDEX('P-07 HACCP score'!$C$3:$E$7,MATCH(AJ247,'P-07 HACCP score'!$B$3:$B$7,0),MATCH('D-14 Severity'!AF$2,'P-07 HACCP score'!$C$2:$E$2,0))</f>
        <v>0</v>
      </c>
      <c r="CD247" s="45">
        <f>INDEX('P-07 HACCP score'!$C$3:$E$7,MATCH(AK247,'P-07 HACCP score'!$B$3:$B$7,0),MATCH('D-14 Severity'!AG$2,'P-07 HACCP score'!$C$2:$E$2,0))</f>
        <v>0</v>
      </c>
    </row>
    <row r="248" spans="1:82" x14ac:dyDescent="0.25">
      <c r="A248" s="37">
        <v>50321</v>
      </c>
      <c r="B248" s="38" t="s">
        <v>342</v>
      </c>
      <c r="C248" s="35" t="s">
        <v>103</v>
      </c>
      <c r="D248" s="30">
        <v>1</v>
      </c>
      <c r="E248" s="2" t="s">
        <v>62</v>
      </c>
      <c r="G248" s="1" t="s">
        <v>71</v>
      </c>
      <c r="H248" s="1" t="str">
        <f t="shared" si="33"/>
        <v>H</v>
      </c>
      <c r="I248" s="4" t="s">
        <v>71</v>
      </c>
      <c r="J248" s="4" t="s">
        <v>71</v>
      </c>
      <c r="K248" s="4" t="s">
        <v>62</v>
      </c>
      <c r="M248" s="4" t="s">
        <v>62</v>
      </c>
      <c r="O248" s="1" t="str">
        <f t="shared" si="34"/>
        <v/>
      </c>
      <c r="R248" s="1" t="s">
        <v>62</v>
      </c>
      <c r="X248" s="1" t="str">
        <f t="shared" si="35"/>
        <v/>
      </c>
      <c r="AL248" s="1">
        <f t="shared" si="36"/>
        <v>0</v>
      </c>
      <c r="AM248" s="1">
        <f t="shared" si="37"/>
        <v>2</v>
      </c>
      <c r="AN248" s="1" t="str">
        <f t="shared" si="38"/>
        <v>HIGH</v>
      </c>
      <c r="AO248" s="1" t="str">
        <f t="shared" si="43"/>
        <v>N</v>
      </c>
      <c r="AP248" s="1" t="s">
        <v>64</v>
      </c>
      <c r="AQ248" s="1" t="str">
        <f t="shared" si="39"/>
        <v>HIGH</v>
      </c>
      <c r="AR248" s="46" t="s">
        <v>71</v>
      </c>
      <c r="AS248" s="46" t="s">
        <v>64</v>
      </c>
      <c r="AT248" s="46" t="s">
        <v>65</v>
      </c>
      <c r="AU248" s="46" t="str">
        <f t="shared" si="41"/>
        <v>N</v>
      </c>
      <c r="AW248" s="46" t="str">
        <f t="shared" si="40"/>
        <v>HIGH</v>
      </c>
      <c r="AX248" s="45">
        <f>INDEX('P-07 HACCP score'!$C$3:$E$7,MATCH(E248,'P-07 HACCP score'!$B$3:$B$7,0),MATCH('D-14 Severity'!A$2,'P-07 HACCP score'!$C$2:$E$2,0))</f>
        <v>1.5</v>
      </c>
      <c r="AY248" s="45">
        <f>INDEX('P-07 HACCP score'!$C$3:$E$7,MATCH(F248,'P-07 HACCP score'!$B$3:$B$7,0),MATCH('D-14 Severity'!B$2,'P-07 HACCP score'!$C$2:$E$2,0))</f>
        <v>0</v>
      </c>
      <c r="AZ248" s="45">
        <f>INDEX('P-07 HACCP score'!$C$3:$E$7,MATCH(G248,'P-07 HACCP score'!$B$3:$B$7,0),MATCH('D-14 Severity'!C$2,'P-07 HACCP score'!$C$2:$E$2,0))</f>
        <v>25</v>
      </c>
      <c r="BA248" s="45">
        <f>INDEX('P-07 HACCP score'!$C$3:$E$7,MATCH(H248,'P-07 HACCP score'!$B$3:$B$7,0),MATCH('D-14 Severity'!D$2,'P-07 HACCP score'!$C$2:$E$2,0))</f>
        <v>15</v>
      </c>
      <c r="BB248" s="47">
        <f>INDEX('P-07 HACCP score'!$C$3:$E$7,MATCH(I248,'P-07 HACCP score'!$B$3:$B$7,0),MATCH('D-14 Severity'!E$2,'P-07 HACCP score'!$C$2:$E$2,0))</f>
        <v>15</v>
      </c>
      <c r="BC248" s="47">
        <f>INDEX('P-07 HACCP score'!$C$3:$E$7,MATCH(J248,'P-07 HACCP score'!$B$3:$B$7,0),MATCH('D-14 Severity'!F$2,'P-07 HACCP score'!$C$2:$E$2,0))</f>
        <v>15</v>
      </c>
      <c r="BD248" s="47">
        <f>INDEX('P-07 HACCP score'!$C$3:$E$7,MATCH(K248,'P-07 HACCP score'!$B$3:$B$7,0),MATCH('D-14 Severity'!G$2,'P-07 HACCP score'!$C$2:$E$2,0))</f>
        <v>1.5</v>
      </c>
      <c r="BE248" s="47">
        <f>INDEX('P-07 HACCP score'!$C$3:$E$7,MATCH(L248,'P-07 HACCP score'!$B$3:$B$7,0),MATCH('D-14 Severity'!H$2,'P-07 HACCP score'!$C$2:$E$2,0))</f>
        <v>0</v>
      </c>
      <c r="BF248" s="45">
        <f>INDEX('P-07 HACCP score'!$C$3:$E$7,MATCH(M248,'P-07 HACCP score'!$B$3:$B$7,0),MATCH('D-14 Severity'!I$2,'P-07 HACCP score'!$C$2:$E$2,0))</f>
        <v>1.5</v>
      </c>
      <c r="BG248" s="45">
        <f>INDEX('P-07 HACCP score'!$C$3:$E$7,MATCH(N248,'P-07 HACCP score'!$B$3:$B$7,0),MATCH('D-14 Severity'!J$2,'P-07 HACCP score'!$C$2:$E$2,0))</f>
        <v>0</v>
      </c>
      <c r="BH248" s="45" t="e">
        <f>INDEX('P-07 HACCP score'!$C$3:$E$7,MATCH(O248,'P-07 HACCP score'!$B$3:$B$7,0),MATCH('D-14 Severity'!K$2,'P-07 HACCP score'!$C$2:$E$2,0))</f>
        <v>#N/A</v>
      </c>
      <c r="BI248" s="48">
        <f>INDEX('P-07 HACCP score'!$C$3:$E$7,MATCH(P248,'P-07 HACCP score'!$B$3:$B$7,0),MATCH('D-14 Severity'!L$2,'P-07 HACCP score'!$C$2:$E$2,0))</f>
        <v>0</v>
      </c>
      <c r="BJ248" s="48">
        <f>INDEX('P-07 HACCP score'!$C$3:$E$7,MATCH(Q248,'P-07 HACCP score'!$B$3:$B$7,0),MATCH('D-14 Severity'!M$2,'P-07 HACCP score'!$C$2:$E$2,0))</f>
        <v>0</v>
      </c>
      <c r="BK248" s="45">
        <f>INDEX('P-07 HACCP score'!$C$3:$E$7,MATCH(R248,'P-07 HACCP score'!$B$3:$B$7,0),MATCH('D-14 Severity'!N$2,'P-07 HACCP score'!$C$2:$E$2,0))</f>
        <v>2.5</v>
      </c>
      <c r="BL248" s="45">
        <f>INDEX('P-07 HACCP score'!$C$3:$E$7,MATCH(S248,'P-07 HACCP score'!$B$3:$B$7,0),MATCH('D-14 Severity'!O$2,'P-07 HACCP score'!$C$2:$E$2,0))</f>
        <v>0</v>
      </c>
      <c r="BM248" s="45">
        <f>INDEX('P-07 HACCP score'!$C$3:$E$7,MATCH(T248,'P-07 HACCP score'!$B$3:$B$7,0),MATCH('D-14 Severity'!P$2,'P-07 HACCP score'!$C$2:$E$2,0))</f>
        <v>0</v>
      </c>
      <c r="BN248" s="45">
        <f>INDEX('P-07 HACCP score'!$C$3:$E$7,MATCH(U248,'P-07 HACCP score'!$B$3:$B$7,0),MATCH('D-14 Severity'!Q$2,'P-07 HACCP score'!$C$2:$E$2,0))</f>
        <v>0</v>
      </c>
      <c r="BO248" s="45">
        <f>INDEX('P-07 HACCP score'!$C$3:$E$7,MATCH(V248,'P-07 HACCP score'!$B$3:$B$7,0),MATCH('D-14 Severity'!R$2,'P-07 HACCP score'!$C$2:$E$2,0))</f>
        <v>0</v>
      </c>
      <c r="BP248" s="45">
        <f>INDEX('P-07 HACCP score'!$C$3:$E$7,MATCH(W248,'P-07 HACCP score'!$B$3:$B$7,0),MATCH('D-14 Severity'!S$2,'P-07 HACCP score'!$C$2:$E$2,0))</f>
        <v>0</v>
      </c>
      <c r="BQ248" s="45" t="e">
        <f>INDEX('P-07 HACCP score'!$C$3:$E$7,MATCH(X248,'P-07 HACCP score'!$B$3:$B$7,0),MATCH('D-14 Severity'!T$2,'P-07 HACCP score'!$C$2:$E$2,0))</f>
        <v>#N/A</v>
      </c>
      <c r="BR248" s="49">
        <f>INDEX('P-07 HACCP score'!$C$3:$E$7,MATCH(Y248,'P-07 HACCP score'!$B$3:$B$7,0),MATCH('D-14 Severity'!U$2,'P-07 HACCP score'!$C$2:$E$2,0))</f>
        <v>0</v>
      </c>
      <c r="BS248" s="49">
        <f>INDEX('P-07 HACCP score'!$C$3:$E$7,MATCH(Z248,'P-07 HACCP score'!$B$3:$B$7,0),MATCH('D-14 Severity'!V$2,'P-07 HACCP score'!$C$2:$E$2,0))</f>
        <v>0</v>
      </c>
      <c r="BT248" s="49">
        <f>INDEX('P-07 HACCP score'!$C$3:$E$7,MATCH(AA248,'P-07 HACCP score'!$B$3:$B$7,0),MATCH('D-14 Severity'!W$2,'P-07 HACCP score'!$C$2:$E$2,0))</f>
        <v>0</v>
      </c>
      <c r="BU248" s="45">
        <f>INDEX('P-07 HACCP score'!$C$3:$E$7,MATCH(AB248,'P-07 HACCP score'!$B$3:$B$7,0),MATCH('D-14 Severity'!X$2,'P-07 HACCP score'!$C$2:$E$2,0))</f>
        <v>0</v>
      </c>
      <c r="BV248" s="45">
        <f>INDEX('P-07 HACCP score'!$C$3:$E$7,MATCH(AC248,'P-07 HACCP score'!$B$3:$B$7,0),MATCH('D-14 Severity'!Y$2,'P-07 HACCP score'!$C$2:$E$2,0))</f>
        <v>0</v>
      </c>
      <c r="BW248" s="45">
        <f>INDEX('P-07 HACCP score'!$C$3:$E$7,MATCH(AD248,'P-07 HACCP score'!$B$3:$B$7,0),MATCH('D-14 Severity'!Z$2,'P-07 HACCP score'!$C$2:$E$2,0))</f>
        <v>0</v>
      </c>
      <c r="BX248" s="45">
        <f>INDEX('P-07 HACCP score'!$C$3:$E$7,MATCH(AE248,'P-07 HACCP score'!$B$3:$B$7,0),MATCH('D-14 Severity'!AA$2,'P-07 HACCP score'!$C$2:$E$2,0))</f>
        <v>0</v>
      </c>
      <c r="BY248" s="45">
        <f>INDEX('P-07 HACCP score'!$C$3:$E$7,MATCH(AF248,'P-07 HACCP score'!$B$3:$B$7,0),MATCH('D-14 Severity'!AB$2,'P-07 HACCP score'!$C$2:$E$2,0))</f>
        <v>0</v>
      </c>
      <c r="BZ248" s="45">
        <f>INDEX('P-07 HACCP score'!$C$3:$E$7,MATCH(AG248,'P-07 HACCP score'!$B$3:$B$7,0),MATCH('D-14 Severity'!AC$2,'P-07 HACCP score'!$C$2:$E$2,0))</f>
        <v>0</v>
      </c>
      <c r="CA248" s="45">
        <f>INDEX('P-07 HACCP score'!$C$3:$E$7,MATCH(AH248,'P-07 HACCP score'!$B$3:$B$7,0),MATCH('D-14 Severity'!AD$2,'P-07 HACCP score'!$C$2:$E$2,0))</f>
        <v>0</v>
      </c>
      <c r="CB248" s="45">
        <f>INDEX('P-07 HACCP score'!$C$3:$E$7,MATCH(AI248,'P-07 HACCP score'!$B$3:$B$7,0),MATCH('D-14 Severity'!AE$2,'P-07 HACCP score'!$C$2:$E$2,0))</f>
        <v>0</v>
      </c>
      <c r="CC248" s="45">
        <f>INDEX('P-07 HACCP score'!$C$3:$E$7,MATCH(AJ248,'P-07 HACCP score'!$B$3:$B$7,0),MATCH('D-14 Severity'!AF$2,'P-07 HACCP score'!$C$2:$E$2,0))</f>
        <v>0</v>
      </c>
      <c r="CD248" s="45">
        <f>INDEX('P-07 HACCP score'!$C$3:$E$7,MATCH(AK248,'P-07 HACCP score'!$B$3:$B$7,0),MATCH('D-14 Severity'!AG$2,'P-07 HACCP score'!$C$2:$E$2,0))</f>
        <v>0</v>
      </c>
    </row>
    <row r="249" spans="1:82" x14ac:dyDescent="0.25">
      <c r="A249" s="37">
        <v>50323</v>
      </c>
      <c r="B249" s="40" t="s">
        <v>343</v>
      </c>
      <c r="C249" s="35" t="s">
        <v>103</v>
      </c>
      <c r="D249" s="30">
        <v>1</v>
      </c>
      <c r="G249" s="1" t="s">
        <v>71</v>
      </c>
      <c r="H249" s="1" t="str">
        <f t="shared" si="33"/>
        <v>H</v>
      </c>
      <c r="I249" s="4" t="s">
        <v>71</v>
      </c>
      <c r="J249" s="4" t="s">
        <v>71</v>
      </c>
      <c r="K249" s="4" t="s">
        <v>62</v>
      </c>
      <c r="M249" s="4" t="s">
        <v>62</v>
      </c>
      <c r="O249" s="1" t="str">
        <f t="shared" si="34"/>
        <v/>
      </c>
      <c r="R249" s="1" t="s">
        <v>62</v>
      </c>
      <c r="X249" s="1" t="str">
        <f t="shared" si="35"/>
        <v/>
      </c>
      <c r="AL249" s="1">
        <f t="shared" si="36"/>
        <v>0</v>
      </c>
      <c r="AM249" s="1">
        <f t="shared" si="37"/>
        <v>2</v>
      </c>
      <c r="AN249" s="1" t="str">
        <f t="shared" si="38"/>
        <v>HIGH</v>
      </c>
      <c r="AO249" s="1" t="str">
        <f t="shared" si="43"/>
        <v>N</v>
      </c>
      <c r="AP249" s="1" t="s">
        <v>64</v>
      </c>
      <c r="AQ249" s="1" t="str">
        <f t="shared" si="39"/>
        <v>HIGH</v>
      </c>
      <c r="AR249" s="46" t="s">
        <v>71</v>
      </c>
      <c r="AS249" s="46" t="s">
        <v>64</v>
      </c>
      <c r="AT249" s="46" t="s">
        <v>64</v>
      </c>
      <c r="AU249" s="46" t="str">
        <f t="shared" si="41"/>
        <v>N</v>
      </c>
      <c r="AW249" s="46" t="str">
        <f t="shared" si="40"/>
        <v>HIGH</v>
      </c>
      <c r="AX249" s="45">
        <f>INDEX('P-07 HACCP score'!$C$3:$E$7,MATCH(E249,'P-07 HACCP score'!$B$3:$B$7,0),MATCH('D-14 Severity'!A$2,'P-07 HACCP score'!$C$2:$E$2,0))</f>
        <v>0</v>
      </c>
      <c r="AY249" s="45">
        <f>INDEX('P-07 HACCP score'!$C$3:$E$7,MATCH(F249,'P-07 HACCP score'!$B$3:$B$7,0),MATCH('D-14 Severity'!B$2,'P-07 HACCP score'!$C$2:$E$2,0))</f>
        <v>0</v>
      </c>
      <c r="AZ249" s="45">
        <f>INDEX('P-07 HACCP score'!$C$3:$E$7,MATCH(G249,'P-07 HACCP score'!$B$3:$B$7,0),MATCH('D-14 Severity'!C$2,'P-07 HACCP score'!$C$2:$E$2,0))</f>
        <v>25</v>
      </c>
      <c r="BA249" s="45">
        <f>INDEX('P-07 HACCP score'!$C$3:$E$7,MATCH(H249,'P-07 HACCP score'!$B$3:$B$7,0),MATCH('D-14 Severity'!D$2,'P-07 HACCP score'!$C$2:$E$2,0))</f>
        <v>15</v>
      </c>
      <c r="BB249" s="47">
        <f>INDEX('P-07 HACCP score'!$C$3:$E$7,MATCH(I249,'P-07 HACCP score'!$B$3:$B$7,0),MATCH('D-14 Severity'!E$2,'P-07 HACCP score'!$C$2:$E$2,0))</f>
        <v>15</v>
      </c>
      <c r="BC249" s="47">
        <f>INDEX('P-07 HACCP score'!$C$3:$E$7,MATCH(J249,'P-07 HACCP score'!$B$3:$B$7,0),MATCH('D-14 Severity'!F$2,'P-07 HACCP score'!$C$2:$E$2,0))</f>
        <v>15</v>
      </c>
      <c r="BD249" s="47">
        <f>INDEX('P-07 HACCP score'!$C$3:$E$7,MATCH(K249,'P-07 HACCP score'!$B$3:$B$7,0),MATCH('D-14 Severity'!G$2,'P-07 HACCP score'!$C$2:$E$2,0))</f>
        <v>1.5</v>
      </c>
      <c r="BE249" s="47">
        <f>INDEX('P-07 HACCP score'!$C$3:$E$7,MATCH(L249,'P-07 HACCP score'!$B$3:$B$7,0),MATCH('D-14 Severity'!H$2,'P-07 HACCP score'!$C$2:$E$2,0))</f>
        <v>0</v>
      </c>
      <c r="BF249" s="45">
        <f>INDEX('P-07 HACCP score'!$C$3:$E$7,MATCH(M249,'P-07 HACCP score'!$B$3:$B$7,0),MATCH('D-14 Severity'!I$2,'P-07 HACCP score'!$C$2:$E$2,0))</f>
        <v>1.5</v>
      </c>
      <c r="BG249" s="45">
        <f>INDEX('P-07 HACCP score'!$C$3:$E$7,MATCH(N249,'P-07 HACCP score'!$B$3:$B$7,0),MATCH('D-14 Severity'!J$2,'P-07 HACCP score'!$C$2:$E$2,0))</f>
        <v>0</v>
      </c>
      <c r="BH249" s="45" t="e">
        <f>INDEX('P-07 HACCP score'!$C$3:$E$7,MATCH(O249,'P-07 HACCP score'!$B$3:$B$7,0),MATCH('D-14 Severity'!K$2,'P-07 HACCP score'!$C$2:$E$2,0))</f>
        <v>#N/A</v>
      </c>
      <c r="BI249" s="48">
        <f>INDEX('P-07 HACCP score'!$C$3:$E$7,MATCH(P249,'P-07 HACCP score'!$B$3:$B$7,0),MATCH('D-14 Severity'!L$2,'P-07 HACCP score'!$C$2:$E$2,0))</f>
        <v>0</v>
      </c>
      <c r="BJ249" s="48">
        <f>INDEX('P-07 HACCP score'!$C$3:$E$7,MATCH(Q249,'P-07 HACCP score'!$B$3:$B$7,0),MATCH('D-14 Severity'!M$2,'P-07 HACCP score'!$C$2:$E$2,0))</f>
        <v>0</v>
      </c>
      <c r="BK249" s="45">
        <f>INDEX('P-07 HACCP score'!$C$3:$E$7,MATCH(R249,'P-07 HACCP score'!$B$3:$B$7,0),MATCH('D-14 Severity'!N$2,'P-07 HACCP score'!$C$2:$E$2,0))</f>
        <v>2.5</v>
      </c>
      <c r="BL249" s="45">
        <f>INDEX('P-07 HACCP score'!$C$3:$E$7,MATCH(S249,'P-07 HACCP score'!$B$3:$B$7,0),MATCH('D-14 Severity'!O$2,'P-07 HACCP score'!$C$2:$E$2,0))</f>
        <v>0</v>
      </c>
      <c r="BM249" s="45">
        <f>INDEX('P-07 HACCP score'!$C$3:$E$7,MATCH(T249,'P-07 HACCP score'!$B$3:$B$7,0),MATCH('D-14 Severity'!P$2,'P-07 HACCP score'!$C$2:$E$2,0))</f>
        <v>0</v>
      </c>
      <c r="BN249" s="45">
        <f>INDEX('P-07 HACCP score'!$C$3:$E$7,MATCH(U249,'P-07 HACCP score'!$B$3:$B$7,0),MATCH('D-14 Severity'!Q$2,'P-07 HACCP score'!$C$2:$E$2,0))</f>
        <v>0</v>
      </c>
      <c r="BO249" s="45">
        <f>INDEX('P-07 HACCP score'!$C$3:$E$7,MATCH(V249,'P-07 HACCP score'!$B$3:$B$7,0),MATCH('D-14 Severity'!R$2,'P-07 HACCP score'!$C$2:$E$2,0))</f>
        <v>0</v>
      </c>
      <c r="BP249" s="45">
        <f>INDEX('P-07 HACCP score'!$C$3:$E$7,MATCH(W249,'P-07 HACCP score'!$B$3:$B$7,0),MATCH('D-14 Severity'!S$2,'P-07 HACCP score'!$C$2:$E$2,0))</f>
        <v>0</v>
      </c>
      <c r="BQ249" s="45" t="e">
        <f>INDEX('P-07 HACCP score'!$C$3:$E$7,MATCH(X249,'P-07 HACCP score'!$B$3:$B$7,0),MATCH('D-14 Severity'!T$2,'P-07 HACCP score'!$C$2:$E$2,0))</f>
        <v>#N/A</v>
      </c>
      <c r="BR249" s="49">
        <f>INDEX('P-07 HACCP score'!$C$3:$E$7,MATCH(Y249,'P-07 HACCP score'!$B$3:$B$7,0),MATCH('D-14 Severity'!U$2,'P-07 HACCP score'!$C$2:$E$2,0))</f>
        <v>0</v>
      </c>
      <c r="BS249" s="49">
        <f>INDEX('P-07 HACCP score'!$C$3:$E$7,MATCH(Z249,'P-07 HACCP score'!$B$3:$B$7,0),MATCH('D-14 Severity'!V$2,'P-07 HACCP score'!$C$2:$E$2,0))</f>
        <v>0</v>
      </c>
      <c r="BT249" s="49">
        <f>INDEX('P-07 HACCP score'!$C$3:$E$7,MATCH(AA249,'P-07 HACCP score'!$B$3:$B$7,0),MATCH('D-14 Severity'!W$2,'P-07 HACCP score'!$C$2:$E$2,0))</f>
        <v>0</v>
      </c>
      <c r="BU249" s="45">
        <f>INDEX('P-07 HACCP score'!$C$3:$E$7,MATCH(AB249,'P-07 HACCP score'!$B$3:$B$7,0),MATCH('D-14 Severity'!X$2,'P-07 HACCP score'!$C$2:$E$2,0))</f>
        <v>0</v>
      </c>
      <c r="BV249" s="45">
        <f>INDEX('P-07 HACCP score'!$C$3:$E$7,MATCH(AC249,'P-07 HACCP score'!$B$3:$B$7,0),MATCH('D-14 Severity'!Y$2,'P-07 HACCP score'!$C$2:$E$2,0))</f>
        <v>0</v>
      </c>
      <c r="BW249" s="45">
        <f>INDEX('P-07 HACCP score'!$C$3:$E$7,MATCH(AD249,'P-07 HACCP score'!$B$3:$B$7,0),MATCH('D-14 Severity'!Z$2,'P-07 HACCP score'!$C$2:$E$2,0))</f>
        <v>0</v>
      </c>
      <c r="BX249" s="45">
        <f>INDEX('P-07 HACCP score'!$C$3:$E$7,MATCH(AE249,'P-07 HACCP score'!$B$3:$B$7,0),MATCH('D-14 Severity'!AA$2,'P-07 HACCP score'!$C$2:$E$2,0))</f>
        <v>0</v>
      </c>
      <c r="BY249" s="45">
        <f>INDEX('P-07 HACCP score'!$C$3:$E$7,MATCH(AF249,'P-07 HACCP score'!$B$3:$B$7,0),MATCH('D-14 Severity'!AB$2,'P-07 HACCP score'!$C$2:$E$2,0))</f>
        <v>0</v>
      </c>
      <c r="BZ249" s="45">
        <f>INDEX('P-07 HACCP score'!$C$3:$E$7,MATCH(AG249,'P-07 HACCP score'!$B$3:$B$7,0),MATCH('D-14 Severity'!AC$2,'P-07 HACCP score'!$C$2:$E$2,0))</f>
        <v>0</v>
      </c>
      <c r="CA249" s="45">
        <f>INDEX('P-07 HACCP score'!$C$3:$E$7,MATCH(AH249,'P-07 HACCP score'!$B$3:$B$7,0),MATCH('D-14 Severity'!AD$2,'P-07 HACCP score'!$C$2:$E$2,0))</f>
        <v>0</v>
      </c>
      <c r="CB249" s="45">
        <f>INDEX('P-07 HACCP score'!$C$3:$E$7,MATCH(AI249,'P-07 HACCP score'!$B$3:$B$7,0),MATCH('D-14 Severity'!AE$2,'P-07 HACCP score'!$C$2:$E$2,0))</f>
        <v>0</v>
      </c>
      <c r="CC249" s="45">
        <f>INDEX('P-07 HACCP score'!$C$3:$E$7,MATCH(AJ249,'P-07 HACCP score'!$B$3:$B$7,0),MATCH('D-14 Severity'!AF$2,'P-07 HACCP score'!$C$2:$E$2,0))</f>
        <v>0</v>
      </c>
      <c r="CD249" s="45">
        <f>INDEX('P-07 HACCP score'!$C$3:$E$7,MATCH(AK249,'P-07 HACCP score'!$B$3:$B$7,0),MATCH('D-14 Severity'!AG$2,'P-07 HACCP score'!$C$2:$E$2,0))</f>
        <v>0</v>
      </c>
    </row>
    <row r="250" spans="1:82" x14ac:dyDescent="0.25">
      <c r="A250" s="39">
        <v>52193</v>
      </c>
      <c r="B250" s="40" t="s">
        <v>344</v>
      </c>
      <c r="C250" s="35" t="s">
        <v>103</v>
      </c>
      <c r="D250" s="30">
        <v>1</v>
      </c>
      <c r="E250" s="2" t="s">
        <v>62</v>
      </c>
      <c r="G250" s="1" t="s">
        <v>71</v>
      </c>
      <c r="H250" s="1" t="str">
        <f t="shared" si="33"/>
        <v>H</v>
      </c>
      <c r="I250" s="4" t="s">
        <v>71</v>
      </c>
      <c r="J250" s="4" t="s">
        <v>71</v>
      </c>
      <c r="K250" s="4" t="s">
        <v>62</v>
      </c>
      <c r="M250" s="4" t="s">
        <v>62</v>
      </c>
      <c r="O250" s="1" t="str">
        <f t="shared" si="34"/>
        <v/>
      </c>
      <c r="R250" s="1" t="s">
        <v>62</v>
      </c>
      <c r="X250" s="1" t="str">
        <f t="shared" si="35"/>
        <v/>
      </c>
      <c r="AL250" s="1">
        <f t="shared" si="36"/>
        <v>0</v>
      </c>
      <c r="AM250" s="1">
        <f t="shared" si="37"/>
        <v>2</v>
      </c>
      <c r="AN250" s="1" t="str">
        <f t="shared" si="38"/>
        <v>HIGH</v>
      </c>
      <c r="AO250" s="1" t="str">
        <f t="shared" si="43"/>
        <v>N</v>
      </c>
      <c r="AP250" s="1" t="s">
        <v>64</v>
      </c>
      <c r="AQ250" s="1" t="str">
        <f t="shared" si="39"/>
        <v>HIGH</v>
      </c>
      <c r="AR250" s="46" t="s">
        <v>71</v>
      </c>
      <c r="AS250" s="46" t="s">
        <v>64</v>
      </c>
      <c r="AT250" s="46" t="s">
        <v>65</v>
      </c>
      <c r="AU250" s="46" t="str">
        <f t="shared" si="41"/>
        <v>N</v>
      </c>
      <c r="AW250" s="46" t="str">
        <f t="shared" si="40"/>
        <v>HIGH</v>
      </c>
      <c r="AX250" s="45">
        <f>INDEX('P-07 HACCP score'!$C$3:$E$7,MATCH(E250,'P-07 HACCP score'!$B$3:$B$7,0),MATCH('D-14 Severity'!A$2,'P-07 HACCP score'!$C$2:$E$2,0))</f>
        <v>1.5</v>
      </c>
      <c r="AY250" s="45">
        <f>INDEX('P-07 HACCP score'!$C$3:$E$7,MATCH(F250,'P-07 HACCP score'!$B$3:$B$7,0),MATCH('D-14 Severity'!B$2,'P-07 HACCP score'!$C$2:$E$2,0))</f>
        <v>0</v>
      </c>
      <c r="AZ250" s="45">
        <f>INDEX('P-07 HACCP score'!$C$3:$E$7,MATCH(G250,'P-07 HACCP score'!$B$3:$B$7,0),MATCH('D-14 Severity'!C$2,'P-07 HACCP score'!$C$2:$E$2,0))</f>
        <v>25</v>
      </c>
      <c r="BA250" s="45">
        <f>INDEX('P-07 HACCP score'!$C$3:$E$7,MATCH(H250,'P-07 HACCP score'!$B$3:$B$7,0),MATCH('D-14 Severity'!D$2,'P-07 HACCP score'!$C$2:$E$2,0))</f>
        <v>15</v>
      </c>
      <c r="BB250" s="47">
        <f>INDEX('P-07 HACCP score'!$C$3:$E$7,MATCH(I250,'P-07 HACCP score'!$B$3:$B$7,0),MATCH('D-14 Severity'!E$2,'P-07 HACCP score'!$C$2:$E$2,0))</f>
        <v>15</v>
      </c>
      <c r="BC250" s="47">
        <f>INDEX('P-07 HACCP score'!$C$3:$E$7,MATCH(J250,'P-07 HACCP score'!$B$3:$B$7,0),MATCH('D-14 Severity'!F$2,'P-07 HACCP score'!$C$2:$E$2,0))</f>
        <v>15</v>
      </c>
      <c r="BD250" s="47">
        <f>INDEX('P-07 HACCP score'!$C$3:$E$7,MATCH(K250,'P-07 HACCP score'!$B$3:$B$7,0),MATCH('D-14 Severity'!G$2,'P-07 HACCP score'!$C$2:$E$2,0))</f>
        <v>1.5</v>
      </c>
      <c r="BE250" s="47">
        <f>INDEX('P-07 HACCP score'!$C$3:$E$7,MATCH(L250,'P-07 HACCP score'!$B$3:$B$7,0),MATCH('D-14 Severity'!H$2,'P-07 HACCP score'!$C$2:$E$2,0))</f>
        <v>0</v>
      </c>
      <c r="BF250" s="45">
        <f>INDEX('P-07 HACCP score'!$C$3:$E$7,MATCH(M250,'P-07 HACCP score'!$B$3:$B$7,0),MATCH('D-14 Severity'!I$2,'P-07 HACCP score'!$C$2:$E$2,0))</f>
        <v>1.5</v>
      </c>
      <c r="BG250" s="45">
        <f>INDEX('P-07 HACCP score'!$C$3:$E$7,MATCH(N250,'P-07 HACCP score'!$B$3:$B$7,0),MATCH('D-14 Severity'!J$2,'P-07 HACCP score'!$C$2:$E$2,0))</f>
        <v>0</v>
      </c>
      <c r="BH250" s="45" t="e">
        <f>INDEX('P-07 HACCP score'!$C$3:$E$7,MATCH(O250,'P-07 HACCP score'!$B$3:$B$7,0),MATCH('D-14 Severity'!K$2,'P-07 HACCP score'!$C$2:$E$2,0))</f>
        <v>#N/A</v>
      </c>
      <c r="BI250" s="48">
        <f>INDEX('P-07 HACCP score'!$C$3:$E$7,MATCH(P250,'P-07 HACCP score'!$B$3:$B$7,0),MATCH('D-14 Severity'!L$2,'P-07 HACCP score'!$C$2:$E$2,0))</f>
        <v>0</v>
      </c>
      <c r="BJ250" s="48">
        <f>INDEX('P-07 HACCP score'!$C$3:$E$7,MATCH(Q250,'P-07 HACCP score'!$B$3:$B$7,0),MATCH('D-14 Severity'!M$2,'P-07 HACCP score'!$C$2:$E$2,0))</f>
        <v>0</v>
      </c>
      <c r="BK250" s="45">
        <f>INDEX('P-07 HACCP score'!$C$3:$E$7,MATCH(R250,'P-07 HACCP score'!$B$3:$B$7,0),MATCH('D-14 Severity'!N$2,'P-07 HACCP score'!$C$2:$E$2,0))</f>
        <v>2.5</v>
      </c>
      <c r="BL250" s="45">
        <f>INDEX('P-07 HACCP score'!$C$3:$E$7,MATCH(S250,'P-07 HACCP score'!$B$3:$B$7,0),MATCH('D-14 Severity'!O$2,'P-07 HACCP score'!$C$2:$E$2,0))</f>
        <v>0</v>
      </c>
      <c r="BM250" s="45">
        <f>INDEX('P-07 HACCP score'!$C$3:$E$7,MATCH(T250,'P-07 HACCP score'!$B$3:$B$7,0),MATCH('D-14 Severity'!P$2,'P-07 HACCP score'!$C$2:$E$2,0))</f>
        <v>0</v>
      </c>
      <c r="BN250" s="45">
        <f>INDEX('P-07 HACCP score'!$C$3:$E$7,MATCH(U250,'P-07 HACCP score'!$B$3:$B$7,0),MATCH('D-14 Severity'!Q$2,'P-07 HACCP score'!$C$2:$E$2,0))</f>
        <v>0</v>
      </c>
      <c r="BO250" s="45">
        <f>INDEX('P-07 HACCP score'!$C$3:$E$7,MATCH(V250,'P-07 HACCP score'!$B$3:$B$7,0),MATCH('D-14 Severity'!R$2,'P-07 HACCP score'!$C$2:$E$2,0))</f>
        <v>0</v>
      </c>
      <c r="BP250" s="45">
        <f>INDEX('P-07 HACCP score'!$C$3:$E$7,MATCH(W250,'P-07 HACCP score'!$B$3:$B$7,0),MATCH('D-14 Severity'!S$2,'P-07 HACCP score'!$C$2:$E$2,0))</f>
        <v>0</v>
      </c>
      <c r="BQ250" s="45" t="e">
        <f>INDEX('P-07 HACCP score'!$C$3:$E$7,MATCH(X250,'P-07 HACCP score'!$B$3:$B$7,0),MATCH('D-14 Severity'!T$2,'P-07 HACCP score'!$C$2:$E$2,0))</f>
        <v>#N/A</v>
      </c>
      <c r="BR250" s="49">
        <f>INDEX('P-07 HACCP score'!$C$3:$E$7,MATCH(Y250,'P-07 HACCP score'!$B$3:$B$7,0),MATCH('D-14 Severity'!U$2,'P-07 HACCP score'!$C$2:$E$2,0))</f>
        <v>0</v>
      </c>
      <c r="BS250" s="49">
        <f>INDEX('P-07 HACCP score'!$C$3:$E$7,MATCH(Z250,'P-07 HACCP score'!$B$3:$B$7,0),MATCH('D-14 Severity'!V$2,'P-07 HACCP score'!$C$2:$E$2,0))</f>
        <v>0</v>
      </c>
      <c r="BT250" s="49">
        <f>INDEX('P-07 HACCP score'!$C$3:$E$7,MATCH(AA250,'P-07 HACCP score'!$B$3:$B$7,0),MATCH('D-14 Severity'!W$2,'P-07 HACCP score'!$C$2:$E$2,0))</f>
        <v>0</v>
      </c>
      <c r="BU250" s="45">
        <f>INDEX('P-07 HACCP score'!$C$3:$E$7,MATCH(AB250,'P-07 HACCP score'!$B$3:$B$7,0),MATCH('D-14 Severity'!X$2,'P-07 HACCP score'!$C$2:$E$2,0))</f>
        <v>0</v>
      </c>
      <c r="BV250" s="45">
        <f>INDEX('P-07 HACCP score'!$C$3:$E$7,MATCH(AC250,'P-07 HACCP score'!$B$3:$B$7,0),MATCH('D-14 Severity'!Y$2,'P-07 HACCP score'!$C$2:$E$2,0))</f>
        <v>0</v>
      </c>
      <c r="BW250" s="45">
        <f>INDEX('P-07 HACCP score'!$C$3:$E$7,MATCH(AD250,'P-07 HACCP score'!$B$3:$B$7,0),MATCH('D-14 Severity'!Z$2,'P-07 HACCP score'!$C$2:$E$2,0))</f>
        <v>0</v>
      </c>
      <c r="BX250" s="45">
        <f>INDEX('P-07 HACCP score'!$C$3:$E$7,MATCH(AE250,'P-07 HACCP score'!$B$3:$B$7,0),MATCH('D-14 Severity'!AA$2,'P-07 HACCP score'!$C$2:$E$2,0))</f>
        <v>0</v>
      </c>
      <c r="BY250" s="45">
        <f>INDEX('P-07 HACCP score'!$C$3:$E$7,MATCH(AF250,'P-07 HACCP score'!$B$3:$B$7,0),MATCH('D-14 Severity'!AB$2,'P-07 HACCP score'!$C$2:$E$2,0))</f>
        <v>0</v>
      </c>
      <c r="BZ250" s="45">
        <f>INDEX('P-07 HACCP score'!$C$3:$E$7,MATCH(AG250,'P-07 HACCP score'!$B$3:$B$7,0),MATCH('D-14 Severity'!AC$2,'P-07 HACCP score'!$C$2:$E$2,0))</f>
        <v>0</v>
      </c>
      <c r="CA250" s="45">
        <f>INDEX('P-07 HACCP score'!$C$3:$E$7,MATCH(AH250,'P-07 HACCP score'!$B$3:$B$7,0),MATCH('D-14 Severity'!AD$2,'P-07 HACCP score'!$C$2:$E$2,0))</f>
        <v>0</v>
      </c>
      <c r="CB250" s="45">
        <f>INDEX('P-07 HACCP score'!$C$3:$E$7,MATCH(AI250,'P-07 HACCP score'!$B$3:$B$7,0),MATCH('D-14 Severity'!AE$2,'P-07 HACCP score'!$C$2:$E$2,0))</f>
        <v>0</v>
      </c>
      <c r="CC250" s="45">
        <f>INDEX('P-07 HACCP score'!$C$3:$E$7,MATCH(AJ250,'P-07 HACCP score'!$B$3:$B$7,0),MATCH('D-14 Severity'!AF$2,'P-07 HACCP score'!$C$2:$E$2,0))</f>
        <v>0</v>
      </c>
      <c r="CD250" s="45">
        <f>INDEX('P-07 HACCP score'!$C$3:$E$7,MATCH(AK250,'P-07 HACCP score'!$B$3:$B$7,0),MATCH('D-14 Severity'!AG$2,'P-07 HACCP score'!$C$2:$E$2,0))</f>
        <v>0</v>
      </c>
    </row>
    <row r="251" spans="1:82" x14ac:dyDescent="0.25">
      <c r="A251" s="37">
        <v>50310</v>
      </c>
      <c r="B251" s="38" t="s">
        <v>345</v>
      </c>
      <c r="C251" s="35" t="s">
        <v>103</v>
      </c>
      <c r="D251" s="30">
        <v>1</v>
      </c>
      <c r="E251" s="2" t="s">
        <v>62</v>
      </c>
      <c r="G251" s="1" t="s">
        <v>81</v>
      </c>
      <c r="H251" s="1" t="str">
        <f t="shared" si="33"/>
        <v>M</v>
      </c>
      <c r="I251" s="4" t="s">
        <v>81</v>
      </c>
      <c r="J251" s="4" t="s">
        <v>81</v>
      </c>
      <c r="K251" s="4" t="s">
        <v>62</v>
      </c>
      <c r="M251" s="4" t="s">
        <v>62</v>
      </c>
      <c r="O251" s="1" t="str">
        <f t="shared" si="34"/>
        <v/>
      </c>
      <c r="R251" s="1" t="s">
        <v>62</v>
      </c>
      <c r="X251" s="1" t="str">
        <f t="shared" si="35"/>
        <v/>
      </c>
      <c r="AL251" s="1">
        <f t="shared" si="36"/>
        <v>1</v>
      </c>
      <c r="AM251" s="1">
        <f t="shared" si="37"/>
        <v>1</v>
      </c>
      <c r="AN251" s="1" t="str">
        <f t="shared" si="38"/>
        <v>HIGH</v>
      </c>
      <c r="AO251" s="1" t="str">
        <f t="shared" si="43"/>
        <v>N</v>
      </c>
      <c r="AP251" s="1" t="s">
        <v>64</v>
      </c>
      <c r="AQ251" s="1" t="str">
        <f t="shared" si="39"/>
        <v>HIGH</v>
      </c>
      <c r="AR251" s="46" t="s">
        <v>63</v>
      </c>
      <c r="AS251" s="46" t="s">
        <v>64</v>
      </c>
      <c r="AT251" s="46" t="s">
        <v>64</v>
      </c>
      <c r="AU251" s="46" t="str">
        <f t="shared" si="41"/>
        <v>N</v>
      </c>
      <c r="AW251" s="46" t="str">
        <f t="shared" si="40"/>
        <v>HIGH</v>
      </c>
      <c r="AX251" s="45">
        <f>INDEX('P-07 HACCP score'!$C$3:$E$7,MATCH(E251,'P-07 HACCP score'!$B$3:$B$7,0),MATCH('D-14 Severity'!A$2,'P-07 HACCP score'!$C$2:$E$2,0))</f>
        <v>1.5</v>
      </c>
      <c r="AY251" s="45">
        <f>INDEX('P-07 HACCP score'!$C$3:$E$7,MATCH(F251,'P-07 HACCP score'!$B$3:$B$7,0),MATCH('D-14 Severity'!B$2,'P-07 HACCP score'!$C$2:$E$2,0))</f>
        <v>0</v>
      </c>
      <c r="AZ251" s="45">
        <f>INDEX('P-07 HACCP score'!$C$3:$E$7,MATCH(G251,'P-07 HACCP score'!$B$3:$B$7,0),MATCH('D-14 Severity'!C$2,'P-07 HACCP score'!$C$2:$E$2,0))</f>
        <v>15</v>
      </c>
      <c r="BA251" s="45">
        <f>INDEX('P-07 HACCP score'!$C$3:$E$7,MATCH(H251,'P-07 HACCP score'!$B$3:$B$7,0),MATCH('D-14 Severity'!D$2,'P-07 HACCP score'!$C$2:$E$2,0))</f>
        <v>9</v>
      </c>
      <c r="BB251" s="47">
        <f>INDEX('P-07 HACCP score'!$C$3:$E$7,MATCH(I251,'P-07 HACCP score'!$B$3:$B$7,0),MATCH('D-14 Severity'!E$2,'P-07 HACCP score'!$C$2:$E$2,0))</f>
        <v>9</v>
      </c>
      <c r="BC251" s="47">
        <f>INDEX('P-07 HACCP score'!$C$3:$E$7,MATCH(J251,'P-07 HACCP score'!$B$3:$B$7,0),MATCH('D-14 Severity'!F$2,'P-07 HACCP score'!$C$2:$E$2,0))</f>
        <v>9</v>
      </c>
      <c r="BD251" s="47">
        <f>INDEX('P-07 HACCP score'!$C$3:$E$7,MATCH(K251,'P-07 HACCP score'!$B$3:$B$7,0),MATCH('D-14 Severity'!G$2,'P-07 HACCP score'!$C$2:$E$2,0))</f>
        <v>1.5</v>
      </c>
      <c r="BE251" s="47">
        <f>INDEX('P-07 HACCP score'!$C$3:$E$7,MATCH(L251,'P-07 HACCP score'!$B$3:$B$7,0),MATCH('D-14 Severity'!H$2,'P-07 HACCP score'!$C$2:$E$2,0))</f>
        <v>0</v>
      </c>
      <c r="BF251" s="45">
        <f>INDEX('P-07 HACCP score'!$C$3:$E$7,MATCH(M251,'P-07 HACCP score'!$B$3:$B$7,0),MATCH('D-14 Severity'!I$2,'P-07 HACCP score'!$C$2:$E$2,0))</f>
        <v>1.5</v>
      </c>
      <c r="BG251" s="45">
        <f>INDEX('P-07 HACCP score'!$C$3:$E$7,MATCH(N251,'P-07 HACCP score'!$B$3:$B$7,0),MATCH('D-14 Severity'!J$2,'P-07 HACCP score'!$C$2:$E$2,0))</f>
        <v>0</v>
      </c>
      <c r="BH251" s="45" t="e">
        <f>INDEX('P-07 HACCP score'!$C$3:$E$7,MATCH(O251,'P-07 HACCP score'!$B$3:$B$7,0),MATCH('D-14 Severity'!K$2,'P-07 HACCP score'!$C$2:$E$2,0))</f>
        <v>#N/A</v>
      </c>
      <c r="BI251" s="48">
        <f>INDEX('P-07 HACCP score'!$C$3:$E$7,MATCH(P251,'P-07 HACCP score'!$B$3:$B$7,0),MATCH('D-14 Severity'!L$2,'P-07 HACCP score'!$C$2:$E$2,0))</f>
        <v>0</v>
      </c>
      <c r="BJ251" s="48">
        <f>INDEX('P-07 HACCP score'!$C$3:$E$7,MATCH(Q251,'P-07 HACCP score'!$B$3:$B$7,0),MATCH('D-14 Severity'!M$2,'P-07 HACCP score'!$C$2:$E$2,0))</f>
        <v>0</v>
      </c>
      <c r="BK251" s="45">
        <f>INDEX('P-07 HACCP score'!$C$3:$E$7,MATCH(R251,'P-07 HACCP score'!$B$3:$B$7,0),MATCH('D-14 Severity'!N$2,'P-07 HACCP score'!$C$2:$E$2,0))</f>
        <v>2.5</v>
      </c>
      <c r="BL251" s="45">
        <f>INDEX('P-07 HACCP score'!$C$3:$E$7,MATCH(S251,'P-07 HACCP score'!$B$3:$B$7,0),MATCH('D-14 Severity'!O$2,'P-07 HACCP score'!$C$2:$E$2,0))</f>
        <v>0</v>
      </c>
      <c r="BM251" s="45">
        <f>INDEX('P-07 HACCP score'!$C$3:$E$7,MATCH(T251,'P-07 HACCP score'!$B$3:$B$7,0),MATCH('D-14 Severity'!P$2,'P-07 HACCP score'!$C$2:$E$2,0))</f>
        <v>0</v>
      </c>
      <c r="BN251" s="45">
        <f>INDEX('P-07 HACCP score'!$C$3:$E$7,MATCH(U251,'P-07 HACCP score'!$B$3:$B$7,0),MATCH('D-14 Severity'!Q$2,'P-07 HACCP score'!$C$2:$E$2,0))</f>
        <v>0</v>
      </c>
      <c r="BO251" s="45">
        <f>INDEX('P-07 HACCP score'!$C$3:$E$7,MATCH(V251,'P-07 HACCP score'!$B$3:$B$7,0),MATCH('D-14 Severity'!R$2,'P-07 HACCP score'!$C$2:$E$2,0))</f>
        <v>0</v>
      </c>
      <c r="BP251" s="45">
        <f>INDEX('P-07 HACCP score'!$C$3:$E$7,MATCH(W251,'P-07 HACCP score'!$B$3:$B$7,0),MATCH('D-14 Severity'!S$2,'P-07 HACCP score'!$C$2:$E$2,0))</f>
        <v>0</v>
      </c>
      <c r="BQ251" s="45" t="e">
        <f>INDEX('P-07 HACCP score'!$C$3:$E$7,MATCH(X251,'P-07 HACCP score'!$B$3:$B$7,0),MATCH('D-14 Severity'!T$2,'P-07 HACCP score'!$C$2:$E$2,0))</f>
        <v>#N/A</v>
      </c>
      <c r="BR251" s="49">
        <f>INDEX('P-07 HACCP score'!$C$3:$E$7,MATCH(Y251,'P-07 HACCP score'!$B$3:$B$7,0),MATCH('D-14 Severity'!U$2,'P-07 HACCP score'!$C$2:$E$2,0))</f>
        <v>0</v>
      </c>
      <c r="BS251" s="49">
        <f>INDEX('P-07 HACCP score'!$C$3:$E$7,MATCH(Z251,'P-07 HACCP score'!$B$3:$B$7,0),MATCH('D-14 Severity'!V$2,'P-07 HACCP score'!$C$2:$E$2,0))</f>
        <v>0</v>
      </c>
      <c r="BT251" s="49">
        <f>INDEX('P-07 HACCP score'!$C$3:$E$7,MATCH(AA251,'P-07 HACCP score'!$B$3:$B$7,0),MATCH('D-14 Severity'!W$2,'P-07 HACCP score'!$C$2:$E$2,0))</f>
        <v>0</v>
      </c>
      <c r="BU251" s="45">
        <f>INDEX('P-07 HACCP score'!$C$3:$E$7,MATCH(AB251,'P-07 HACCP score'!$B$3:$B$7,0),MATCH('D-14 Severity'!X$2,'P-07 HACCP score'!$C$2:$E$2,0))</f>
        <v>0</v>
      </c>
      <c r="BV251" s="45">
        <f>INDEX('P-07 HACCP score'!$C$3:$E$7,MATCH(AC251,'P-07 HACCP score'!$B$3:$B$7,0),MATCH('D-14 Severity'!Y$2,'P-07 HACCP score'!$C$2:$E$2,0))</f>
        <v>0</v>
      </c>
      <c r="BW251" s="45">
        <f>INDEX('P-07 HACCP score'!$C$3:$E$7,MATCH(AD251,'P-07 HACCP score'!$B$3:$B$7,0),MATCH('D-14 Severity'!Z$2,'P-07 HACCP score'!$C$2:$E$2,0))</f>
        <v>0</v>
      </c>
      <c r="BX251" s="45">
        <f>INDEX('P-07 HACCP score'!$C$3:$E$7,MATCH(AE251,'P-07 HACCP score'!$B$3:$B$7,0),MATCH('D-14 Severity'!AA$2,'P-07 HACCP score'!$C$2:$E$2,0))</f>
        <v>0</v>
      </c>
      <c r="BY251" s="45">
        <f>INDEX('P-07 HACCP score'!$C$3:$E$7,MATCH(AF251,'P-07 HACCP score'!$B$3:$B$7,0),MATCH('D-14 Severity'!AB$2,'P-07 HACCP score'!$C$2:$E$2,0))</f>
        <v>0</v>
      </c>
      <c r="BZ251" s="45">
        <f>INDEX('P-07 HACCP score'!$C$3:$E$7,MATCH(AG251,'P-07 HACCP score'!$B$3:$B$7,0),MATCH('D-14 Severity'!AC$2,'P-07 HACCP score'!$C$2:$E$2,0))</f>
        <v>0</v>
      </c>
      <c r="CA251" s="45">
        <f>INDEX('P-07 HACCP score'!$C$3:$E$7,MATCH(AH251,'P-07 HACCP score'!$B$3:$B$7,0),MATCH('D-14 Severity'!AD$2,'P-07 HACCP score'!$C$2:$E$2,0))</f>
        <v>0</v>
      </c>
      <c r="CB251" s="45">
        <f>INDEX('P-07 HACCP score'!$C$3:$E$7,MATCH(AI251,'P-07 HACCP score'!$B$3:$B$7,0),MATCH('D-14 Severity'!AE$2,'P-07 HACCP score'!$C$2:$E$2,0))</f>
        <v>0</v>
      </c>
      <c r="CC251" s="45">
        <f>INDEX('P-07 HACCP score'!$C$3:$E$7,MATCH(AJ251,'P-07 HACCP score'!$B$3:$B$7,0),MATCH('D-14 Severity'!AF$2,'P-07 HACCP score'!$C$2:$E$2,0))</f>
        <v>0</v>
      </c>
      <c r="CD251" s="45">
        <f>INDEX('P-07 HACCP score'!$C$3:$E$7,MATCH(AK251,'P-07 HACCP score'!$B$3:$B$7,0),MATCH('D-14 Severity'!AG$2,'P-07 HACCP score'!$C$2:$E$2,0))</f>
        <v>0</v>
      </c>
    </row>
    <row r="252" spans="1:82" x14ac:dyDescent="0.25">
      <c r="A252" s="37">
        <v>50280</v>
      </c>
      <c r="B252" s="38" t="s">
        <v>346</v>
      </c>
      <c r="C252" s="35" t="s">
        <v>103</v>
      </c>
      <c r="D252" s="30">
        <v>1</v>
      </c>
      <c r="E252" s="2" t="s">
        <v>62</v>
      </c>
      <c r="G252" s="1" t="s">
        <v>81</v>
      </c>
      <c r="H252" s="1" t="str">
        <f t="shared" si="33"/>
        <v>M</v>
      </c>
      <c r="I252" s="4" t="s">
        <v>81</v>
      </c>
      <c r="J252" s="4" t="s">
        <v>81</v>
      </c>
      <c r="K252" s="4" t="s">
        <v>62</v>
      </c>
      <c r="M252" s="4" t="s">
        <v>62</v>
      </c>
      <c r="O252" s="1" t="str">
        <f t="shared" si="34"/>
        <v/>
      </c>
      <c r="R252" s="1" t="s">
        <v>62</v>
      </c>
      <c r="X252" s="1" t="str">
        <f t="shared" si="35"/>
        <v/>
      </c>
      <c r="AL252" s="1">
        <f t="shared" si="36"/>
        <v>1</v>
      </c>
      <c r="AM252" s="1">
        <f t="shared" si="37"/>
        <v>1</v>
      </c>
      <c r="AN252" s="1" t="str">
        <f t="shared" si="38"/>
        <v>HIGH</v>
      </c>
      <c r="AO252" s="1" t="str">
        <f t="shared" si="43"/>
        <v>N</v>
      </c>
      <c r="AP252" s="1" t="s">
        <v>64</v>
      </c>
      <c r="AQ252" s="1" t="str">
        <f t="shared" si="39"/>
        <v>HIGH</v>
      </c>
      <c r="AR252" s="46" t="s">
        <v>63</v>
      </c>
      <c r="AS252" s="46" t="s">
        <v>64</v>
      </c>
      <c r="AT252" s="46" t="s">
        <v>65</v>
      </c>
      <c r="AU252" s="46" t="str">
        <f t="shared" si="41"/>
        <v>N</v>
      </c>
      <c r="AW252" s="46" t="str">
        <f t="shared" si="40"/>
        <v>HIGH</v>
      </c>
      <c r="AX252" s="45">
        <f>INDEX('P-07 HACCP score'!$C$3:$E$7,MATCH(E252,'P-07 HACCP score'!$B$3:$B$7,0),MATCH('D-14 Severity'!A$2,'P-07 HACCP score'!$C$2:$E$2,0))</f>
        <v>1.5</v>
      </c>
      <c r="AY252" s="45">
        <f>INDEX('P-07 HACCP score'!$C$3:$E$7,MATCH(F252,'P-07 HACCP score'!$B$3:$B$7,0),MATCH('D-14 Severity'!B$2,'P-07 HACCP score'!$C$2:$E$2,0))</f>
        <v>0</v>
      </c>
      <c r="AZ252" s="45">
        <f>INDEX('P-07 HACCP score'!$C$3:$E$7,MATCH(G252,'P-07 HACCP score'!$B$3:$B$7,0),MATCH('D-14 Severity'!C$2,'P-07 HACCP score'!$C$2:$E$2,0))</f>
        <v>15</v>
      </c>
      <c r="BA252" s="45">
        <f>INDEX('P-07 HACCP score'!$C$3:$E$7,MATCH(H252,'P-07 HACCP score'!$B$3:$B$7,0),MATCH('D-14 Severity'!D$2,'P-07 HACCP score'!$C$2:$E$2,0))</f>
        <v>9</v>
      </c>
      <c r="BB252" s="47">
        <f>INDEX('P-07 HACCP score'!$C$3:$E$7,MATCH(I252,'P-07 HACCP score'!$B$3:$B$7,0),MATCH('D-14 Severity'!E$2,'P-07 HACCP score'!$C$2:$E$2,0))</f>
        <v>9</v>
      </c>
      <c r="BC252" s="47">
        <f>INDEX('P-07 HACCP score'!$C$3:$E$7,MATCH(J252,'P-07 HACCP score'!$B$3:$B$7,0),MATCH('D-14 Severity'!F$2,'P-07 HACCP score'!$C$2:$E$2,0))</f>
        <v>9</v>
      </c>
      <c r="BD252" s="47">
        <f>INDEX('P-07 HACCP score'!$C$3:$E$7,MATCH(K252,'P-07 HACCP score'!$B$3:$B$7,0),MATCH('D-14 Severity'!G$2,'P-07 HACCP score'!$C$2:$E$2,0))</f>
        <v>1.5</v>
      </c>
      <c r="BE252" s="47">
        <f>INDEX('P-07 HACCP score'!$C$3:$E$7,MATCH(L252,'P-07 HACCP score'!$B$3:$B$7,0),MATCH('D-14 Severity'!H$2,'P-07 HACCP score'!$C$2:$E$2,0))</f>
        <v>0</v>
      </c>
      <c r="BF252" s="45">
        <f>INDEX('P-07 HACCP score'!$C$3:$E$7,MATCH(M252,'P-07 HACCP score'!$B$3:$B$7,0),MATCH('D-14 Severity'!I$2,'P-07 HACCP score'!$C$2:$E$2,0))</f>
        <v>1.5</v>
      </c>
      <c r="BG252" s="45">
        <f>INDEX('P-07 HACCP score'!$C$3:$E$7,MATCH(N252,'P-07 HACCP score'!$B$3:$B$7,0),MATCH('D-14 Severity'!J$2,'P-07 HACCP score'!$C$2:$E$2,0))</f>
        <v>0</v>
      </c>
      <c r="BH252" s="45" t="e">
        <f>INDEX('P-07 HACCP score'!$C$3:$E$7,MATCH(O252,'P-07 HACCP score'!$B$3:$B$7,0),MATCH('D-14 Severity'!K$2,'P-07 HACCP score'!$C$2:$E$2,0))</f>
        <v>#N/A</v>
      </c>
      <c r="BI252" s="48">
        <f>INDEX('P-07 HACCP score'!$C$3:$E$7,MATCH(P252,'P-07 HACCP score'!$B$3:$B$7,0),MATCH('D-14 Severity'!L$2,'P-07 HACCP score'!$C$2:$E$2,0))</f>
        <v>0</v>
      </c>
      <c r="BJ252" s="48">
        <f>INDEX('P-07 HACCP score'!$C$3:$E$7,MATCH(Q252,'P-07 HACCP score'!$B$3:$B$7,0),MATCH('D-14 Severity'!M$2,'P-07 HACCP score'!$C$2:$E$2,0))</f>
        <v>0</v>
      </c>
      <c r="BK252" s="45">
        <f>INDEX('P-07 HACCP score'!$C$3:$E$7,MATCH(R252,'P-07 HACCP score'!$B$3:$B$7,0),MATCH('D-14 Severity'!N$2,'P-07 HACCP score'!$C$2:$E$2,0))</f>
        <v>2.5</v>
      </c>
      <c r="BL252" s="45">
        <f>INDEX('P-07 HACCP score'!$C$3:$E$7,MATCH(S252,'P-07 HACCP score'!$B$3:$B$7,0),MATCH('D-14 Severity'!O$2,'P-07 HACCP score'!$C$2:$E$2,0))</f>
        <v>0</v>
      </c>
      <c r="BM252" s="45">
        <f>INDEX('P-07 HACCP score'!$C$3:$E$7,MATCH(T252,'P-07 HACCP score'!$B$3:$B$7,0),MATCH('D-14 Severity'!P$2,'P-07 HACCP score'!$C$2:$E$2,0))</f>
        <v>0</v>
      </c>
      <c r="BN252" s="45">
        <f>INDEX('P-07 HACCP score'!$C$3:$E$7,MATCH(U252,'P-07 HACCP score'!$B$3:$B$7,0),MATCH('D-14 Severity'!Q$2,'P-07 HACCP score'!$C$2:$E$2,0))</f>
        <v>0</v>
      </c>
      <c r="BO252" s="45">
        <f>INDEX('P-07 HACCP score'!$C$3:$E$7,MATCH(V252,'P-07 HACCP score'!$B$3:$B$7,0),MATCH('D-14 Severity'!R$2,'P-07 HACCP score'!$C$2:$E$2,0))</f>
        <v>0</v>
      </c>
      <c r="BP252" s="45">
        <f>INDEX('P-07 HACCP score'!$C$3:$E$7,MATCH(W252,'P-07 HACCP score'!$B$3:$B$7,0),MATCH('D-14 Severity'!S$2,'P-07 HACCP score'!$C$2:$E$2,0))</f>
        <v>0</v>
      </c>
      <c r="BQ252" s="45" t="e">
        <f>INDEX('P-07 HACCP score'!$C$3:$E$7,MATCH(X252,'P-07 HACCP score'!$B$3:$B$7,0),MATCH('D-14 Severity'!T$2,'P-07 HACCP score'!$C$2:$E$2,0))</f>
        <v>#N/A</v>
      </c>
      <c r="BR252" s="49">
        <f>INDEX('P-07 HACCP score'!$C$3:$E$7,MATCH(Y252,'P-07 HACCP score'!$B$3:$B$7,0),MATCH('D-14 Severity'!U$2,'P-07 HACCP score'!$C$2:$E$2,0))</f>
        <v>0</v>
      </c>
      <c r="BS252" s="49">
        <f>INDEX('P-07 HACCP score'!$C$3:$E$7,MATCH(Z252,'P-07 HACCP score'!$B$3:$B$7,0),MATCH('D-14 Severity'!V$2,'P-07 HACCP score'!$C$2:$E$2,0))</f>
        <v>0</v>
      </c>
      <c r="BT252" s="49">
        <f>INDEX('P-07 HACCP score'!$C$3:$E$7,MATCH(AA252,'P-07 HACCP score'!$B$3:$B$7,0),MATCH('D-14 Severity'!W$2,'P-07 HACCP score'!$C$2:$E$2,0))</f>
        <v>0</v>
      </c>
      <c r="BU252" s="45">
        <f>INDEX('P-07 HACCP score'!$C$3:$E$7,MATCH(AB252,'P-07 HACCP score'!$B$3:$B$7,0),MATCH('D-14 Severity'!X$2,'P-07 HACCP score'!$C$2:$E$2,0))</f>
        <v>0</v>
      </c>
      <c r="BV252" s="45">
        <f>INDEX('P-07 HACCP score'!$C$3:$E$7,MATCH(AC252,'P-07 HACCP score'!$B$3:$B$7,0),MATCH('D-14 Severity'!Y$2,'P-07 HACCP score'!$C$2:$E$2,0))</f>
        <v>0</v>
      </c>
      <c r="BW252" s="45">
        <f>INDEX('P-07 HACCP score'!$C$3:$E$7,MATCH(AD252,'P-07 HACCP score'!$B$3:$B$7,0),MATCH('D-14 Severity'!Z$2,'P-07 HACCP score'!$C$2:$E$2,0))</f>
        <v>0</v>
      </c>
      <c r="BX252" s="45">
        <f>INDEX('P-07 HACCP score'!$C$3:$E$7,MATCH(AE252,'P-07 HACCP score'!$B$3:$B$7,0),MATCH('D-14 Severity'!AA$2,'P-07 HACCP score'!$C$2:$E$2,0))</f>
        <v>0</v>
      </c>
      <c r="BY252" s="45">
        <f>INDEX('P-07 HACCP score'!$C$3:$E$7,MATCH(AF252,'P-07 HACCP score'!$B$3:$B$7,0),MATCH('D-14 Severity'!AB$2,'P-07 HACCP score'!$C$2:$E$2,0))</f>
        <v>0</v>
      </c>
      <c r="BZ252" s="45">
        <f>INDEX('P-07 HACCP score'!$C$3:$E$7,MATCH(AG252,'P-07 HACCP score'!$B$3:$B$7,0),MATCH('D-14 Severity'!AC$2,'P-07 HACCP score'!$C$2:$E$2,0))</f>
        <v>0</v>
      </c>
      <c r="CA252" s="45">
        <f>INDEX('P-07 HACCP score'!$C$3:$E$7,MATCH(AH252,'P-07 HACCP score'!$B$3:$B$7,0),MATCH('D-14 Severity'!AD$2,'P-07 HACCP score'!$C$2:$E$2,0))</f>
        <v>0</v>
      </c>
      <c r="CB252" s="45">
        <f>INDEX('P-07 HACCP score'!$C$3:$E$7,MATCH(AI252,'P-07 HACCP score'!$B$3:$B$7,0),MATCH('D-14 Severity'!AE$2,'P-07 HACCP score'!$C$2:$E$2,0))</f>
        <v>0</v>
      </c>
      <c r="CC252" s="45">
        <f>INDEX('P-07 HACCP score'!$C$3:$E$7,MATCH(AJ252,'P-07 HACCP score'!$B$3:$B$7,0),MATCH('D-14 Severity'!AF$2,'P-07 HACCP score'!$C$2:$E$2,0))</f>
        <v>0</v>
      </c>
      <c r="CD252" s="45">
        <f>INDEX('P-07 HACCP score'!$C$3:$E$7,MATCH(AK252,'P-07 HACCP score'!$B$3:$B$7,0),MATCH('D-14 Severity'!AG$2,'P-07 HACCP score'!$C$2:$E$2,0))</f>
        <v>0</v>
      </c>
    </row>
    <row r="253" spans="1:82" x14ac:dyDescent="0.25">
      <c r="A253" s="37">
        <v>53070</v>
      </c>
      <c r="B253" s="40" t="s">
        <v>347</v>
      </c>
      <c r="C253" s="35" t="s">
        <v>103</v>
      </c>
      <c r="D253" s="30">
        <v>1</v>
      </c>
      <c r="E253" s="2" t="s">
        <v>62</v>
      </c>
      <c r="G253" s="23" t="s">
        <v>63</v>
      </c>
      <c r="H253" s="1" t="str">
        <f t="shared" si="33"/>
        <v>M</v>
      </c>
      <c r="J253" s="4" t="s">
        <v>81</v>
      </c>
      <c r="M253" s="76" t="s">
        <v>62</v>
      </c>
      <c r="O253" s="1" t="str">
        <f t="shared" si="34"/>
        <v/>
      </c>
      <c r="R253" s="1" t="s">
        <v>63</v>
      </c>
      <c r="S253" s="1" t="s">
        <v>62</v>
      </c>
      <c r="T253" s="1" t="s">
        <v>62</v>
      </c>
      <c r="X253" s="1" t="str">
        <f t="shared" si="35"/>
        <v/>
      </c>
      <c r="AL253" s="1">
        <f t="shared" si="36"/>
        <v>3</v>
      </c>
      <c r="AM253" s="1">
        <f t="shared" si="37"/>
        <v>0</v>
      </c>
      <c r="AN253" s="1" t="str">
        <f t="shared" si="38"/>
        <v>MEDIUM</v>
      </c>
      <c r="AO253" s="1" t="str">
        <f t="shared" si="43"/>
        <v>N</v>
      </c>
      <c r="AP253" s="1" t="s">
        <v>64</v>
      </c>
      <c r="AQ253" s="1" t="str">
        <f t="shared" si="39"/>
        <v>MEDIUM</v>
      </c>
      <c r="AR253" s="46" t="s">
        <v>63</v>
      </c>
      <c r="AS253" s="46" t="s">
        <v>65</v>
      </c>
      <c r="AT253" s="46" t="s">
        <v>64</v>
      </c>
      <c r="AU253" s="46" t="str">
        <f t="shared" si="41"/>
        <v>N</v>
      </c>
      <c r="AW253" s="46" t="str">
        <f t="shared" si="40"/>
        <v>MEDIUM</v>
      </c>
      <c r="AX253" s="45">
        <f>INDEX('P-07 HACCP score'!$C$3:$E$7,MATCH(E253,'P-07 HACCP score'!$B$3:$B$7,0),MATCH('D-14 Severity'!A$2,'P-07 HACCP score'!$C$2:$E$2,0))</f>
        <v>1.5</v>
      </c>
      <c r="AY253" s="45">
        <f>INDEX('P-07 HACCP score'!$C$3:$E$7,MATCH(F253,'P-07 HACCP score'!$B$3:$B$7,0),MATCH('D-14 Severity'!B$2,'P-07 HACCP score'!$C$2:$E$2,0))</f>
        <v>0</v>
      </c>
      <c r="AZ253" s="45">
        <f>INDEX('P-07 HACCP score'!$C$3:$E$7,MATCH(G253,'P-07 HACCP score'!$B$3:$B$7,0),MATCH('D-14 Severity'!C$2,'P-07 HACCP score'!$C$2:$E$2,0))</f>
        <v>5</v>
      </c>
      <c r="BA253" s="45">
        <f>INDEX('P-07 HACCP score'!$C$3:$E$7,MATCH(H253,'P-07 HACCP score'!$B$3:$B$7,0),MATCH('D-14 Severity'!D$2,'P-07 HACCP score'!$C$2:$E$2,0))</f>
        <v>9</v>
      </c>
      <c r="BB253" s="47">
        <f>INDEX('P-07 HACCP score'!$C$3:$E$7,MATCH(I253,'P-07 HACCP score'!$B$3:$B$7,0),MATCH('D-14 Severity'!E$2,'P-07 HACCP score'!$C$2:$E$2,0))</f>
        <v>0</v>
      </c>
      <c r="BC253" s="47">
        <f>INDEX('P-07 HACCP score'!$C$3:$E$7,MATCH(J253,'P-07 HACCP score'!$B$3:$B$7,0),MATCH('D-14 Severity'!F$2,'P-07 HACCP score'!$C$2:$E$2,0))</f>
        <v>9</v>
      </c>
      <c r="BD253" s="47">
        <f>INDEX('P-07 HACCP score'!$C$3:$E$7,MATCH(K253,'P-07 HACCP score'!$B$3:$B$7,0),MATCH('D-14 Severity'!G$2,'P-07 HACCP score'!$C$2:$E$2,0))</f>
        <v>0</v>
      </c>
      <c r="BE253" s="47">
        <f>INDEX('P-07 HACCP score'!$C$3:$E$7,MATCH(L253,'P-07 HACCP score'!$B$3:$B$7,0),MATCH('D-14 Severity'!H$2,'P-07 HACCP score'!$C$2:$E$2,0))</f>
        <v>0</v>
      </c>
      <c r="BF253" s="45">
        <f>INDEX('P-07 HACCP score'!$C$3:$E$7,MATCH(M253,'P-07 HACCP score'!$B$3:$B$7,0),MATCH('D-14 Severity'!I$2,'P-07 HACCP score'!$C$2:$E$2,0))</f>
        <v>1.5</v>
      </c>
      <c r="BG253" s="45">
        <f>INDEX('P-07 HACCP score'!$C$3:$E$7,MATCH(N253,'P-07 HACCP score'!$B$3:$B$7,0),MATCH('D-14 Severity'!J$2,'P-07 HACCP score'!$C$2:$E$2,0))</f>
        <v>0</v>
      </c>
      <c r="BH253" s="45" t="e">
        <f>INDEX('P-07 HACCP score'!$C$3:$E$7,MATCH(O253,'P-07 HACCP score'!$B$3:$B$7,0),MATCH('D-14 Severity'!K$2,'P-07 HACCP score'!$C$2:$E$2,0))</f>
        <v>#N/A</v>
      </c>
      <c r="BI253" s="48">
        <f>INDEX('P-07 HACCP score'!$C$3:$E$7,MATCH(P253,'P-07 HACCP score'!$B$3:$B$7,0),MATCH('D-14 Severity'!L$2,'P-07 HACCP score'!$C$2:$E$2,0))</f>
        <v>0</v>
      </c>
      <c r="BJ253" s="48">
        <f>INDEX('P-07 HACCP score'!$C$3:$E$7,MATCH(Q253,'P-07 HACCP score'!$B$3:$B$7,0),MATCH('D-14 Severity'!M$2,'P-07 HACCP score'!$C$2:$E$2,0))</f>
        <v>0</v>
      </c>
      <c r="BK253" s="45">
        <f>INDEX('P-07 HACCP score'!$C$3:$E$7,MATCH(R253,'P-07 HACCP score'!$B$3:$B$7,0),MATCH('D-14 Severity'!N$2,'P-07 HACCP score'!$C$2:$E$2,0))</f>
        <v>5</v>
      </c>
      <c r="BL253" s="45">
        <f>INDEX('P-07 HACCP score'!$C$3:$E$7,MATCH(S253,'P-07 HACCP score'!$B$3:$B$7,0),MATCH('D-14 Severity'!O$2,'P-07 HACCP score'!$C$2:$E$2,0))</f>
        <v>0.5</v>
      </c>
      <c r="BM253" s="45">
        <f>INDEX('P-07 HACCP score'!$C$3:$E$7,MATCH(T253,'P-07 HACCP score'!$B$3:$B$7,0),MATCH('D-14 Severity'!P$2,'P-07 HACCP score'!$C$2:$E$2,0))</f>
        <v>1.5</v>
      </c>
      <c r="BN253" s="45">
        <f>INDEX('P-07 HACCP score'!$C$3:$E$7,MATCH(U253,'P-07 HACCP score'!$B$3:$B$7,0),MATCH('D-14 Severity'!Q$2,'P-07 HACCP score'!$C$2:$E$2,0))</f>
        <v>0</v>
      </c>
      <c r="BO253" s="45">
        <f>INDEX('P-07 HACCP score'!$C$3:$E$7,MATCH(V253,'P-07 HACCP score'!$B$3:$B$7,0),MATCH('D-14 Severity'!R$2,'P-07 HACCP score'!$C$2:$E$2,0))</f>
        <v>0</v>
      </c>
      <c r="BP253" s="45">
        <f>INDEX('P-07 HACCP score'!$C$3:$E$7,MATCH(W253,'P-07 HACCP score'!$B$3:$B$7,0),MATCH('D-14 Severity'!S$2,'P-07 HACCP score'!$C$2:$E$2,0))</f>
        <v>0</v>
      </c>
      <c r="BQ253" s="45" t="e">
        <f>INDEX('P-07 HACCP score'!$C$3:$E$7,MATCH(X253,'P-07 HACCP score'!$B$3:$B$7,0),MATCH('D-14 Severity'!T$2,'P-07 HACCP score'!$C$2:$E$2,0))</f>
        <v>#N/A</v>
      </c>
      <c r="BR253" s="49">
        <f>INDEX('P-07 HACCP score'!$C$3:$E$7,MATCH(Y253,'P-07 HACCP score'!$B$3:$B$7,0),MATCH('D-14 Severity'!U$2,'P-07 HACCP score'!$C$2:$E$2,0))</f>
        <v>0</v>
      </c>
      <c r="BS253" s="49">
        <f>INDEX('P-07 HACCP score'!$C$3:$E$7,MATCH(Z253,'P-07 HACCP score'!$B$3:$B$7,0),MATCH('D-14 Severity'!V$2,'P-07 HACCP score'!$C$2:$E$2,0))</f>
        <v>0</v>
      </c>
      <c r="BT253" s="49">
        <f>INDEX('P-07 HACCP score'!$C$3:$E$7,MATCH(AA253,'P-07 HACCP score'!$B$3:$B$7,0),MATCH('D-14 Severity'!W$2,'P-07 HACCP score'!$C$2:$E$2,0))</f>
        <v>0</v>
      </c>
      <c r="BU253" s="45">
        <f>INDEX('P-07 HACCP score'!$C$3:$E$7,MATCH(AB253,'P-07 HACCP score'!$B$3:$B$7,0),MATCH('D-14 Severity'!X$2,'P-07 HACCP score'!$C$2:$E$2,0))</f>
        <v>0</v>
      </c>
      <c r="BV253" s="45">
        <f>INDEX('P-07 HACCP score'!$C$3:$E$7,MATCH(AC253,'P-07 HACCP score'!$B$3:$B$7,0),MATCH('D-14 Severity'!Y$2,'P-07 HACCP score'!$C$2:$E$2,0))</f>
        <v>0</v>
      </c>
      <c r="BW253" s="45">
        <f>INDEX('P-07 HACCP score'!$C$3:$E$7,MATCH(AD253,'P-07 HACCP score'!$B$3:$B$7,0),MATCH('D-14 Severity'!Z$2,'P-07 HACCP score'!$C$2:$E$2,0))</f>
        <v>0</v>
      </c>
      <c r="BX253" s="45">
        <f>INDEX('P-07 HACCP score'!$C$3:$E$7,MATCH(AE253,'P-07 HACCP score'!$B$3:$B$7,0),MATCH('D-14 Severity'!AA$2,'P-07 HACCP score'!$C$2:$E$2,0))</f>
        <v>0</v>
      </c>
      <c r="BY253" s="45">
        <f>INDEX('P-07 HACCP score'!$C$3:$E$7,MATCH(AF253,'P-07 HACCP score'!$B$3:$B$7,0),MATCH('D-14 Severity'!AB$2,'P-07 HACCP score'!$C$2:$E$2,0))</f>
        <v>0</v>
      </c>
      <c r="BZ253" s="45">
        <f>INDEX('P-07 HACCP score'!$C$3:$E$7,MATCH(AG253,'P-07 HACCP score'!$B$3:$B$7,0),MATCH('D-14 Severity'!AC$2,'P-07 HACCP score'!$C$2:$E$2,0))</f>
        <v>0</v>
      </c>
      <c r="CA253" s="45">
        <f>INDEX('P-07 HACCP score'!$C$3:$E$7,MATCH(AH253,'P-07 HACCP score'!$B$3:$B$7,0),MATCH('D-14 Severity'!AD$2,'P-07 HACCP score'!$C$2:$E$2,0))</f>
        <v>0</v>
      </c>
      <c r="CB253" s="45">
        <f>INDEX('P-07 HACCP score'!$C$3:$E$7,MATCH(AI253,'P-07 HACCP score'!$B$3:$B$7,0),MATCH('D-14 Severity'!AE$2,'P-07 HACCP score'!$C$2:$E$2,0))</f>
        <v>0</v>
      </c>
      <c r="CC253" s="45">
        <f>INDEX('P-07 HACCP score'!$C$3:$E$7,MATCH(AJ253,'P-07 HACCP score'!$B$3:$B$7,0),MATCH('D-14 Severity'!AF$2,'P-07 HACCP score'!$C$2:$E$2,0))</f>
        <v>0</v>
      </c>
      <c r="CD253" s="45">
        <f>INDEX('P-07 HACCP score'!$C$3:$E$7,MATCH(AK253,'P-07 HACCP score'!$B$3:$B$7,0),MATCH('D-14 Severity'!AG$2,'P-07 HACCP score'!$C$2:$E$2,0))</f>
        <v>0</v>
      </c>
    </row>
    <row r="254" spans="1:82" x14ac:dyDescent="0.25">
      <c r="A254" s="37">
        <v>50270</v>
      </c>
      <c r="B254" s="40" t="s">
        <v>348</v>
      </c>
      <c r="C254" s="35" t="s">
        <v>103</v>
      </c>
      <c r="D254" s="30">
        <v>1</v>
      </c>
      <c r="E254" s="2" t="s">
        <v>62</v>
      </c>
      <c r="G254" s="1" t="s">
        <v>81</v>
      </c>
      <c r="H254" s="1" t="str">
        <f t="shared" si="33"/>
        <v>M</v>
      </c>
      <c r="I254" s="4" t="s">
        <v>81</v>
      </c>
      <c r="J254" s="4" t="s">
        <v>81</v>
      </c>
      <c r="K254" s="4" t="s">
        <v>62</v>
      </c>
      <c r="M254" s="4" t="s">
        <v>62</v>
      </c>
      <c r="O254" s="1" t="str">
        <f t="shared" si="34"/>
        <v/>
      </c>
      <c r="R254" s="1" t="s">
        <v>62</v>
      </c>
      <c r="X254" s="1" t="str">
        <f t="shared" si="35"/>
        <v/>
      </c>
      <c r="AL254" s="1">
        <f t="shared" si="36"/>
        <v>1</v>
      </c>
      <c r="AM254" s="1">
        <f t="shared" si="37"/>
        <v>1</v>
      </c>
      <c r="AN254" s="1" t="str">
        <f t="shared" si="38"/>
        <v>HIGH</v>
      </c>
      <c r="AO254" s="1" t="str">
        <f t="shared" si="43"/>
        <v>N</v>
      </c>
      <c r="AP254" s="1" t="s">
        <v>64</v>
      </c>
      <c r="AQ254" s="1" t="str">
        <f t="shared" si="39"/>
        <v>HIGH</v>
      </c>
      <c r="AR254" s="46" t="s">
        <v>63</v>
      </c>
      <c r="AS254" s="46" t="s">
        <v>64</v>
      </c>
      <c r="AT254" s="46" t="s">
        <v>65</v>
      </c>
      <c r="AU254" s="46" t="str">
        <f t="shared" si="41"/>
        <v>N</v>
      </c>
      <c r="AW254" s="46" t="str">
        <f t="shared" si="40"/>
        <v>HIGH</v>
      </c>
      <c r="AX254" s="45">
        <f>INDEX('P-07 HACCP score'!$C$3:$E$7,MATCH(E254,'P-07 HACCP score'!$B$3:$B$7,0),MATCH('D-14 Severity'!A$2,'P-07 HACCP score'!$C$2:$E$2,0))</f>
        <v>1.5</v>
      </c>
      <c r="AY254" s="45">
        <f>INDEX('P-07 HACCP score'!$C$3:$E$7,MATCH(F254,'P-07 HACCP score'!$B$3:$B$7,0),MATCH('D-14 Severity'!B$2,'P-07 HACCP score'!$C$2:$E$2,0))</f>
        <v>0</v>
      </c>
      <c r="AZ254" s="45">
        <f>INDEX('P-07 HACCP score'!$C$3:$E$7,MATCH(G254,'P-07 HACCP score'!$B$3:$B$7,0),MATCH('D-14 Severity'!C$2,'P-07 HACCP score'!$C$2:$E$2,0))</f>
        <v>15</v>
      </c>
      <c r="BA254" s="45">
        <f>INDEX('P-07 HACCP score'!$C$3:$E$7,MATCH(H254,'P-07 HACCP score'!$B$3:$B$7,0),MATCH('D-14 Severity'!D$2,'P-07 HACCP score'!$C$2:$E$2,0))</f>
        <v>9</v>
      </c>
      <c r="BB254" s="47">
        <f>INDEX('P-07 HACCP score'!$C$3:$E$7,MATCH(I254,'P-07 HACCP score'!$B$3:$B$7,0),MATCH('D-14 Severity'!E$2,'P-07 HACCP score'!$C$2:$E$2,0))</f>
        <v>9</v>
      </c>
      <c r="BC254" s="47">
        <f>INDEX('P-07 HACCP score'!$C$3:$E$7,MATCH(J254,'P-07 HACCP score'!$B$3:$B$7,0),MATCH('D-14 Severity'!F$2,'P-07 HACCP score'!$C$2:$E$2,0))</f>
        <v>9</v>
      </c>
      <c r="BD254" s="47">
        <f>INDEX('P-07 HACCP score'!$C$3:$E$7,MATCH(K254,'P-07 HACCP score'!$B$3:$B$7,0),MATCH('D-14 Severity'!G$2,'P-07 HACCP score'!$C$2:$E$2,0))</f>
        <v>1.5</v>
      </c>
      <c r="BE254" s="47">
        <f>INDEX('P-07 HACCP score'!$C$3:$E$7,MATCH(L254,'P-07 HACCP score'!$B$3:$B$7,0),MATCH('D-14 Severity'!H$2,'P-07 HACCP score'!$C$2:$E$2,0))</f>
        <v>0</v>
      </c>
      <c r="BF254" s="45">
        <f>INDEX('P-07 HACCP score'!$C$3:$E$7,MATCH(M254,'P-07 HACCP score'!$B$3:$B$7,0),MATCH('D-14 Severity'!I$2,'P-07 HACCP score'!$C$2:$E$2,0))</f>
        <v>1.5</v>
      </c>
      <c r="BG254" s="45">
        <f>INDEX('P-07 HACCP score'!$C$3:$E$7,MATCH(N254,'P-07 HACCP score'!$B$3:$B$7,0),MATCH('D-14 Severity'!J$2,'P-07 HACCP score'!$C$2:$E$2,0))</f>
        <v>0</v>
      </c>
      <c r="BH254" s="45" t="e">
        <f>INDEX('P-07 HACCP score'!$C$3:$E$7,MATCH(O254,'P-07 HACCP score'!$B$3:$B$7,0),MATCH('D-14 Severity'!K$2,'P-07 HACCP score'!$C$2:$E$2,0))</f>
        <v>#N/A</v>
      </c>
      <c r="BI254" s="48">
        <f>INDEX('P-07 HACCP score'!$C$3:$E$7,MATCH(P254,'P-07 HACCP score'!$B$3:$B$7,0),MATCH('D-14 Severity'!L$2,'P-07 HACCP score'!$C$2:$E$2,0))</f>
        <v>0</v>
      </c>
      <c r="BJ254" s="48">
        <f>INDEX('P-07 HACCP score'!$C$3:$E$7,MATCH(Q254,'P-07 HACCP score'!$B$3:$B$7,0),MATCH('D-14 Severity'!M$2,'P-07 HACCP score'!$C$2:$E$2,0))</f>
        <v>0</v>
      </c>
      <c r="BK254" s="45">
        <f>INDEX('P-07 HACCP score'!$C$3:$E$7,MATCH(R254,'P-07 HACCP score'!$B$3:$B$7,0),MATCH('D-14 Severity'!N$2,'P-07 HACCP score'!$C$2:$E$2,0))</f>
        <v>2.5</v>
      </c>
      <c r="BL254" s="45">
        <f>INDEX('P-07 HACCP score'!$C$3:$E$7,MATCH(S254,'P-07 HACCP score'!$B$3:$B$7,0),MATCH('D-14 Severity'!O$2,'P-07 HACCP score'!$C$2:$E$2,0))</f>
        <v>0</v>
      </c>
      <c r="BM254" s="45">
        <f>INDEX('P-07 HACCP score'!$C$3:$E$7,MATCH(T254,'P-07 HACCP score'!$B$3:$B$7,0),MATCH('D-14 Severity'!P$2,'P-07 HACCP score'!$C$2:$E$2,0))</f>
        <v>0</v>
      </c>
      <c r="BN254" s="45">
        <f>INDEX('P-07 HACCP score'!$C$3:$E$7,MATCH(U254,'P-07 HACCP score'!$B$3:$B$7,0),MATCH('D-14 Severity'!Q$2,'P-07 HACCP score'!$C$2:$E$2,0))</f>
        <v>0</v>
      </c>
      <c r="BO254" s="45">
        <f>INDEX('P-07 HACCP score'!$C$3:$E$7,MATCH(V254,'P-07 HACCP score'!$B$3:$B$7,0),MATCH('D-14 Severity'!R$2,'P-07 HACCP score'!$C$2:$E$2,0))</f>
        <v>0</v>
      </c>
      <c r="BP254" s="45">
        <f>INDEX('P-07 HACCP score'!$C$3:$E$7,MATCH(W254,'P-07 HACCP score'!$B$3:$B$7,0),MATCH('D-14 Severity'!S$2,'P-07 HACCP score'!$C$2:$E$2,0))</f>
        <v>0</v>
      </c>
      <c r="BQ254" s="45" t="e">
        <f>INDEX('P-07 HACCP score'!$C$3:$E$7,MATCH(X254,'P-07 HACCP score'!$B$3:$B$7,0),MATCH('D-14 Severity'!T$2,'P-07 HACCP score'!$C$2:$E$2,0))</f>
        <v>#N/A</v>
      </c>
      <c r="BR254" s="49">
        <f>INDEX('P-07 HACCP score'!$C$3:$E$7,MATCH(Y254,'P-07 HACCP score'!$B$3:$B$7,0),MATCH('D-14 Severity'!U$2,'P-07 HACCP score'!$C$2:$E$2,0))</f>
        <v>0</v>
      </c>
      <c r="BS254" s="49">
        <f>INDEX('P-07 HACCP score'!$C$3:$E$7,MATCH(Z254,'P-07 HACCP score'!$B$3:$B$7,0),MATCH('D-14 Severity'!V$2,'P-07 HACCP score'!$C$2:$E$2,0))</f>
        <v>0</v>
      </c>
      <c r="BT254" s="49">
        <f>INDEX('P-07 HACCP score'!$C$3:$E$7,MATCH(AA254,'P-07 HACCP score'!$B$3:$B$7,0),MATCH('D-14 Severity'!W$2,'P-07 HACCP score'!$C$2:$E$2,0))</f>
        <v>0</v>
      </c>
      <c r="BU254" s="45">
        <f>INDEX('P-07 HACCP score'!$C$3:$E$7,MATCH(AB254,'P-07 HACCP score'!$B$3:$B$7,0),MATCH('D-14 Severity'!X$2,'P-07 HACCP score'!$C$2:$E$2,0))</f>
        <v>0</v>
      </c>
      <c r="BV254" s="45">
        <f>INDEX('P-07 HACCP score'!$C$3:$E$7,MATCH(AC254,'P-07 HACCP score'!$B$3:$B$7,0),MATCH('D-14 Severity'!Y$2,'P-07 HACCP score'!$C$2:$E$2,0))</f>
        <v>0</v>
      </c>
      <c r="BW254" s="45">
        <f>INDEX('P-07 HACCP score'!$C$3:$E$7,MATCH(AD254,'P-07 HACCP score'!$B$3:$B$7,0),MATCH('D-14 Severity'!Z$2,'P-07 HACCP score'!$C$2:$E$2,0))</f>
        <v>0</v>
      </c>
      <c r="BX254" s="45">
        <f>INDEX('P-07 HACCP score'!$C$3:$E$7,MATCH(AE254,'P-07 HACCP score'!$B$3:$B$7,0),MATCH('D-14 Severity'!AA$2,'P-07 HACCP score'!$C$2:$E$2,0))</f>
        <v>0</v>
      </c>
      <c r="BY254" s="45">
        <f>INDEX('P-07 HACCP score'!$C$3:$E$7,MATCH(AF254,'P-07 HACCP score'!$B$3:$B$7,0),MATCH('D-14 Severity'!AB$2,'P-07 HACCP score'!$C$2:$E$2,0))</f>
        <v>0</v>
      </c>
      <c r="BZ254" s="45">
        <f>INDEX('P-07 HACCP score'!$C$3:$E$7,MATCH(AG254,'P-07 HACCP score'!$B$3:$B$7,0),MATCH('D-14 Severity'!AC$2,'P-07 HACCP score'!$C$2:$E$2,0))</f>
        <v>0</v>
      </c>
      <c r="CA254" s="45">
        <f>INDEX('P-07 HACCP score'!$C$3:$E$7,MATCH(AH254,'P-07 HACCP score'!$B$3:$B$7,0),MATCH('D-14 Severity'!AD$2,'P-07 HACCP score'!$C$2:$E$2,0))</f>
        <v>0</v>
      </c>
      <c r="CB254" s="45">
        <f>INDEX('P-07 HACCP score'!$C$3:$E$7,MATCH(AI254,'P-07 HACCP score'!$B$3:$B$7,0),MATCH('D-14 Severity'!AE$2,'P-07 HACCP score'!$C$2:$E$2,0))</f>
        <v>0</v>
      </c>
      <c r="CC254" s="45">
        <f>INDEX('P-07 HACCP score'!$C$3:$E$7,MATCH(AJ254,'P-07 HACCP score'!$B$3:$B$7,0),MATCH('D-14 Severity'!AF$2,'P-07 HACCP score'!$C$2:$E$2,0))</f>
        <v>0</v>
      </c>
      <c r="CD254" s="45">
        <f>INDEX('P-07 HACCP score'!$C$3:$E$7,MATCH(AK254,'P-07 HACCP score'!$B$3:$B$7,0),MATCH('D-14 Severity'!AG$2,'P-07 HACCP score'!$C$2:$E$2,0))</f>
        <v>0</v>
      </c>
    </row>
    <row r="255" spans="1:82" x14ac:dyDescent="0.25">
      <c r="A255" s="37">
        <v>50272</v>
      </c>
      <c r="B255" s="40" t="s">
        <v>349</v>
      </c>
      <c r="C255" s="35" t="s">
        <v>103</v>
      </c>
      <c r="D255" s="31">
        <v>1</v>
      </c>
      <c r="G255" s="1" t="s">
        <v>81</v>
      </c>
      <c r="H255" s="1" t="str">
        <f t="shared" si="33"/>
        <v>M</v>
      </c>
      <c r="I255" s="4" t="s">
        <v>81</v>
      </c>
      <c r="J255" s="4" t="s">
        <v>81</v>
      </c>
      <c r="K255" s="4" t="s">
        <v>62</v>
      </c>
      <c r="M255" s="4" t="s">
        <v>62</v>
      </c>
      <c r="O255" s="1" t="str">
        <f t="shared" si="34"/>
        <v/>
      </c>
      <c r="R255" s="1" t="s">
        <v>62</v>
      </c>
      <c r="X255" s="1" t="str">
        <f t="shared" si="35"/>
        <v/>
      </c>
      <c r="AL255" s="1">
        <f t="shared" si="36"/>
        <v>1</v>
      </c>
      <c r="AM255" s="1">
        <f t="shared" si="37"/>
        <v>1</v>
      </c>
      <c r="AN255" s="1" t="str">
        <f t="shared" si="38"/>
        <v>HIGH</v>
      </c>
      <c r="AO255" s="1" t="str">
        <f t="shared" si="43"/>
        <v>N</v>
      </c>
      <c r="AP255" s="1" t="s">
        <v>64</v>
      </c>
      <c r="AQ255" s="1" t="str">
        <f t="shared" si="39"/>
        <v>HIGH</v>
      </c>
      <c r="AR255" s="46" t="s">
        <v>71</v>
      </c>
      <c r="AS255" s="46" t="s">
        <v>64</v>
      </c>
      <c r="AT255" s="46" t="s">
        <v>65</v>
      </c>
      <c r="AU255" s="46" t="str">
        <f t="shared" si="41"/>
        <v>N</v>
      </c>
      <c r="AW255" s="46" t="str">
        <f t="shared" si="40"/>
        <v>HIGH</v>
      </c>
      <c r="AX255" s="45">
        <f>INDEX('P-07 HACCP score'!$C$3:$E$7,MATCH(E255,'P-07 HACCP score'!$B$3:$B$7,0),MATCH('D-14 Severity'!A$2,'P-07 HACCP score'!$C$2:$E$2,0))</f>
        <v>0</v>
      </c>
      <c r="AY255" s="45">
        <f>INDEX('P-07 HACCP score'!$C$3:$E$7,MATCH(F255,'P-07 HACCP score'!$B$3:$B$7,0),MATCH('D-14 Severity'!B$2,'P-07 HACCP score'!$C$2:$E$2,0))</f>
        <v>0</v>
      </c>
      <c r="AZ255" s="45">
        <f>INDEX('P-07 HACCP score'!$C$3:$E$7,MATCH(G255,'P-07 HACCP score'!$B$3:$B$7,0),MATCH('D-14 Severity'!C$2,'P-07 HACCP score'!$C$2:$E$2,0))</f>
        <v>15</v>
      </c>
      <c r="BA255" s="45">
        <f>INDEX('P-07 HACCP score'!$C$3:$E$7,MATCH(H255,'P-07 HACCP score'!$B$3:$B$7,0),MATCH('D-14 Severity'!D$2,'P-07 HACCP score'!$C$2:$E$2,0))</f>
        <v>9</v>
      </c>
      <c r="BB255" s="47">
        <f>INDEX('P-07 HACCP score'!$C$3:$E$7,MATCH(I255,'P-07 HACCP score'!$B$3:$B$7,0),MATCH('D-14 Severity'!E$2,'P-07 HACCP score'!$C$2:$E$2,0))</f>
        <v>9</v>
      </c>
      <c r="BC255" s="47">
        <f>INDEX('P-07 HACCP score'!$C$3:$E$7,MATCH(J255,'P-07 HACCP score'!$B$3:$B$7,0),MATCH('D-14 Severity'!F$2,'P-07 HACCP score'!$C$2:$E$2,0))</f>
        <v>9</v>
      </c>
      <c r="BD255" s="47">
        <f>INDEX('P-07 HACCP score'!$C$3:$E$7,MATCH(K255,'P-07 HACCP score'!$B$3:$B$7,0),MATCH('D-14 Severity'!G$2,'P-07 HACCP score'!$C$2:$E$2,0))</f>
        <v>1.5</v>
      </c>
      <c r="BE255" s="47">
        <f>INDEX('P-07 HACCP score'!$C$3:$E$7,MATCH(L255,'P-07 HACCP score'!$B$3:$B$7,0),MATCH('D-14 Severity'!H$2,'P-07 HACCP score'!$C$2:$E$2,0))</f>
        <v>0</v>
      </c>
      <c r="BF255" s="45">
        <f>INDEX('P-07 HACCP score'!$C$3:$E$7,MATCH(M255,'P-07 HACCP score'!$B$3:$B$7,0),MATCH('D-14 Severity'!I$2,'P-07 HACCP score'!$C$2:$E$2,0))</f>
        <v>1.5</v>
      </c>
      <c r="BG255" s="45">
        <f>INDEX('P-07 HACCP score'!$C$3:$E$7,MATCH(N255,'P-07 HACCP score'!$B$3:$B$7,0),MATCH('D-14 Severity'!J$2,'P-07 HACCP score'!$C$2:$E$2,0))</f>
        <v>0</v>
      </c>
      <c r="BH255" s="45" t="e">
        <f>INDEX('P-07 HACCP score'!$C$3:$E$7,MATCH(O255,'P-07 HACCP score'!$B$3:$B$7,0),MATCH('D-14 Severity'!K$2,'P-07 HACCP score'!$C$2:$E$2,0))</f>
        <v>#N/A</v>
      </c>
      <c r="BI255" s="48">
        <f>INDEX('P-07 HACCP score'!$C$3:$E$7,MATCH(P255,'P-07 HACCP score'!$B$3:$B$7,0),MATCH('D-14 Severity'!L$2,'P-07 HACCP score'!$C$2:$E$2,0))</f>
        <v>0</v>
      </c>
      <c r="BJ255" s="48">
        <f>INDEX('P-07 HACCP score'!$C$3:$E$7,MATCH(Q255,'P-07 HACCP score'!$B$3:$B$7,0),MATCH('D-14 Severity'!M$2,'P-07 HACCP score'!$C$2:$E$2,0))</f>
        <v>0</v>
      </c>
      <c r="BK255" s="45">
        <f>INDEX('P-07 HACCP score'!$C$3:$E$7,MATCH(R255,'P-07 HACCP score'!$B$3:$B$7,0),MATCH('D-14 Severity'!N$2,'P-07 HACCP score'!$C$2:$E$2,0))</f>
        <v>2.5</v>
      </c>
      <c r="BL255" s="45">
        <f>INDEX('P-07 HACCP score'!$C$3:$E$7,MATCH(S255,'P-07 HACCP score'!$B$3:$B$7,0),MATCH('D-14 Severity'!O$2,'P-07 HACCP score'!$C$2:$E$2,0))</f>
        <v>0</v>
      </c>
      <c r="BM255" s="45">
        <f>INDEX('P-07 HACCP score'!$C$3:$E$7,MATCH(T255,'P-07 HACCP score'!$B$3:$B$7,0),MATCH('D-14 Severity'!P$2,'P-07 HACCP score'!$C$2:$E$2,0))</f>
        <v>0</v>
      </c>
      <c r="BN255" s="45">
        <f>INDEX('P-07 HACCP score'!$C$3:$E$7,MATCH(U255,'P-07 HACCP score'!$B$3:$B$7,0),MATCH('D-14 Severity'!Q$2,'P-07 HACCP score'!$C$2:$E$2,0))</f>
        <v>0</v>
      </c>
      <c r="BO255" s="45">
        <f>INDEX('P-07 HACCP score'!$C$3:$E$7,MATCH(V255,'P-07 HACCP score'!$B$3:$B$7,0),MATCH('D-14 Severity'!R$2,'P-07 HACCP score'!$C$2:$E$2,0))</f>
        <v>0</v>
      </c>
      <c r="BP255" s="45">
        <f>INDEX('P-07 HACCP score'!$C$3:$E$7,MATCH(W255,'P-07 HACCP score'!$B$3:$B$7,0),MATCH('D-14 Severity'!S$2,'P-07 HACCP score'!$C$2:$E$2,0))</f>
        <v>0</v>
      </c>
      <c r="BQ255" s="45" t="e">
        <f>INDEX('P-07 HACCP score'!$C$3:$E$7,MATCH(X255,'P-07 HACCP score'!$B$3:$B$7,0),MATCH('D-14 Severity'!T$2,'P-07 HACCP score'!$C$2:$E$2,0))</f>
        <v>#N/A</v>
      </c>
      <c r="BR255" s="49">
        <f>INDEX('P-07 HACCP score'!$C$3:$E$7,MATCH(Y255,'P-07 HACCP score'!$B$3:$B$7,0),MATCH('D-14 Severity'!U$2,'P-07 HACCP score'!$C$2:$E$2,0))</f>
        <v>0</v>
      </c>
      <c r="BS255" s="49">
        <f>INDEX('P-07 HACCP score'!$C$3:$E$7,MATCH(Z255,'P-07 HACCP score'!$B$3:$B$7,0),MATCH('D-14 Severity'!V$2,'P-07 HACCP score'!$C$2:$E$2,0))</f>
        <v>0</v>
      </c>
      <c r="BT255" s="49">
        <f>INDEX('P-07 HACCP score'!$C$3:$E$7,MATCH(AA255,'P-07 HACCP score'!$B$3:$B$7,0),MATCH('D-14 Severity'!W$2,'P-07 HACCP score'!$C$2:$E$2,0))</f>
        <v>0</v>
      </c>
      <c r="BU255" s="45">
        <f>INDEX('P-07 HACCP score'!$C$3:$E$7,MATCH(AB255,'P-07 HACCP score'!$B$3:$B$7,0),MATCH('D-14 Severity'!X$2,'P-07 HACCP score'!$C$2:$E$2,0))</f>
        <v>0</v>
      </c>
      <c r="BV255" s="45">
        <f>INDEX('P-07 HACCP score'!$C$3:$E$7,MATCH(AC255,'P-07 HACCP score'!$B$3:$B$7,0),MATCH('D-14 Severity'!Y$2,'P-07 HACCP score'!$C$2:$E$2,0))</f>
        <v>0</v>
      </c>
      <c r="BW255" s="45">
        <f>INDEX('P-07 HACCP score'!$C$3:$E$7,MATCH(AD255,'P-07 HACCP score'!$B$3:$B$7,0),MATCH('D-14 Severity'!Z$2,'P-07 HACCP score'!$C$2:$E$2,0))</f>
        <v>0</v>
      </c>
      <c r="BX255" s="45">
        <f>INDEX('P-07 HACCP score'!$C$3:$E$7,MATCH(AE255,'P-07 HACCP score'!$B$3:$B$7,0),MATCH('D-14 Severity'!AA$2,'P-07 HACCP score'!$C$2:$E$2,0))</f>
        <v>0</v>
      </c>
      <c r="BY255" s="45">
        <f>INDEX('P-07 HACCP score'!$C$3:$E$7,MATCH(AF255,'P-07 HACCP score'!$B$3:$B$7,0),MATCH('D-14 Severity'!AB$2,'P-07 HACCP score'!$C$2:$E$2,0))</f>
        <v>0</v>
      </c>
      <c r="BZ255" s="45">
        <f>INDEX('P-07 HACCP score'!$C$3:$E$7,MATCH(AG255,'P-07 HACCP score'!$B$3:$B$7,0),MATCH('D-14 Severity'!AC$2,'P-07 HACCP score'!$C$2:$E$2,0))</f>
        <v>0</v>
      </c>
      <c r="CA255" s="45">
        <f>INDEX('P-07 HACCP score'!$C$3:$E$7,MATCH(AH255,'P-07 HACCP score'!$B$3:$B$7,0),MATCH('D-14 Severity'!AD$2,'P-07 HACCP score'!$C$2:$E$2,0))</f>
        <v>0</v>
      </c>
      <c r="CB255" s="45">
        <f>INDEX('P-07 HACCP score'!$C$3:$E$7,MATCH(AI255,'P-07 HACCP score'!$B$3:$B$7,0),MATCH('D-14 Severity'!AE$2,'P-07 HACCP score'!$C$2:$E$2,0))</f>
        <v>0</v>
      </c>
      <c r="CC255" s="45">
        <f>INDEX('P-07 HACCP score'!$C$3:$E$7,MATCH(AJ255,'P-07 HACCP score'!$B$3:$B$7,0),MATCH('D-14 Severity'!AF$2,'P-07 HACCP score'!$C$2:$E$2,0))</f>
        <v>0</v>
      </c>
      <c r="CD255" s="45">
        <f>INDEX('P-07 HACCP score'!$C$3:$E$7,MATCH(AK255,'P-07 HACCP score'!$B$3:$B$7,0),MATCH('D-14 Severity'!AG$2,'P-07 HACCP score'!$C$2:$E$2,0))</f>
        <v>0</v>
      </c>
    </row>
    <row r="256" spans="1:82" x14ac:dyDescent="0.25">
      <c r="A256" s="37">
        <v>50231</v>
      </c>
      <c r="B256" s="40" t="s">
        <v>350</v>
      </c>
      <c r="C256" s="35" t="s">
        <v>103</v>
      </c>
      <c r="D256" s="30">
        <v>1</v>
      </c>
      <c r="E256" s="2" t="s">
        <v>62</v>
      </c>
      <c r="G256" s="1" t="s">
        <v>71</v>
      </c>
      <c r="H256" s="1" t="str">
        <f t="shared" si="33"/>
        <v>H</v>
      </c>
      <c r="I256" s="4" t="s">
        <v>71</v>
      </c>
      <c r="J256" s="4" t="s">
        <v>71</v>
      </c>
      <c r="K256" s="4" t="s">
        <v>62</v>
      </c>
      <c r="M256" s="4" t="s">
        <v>62</v>
      </c>
      <c r="O256" s="1" t="str">
        <f t="shared" si="34"/>
        <v/>
      </c>
      <c r="R256" s="1" t="s">
        <v>62</v>
      </c>
      <c r="X256" s="1" t="str">
        <f t="shared" si="35"/>
        <v/>
      </c>
      <c r="AB256" s="7" t="s">
        <v>81</v>
      </c>
      <c r="AL256" s="1">
        <f t="shared" si="36"/>
        <v>1</v>
      </c>
      <c r="AM256" s="1">
        <f t="shared" si="37"/>
        <v>2</v>
      </c>
      <c r="AN256" s="1" t="str">
        <f t="shared" si="38"/>
        <v>HIGH</v>
      </c>
      <c r="AO256" s="1" t="str">
        <f t="shared" si="43"/>
        <v>N</v>
      </c>
      <c r="AP256" s="1" t="s">
        <v>64</v>
      </c>
      <c r="AQ256" s="1" t="str">
        <f t="shared" si="39"/>
        <v>HIGH</v>
      </c>
      <c r="AR256" s="46" t="s">
        <v>71</v>
      </c>
      <c r="AS256" s="46" t="s">
        <v>64</v>
      </c>
      <c r="AT256" s="46" t="s">
        <v>65</v>
      </c>
      <c r="AU256" s="46" t="str">
        <f t="shared" si="41"/>
        <v>N</v>
      </c>
      <c r="AW256" s="46" t="str">
        <f t="shared" si="40"/>
        <v>HIGH</v>
      </c>
      <c r="AX256" s="45">
        <f>INDEX('P-07 HACCP score'!$C$3:$E$7,MATCH(E256,'P-07 HACCP score'!$B$3:$B$7,0),MATCH('D-14 Severity'!A$2,'P-07 HACCP score'!$C$2:$E$2,0))</f>
        <v>1.5</v>
      </c>
      <c r="AY256" s="45">
        <f>INDEX('P-07 HACCP score'!$C$3:$E$7,MATCH(F256,'P-07 HACCP score'!$B$3:$B$7,0),MATCH('D-14 Severity'!B$2,'P-07 HACCP score'!$C$2:$E$2,0))</f>
        <v>0</v>
      </c>
      <c r="AZ256" s="45">
        <f>INDEX('P-07 HACCP score'!$C$3:$E$7,MATCH(G256,'P-07 HACCP score'!$B$3:$B$7,0),MATCH('D-14 Severity'!C$2,'P-07 HACCP score'!$C$2:$E$2,0))</f>
        <v>25</v>
      </c>
      <c r="BA256" s="45">
        <f>INDEX('P-07 HACCP score'!$C$3:$E$7,MATCH(H256,'P-07 HACCP score'!$B$3:$B$7,0),MATCH('D-14 Severity'!D$2,'P-07 HACCP score'!$C$2:$E$2,0))</f>
        <v>15</v>
      </c>
      <c r="BB256" s="47">
        <f>INDEX('P-07 HACCP score'!$C$3:$E$7,MATCH(I256,'P-07 HACCP score'!$B$3:$B$7,0),MATCH('D-14 Severity'!E$2,'P-07 HACCP score'!$C$2:$E$2,0))</f>
        <v>15</v>
      </c>
      <c r="BC256" s="47">
        <f>INDEX('P-07 HACCP score'!$C$3:$E$7,MATCH(J256,'P-07 HACCP score'!$B$3:$B$7,0),MATCH('D-14 Severity'!F$2,'P-07 HACCP score'!$C$2:$E$2,0))</f>
        <v>15</v>
      </c>
      <c r="BD256" s="47">
        <f>INDEX('P-07 HACCP score'!$C$3:$E$7,MATCH(K256,'P-07 HACCP score'!$B$3:$B$7,0),MATCH('D-14 Severity'!G$2,'P-07 HACCP score'!$C$2:$E$2,0))</f>
        <v>1.5</v>
      </c>
      <c r="BE256" s="47">
        <f>INDEX('P-07 HACCP score'!$C$3:$E$7,MATCH(L256,'P-07 HACCP score'!$B$3:$B$7,0),MATCH('D-14 Severity'!H$2,'P-07 HACCP score'!$C$2:$E$2,0))</f>
        <v>0</v>
      </c>
      <c r="BF256" s="45">
        <f>INDEX('P-07 HACCP score'!$C$3:$E$7,MATCH(M256,'P-07 HACCP score'!$B$3:$B$7,0),MATCH('D-14 Severity'!I$2,'P-07 HACCP score'!$C$2:$E$2,0))</f>
        <v>1.5</v>
      </c>
      <c r="BG256" s="45">
        <f>INDEX('P-07 HACCP score'!$C$3:$E$7,MATCH(N256,'P-07 HACCP score'!$B$3:$B$7,0),MATCH('D-14 Severity'!J$2,'P-07 HACCP score'!$C$2:$E$2,0))</f>
        <v>0</v>
      </c>
      <c r="BH256" s="45" t="e">
        <f>INDEX('P-07 HACCP score'!$C$3:$E$7,MATCH(O256,'P-07 HACCP score'!$B$3:$B$7,0),MATCH('D-14 Severity'!K$2,'P-07 HACCP score'!$C$2:$E$2,0))</f>
        <v>#N/A</v>
      </c>
      <c r="BI256" s="48">
        <f>INDEX('P-07 HACCP score'!$C$3:$E$7,MATCH(P256,'P-07 HACCP score'!$B$3:$B$7,0),MATCH('D-14 Severity'!L$2,'P-07 HACCP score'!$C$2:$E$2,0))</f>
        <v>0</v>
      </c>
      <c r="BJ256" s="48">
        <f>INDEX('P-07 HACCP score'!$C$3:$E$7,MATCH(Q256,'P-07 HACCP score'!$B$3:$B$7,0),MATCH('D-14 Severity'!M$2,'P-07 HACCP score'!$C$2:$E$2,0))</f>
        <v>0</v>
      </c>
      <c r="BK256" s="45">
        <f>INDEX('P-07 HACCP score'!$C$3:$E$7,MATCH(R256,'P-07 HACCP score'!$B$3:$B$7,0),MATCH('D-14 Severity'!N$2,'P-07 HACCP score'!$C$2:$E$2,0))</f>
        <v>2.5</v>
      </c>
      <c r="BL256" s="45">
        <f>INDEX('P-07 HACCP score'!$C$3:$E$7,MATCH(S256,'P-07 HACCP score'!$B$3:$B$7,0),MATCH('D-14 Severity'!O$2,'P-07 HACCP score'!$C$2:$E$2,0))</f>
        <v>0</v>
      </c>
      <c r="BM256" s="45">
        <f>INDEX('P-07 HACCP score'!$C$3:$E$7,MATCH(T256,'P-07 HACCP score'!$B$3:$B$7,0),MATCH('D-14 Severity'!P$2,'P-07 HACCP score'!$C$2:$E$2,0))</f>
        <v>0</v>
      </c>
      <c r="BN256" s="45">
        <f>INDEX('P-07 HACCP score'!$C$3:$E$7,MATCH(U256,'P-07 HACCP score'!$B$3:$B$7,0),MATCH('D-14 Severity'!Q$2,'P-07 HACCP score'!$C$2:$E$2,0))</f>
        <v>0</v>
      </c>
      <c r="BO256" s="45">
        <f>INDEX('P-07 HACCP score'!$C$3:$E$7,MATCH(V256,'P-07 HACCP score'!$B$3:$B$7,0),MATCH('D-14 Severity'!R$2,'P-07 HACCP score'!$C$2:$E$2,0))</f>
        <v>0</v>
      </c>
      <c r="BP256" s="45">
        <f>INDEX('P-07 HACCP score'!$C$3:$E$7,MATCH(W256,'P-07 HACCP score'!$B$3:$B$7,0),MATCH('D-14 Severity'!S$2,'P-07 HACCP score'!$C$2:$E$2,0))</f>
        <v>0</v>
      </c>
      <c r="BQ256" s="45" t="e">
        <f>INDEX('P-07 HACCP score'!$C$3:$E$7,MATCH(X256,'P-07 HACCP score'!$B$3:$B$7,0),MATCH('D-14 Severity'!T$2,'P-07 HACCP score'!$C$2:$E$2,0))</f>
        <v>#N/A</v>
      </c>
      <c r="BR256" s="49">
        <f>INDEX('P-07 HACCP score'!$C$3:$E$7,MATCH(Y256,'P-07 HACCP score'!$B$3:$B$7,0),MATCH('D-14 Severity'!U$2,'P-07 HACCP score'!$C$2:$E$2,0))</f>
        <v>0</v>
      </c>
      <c r="BS256" s="49">
        <f>INDEX('P-07 HACCP score'!$C$3:$E$7,MATCH(Z256,'P-07 HACCP score'!$B$3:$B$7,0),MATCH('D-14 Severity'!V$2,'P-07 HACCP score'!$C$2:$E$2,0))</f>
        <v>0</v>
      </c>
      <c r="BT256" s="49">
        <f>INDEX('P-07 HACCP score'!$C$3:$E$7,MATCH(AA256,'P-07 HACCP score'!$B$3:$B$7,0),MATCH('D-14 Severity'!W$2,'P-07 HACCP score'!$C$2:$E$2,0))</f>
        <v>0</v>
      </c>
      <c r="BU256" s="45">
        <f>INDEX('P-07 HACCP score'!$C$3:$E$7,MATCH(AB256,'P-07 HACCP score'!$B$3:$B$7,0),MATCH('D-14 Severity'!X$2,'P-07 HACCP score'!$C$2:$E$2,0))</f>
        <v>9</v>
      </c>
      <c r="BV256" s="45">
        <f>INDEX('P-07 HACCP score'!$C$3:$E$7,MATCH(AC256,'P-07 HACCP score'!$B$3:$B$7,0),MATCH('D-14 Severity'!Y$2,'P-07 HACCP score'!$C$2:$E$2,0))</f>
        <v>0</v>
      </c>
      <c r="BW256" s="45">
        <f>INDEX('P-07 HACCP score'!$C$3:$E$7,MATCH(AD256,'P-07 HACCP score'!$B$3:$B$7,0),MATCH('D-14 Severity'!Z$2,'P-07 HACCP score'!$C$2:$E$2,0))</f>
        <v>0</v>
      </c>
      <c r="BX256" s="45">
        <f>INDEX('P-07 HACCP score'!$C$3:$E$7,MATCH(AE256,'P-07 HACCP score'!$B$3:$B$7,0),MATCH('D-14 Severity'!AA$2,'P-07 HACCP score'!$C$2:$E$2,0))</f>
        <v>0</v>
      </c>
      <c r="BY256" s="45">
        <f>INDEX('P-07 HACCP score'!$C$3:$E$7,MATCH(AF256,'P-07 HACCP score'!$B$3:$B$7,0),MATCH('D-14 Severity'!AB$2,'P-07 HACCP score'!$C$2:$E$2,0))</f>
        <v>0</v>
      </c>
      <c r="BZ256" s="45">
        <f>INDEX('P-07 HACCP score'!$C$3:$E$7,MATCH(AG256,'P-07 HACCP score'!$B$3:$B$7,0),MATCH('D-14 Severity'!AC$2,'P-07 HACCP score'!$C$2:$E$2,0))</f>
        <v>0</v>
      </c>
      <c r="CA256" s="45">
        <f>INDEX('P-07 HACCP score'!$C$3:$E$7,MATCH(AH256,'P-07 HACCP score'!$B$3:$B$7,0),MATCH('D-14 Severity'!AD$2,'P-07 HACCP score'!$C$2:$E$2,0))</f>
        <v>0</v>
      </c>
      <c r="CB256" s="45">
        <f>INDEX('P-07 HACCP score'!$C$3:$E$7,MATCH(AI256,'P-07 HACCP score'!$B$3:$B$7,0),MATCH('D-14 Severity'!AE$2,'P-07 HACCP score'!$C$2:$E$2,0))</f>
        <v>0</v>
      </c>
      <c r="CC256" s="45">
        <f>INDEX('P-07 HACCP score'!$C$3:$E$7,MATCH(AJ256,'P-07 HACCP score'!$B$3:$B$7,0),MATCH('D-14 Severity'!AF$2,'P-07 HACCP score'!$C$2:$E$2,0))</f>
        <v>0</v>
      </c>
      <c r="CD256" s="45">
        <f>INDEX('P-07 HACCP score'!$C$3:$E$7,MATCH(AK256,'P-07 HACCP score'!$B$3:$B$7,0),MATCH('D-14 Severity'!AG$2,'P-07 HACCP score'!$C$2:$E$2,0))</f>
        <v>0</v>
      </c>
    </row>
    <row r="257" spans="1:82" x14ac:dyDescent="0.25">
      <c r="A257" s="37">
        <v>50240</v>
      </c>
      <c r="B257" s="38" t="s">
        <v>351</v>
      </c>
      <c r="C257" s="35" t="s">
        <v>103</v>
      </c>
      <c r="D257" s="30">
        <v>1</v>
      </c>
      <c r="E257" s="2" t="s">
        <v>62</v>
      </c>
      <c r="G257" s="1" t="s">
        <v>71</v>
      </c>
      <c r="H257" s="1" t="str">
        <f t="shared" si="33"/>
        <v>H</v>
      </c>
      <c r="I257" s="4" t="s">
        <v>71</v>
      </c>
      <c r="J257" s="4" t="s">
        <v>71</v>
      </c>
      <c r="K257" s="4" t="s">
        <v>62</v>
      </c>
      <c r="M257" s="4" t="s">
        <v>62</v>
      </c>
      <c r="O257" s="1" t="str">
        <f t="shared" si="34"/>
        <v/>
      </c>
      <c r="R257" s="1" t="s">
        <v>62</v>
      </c>
      <c r="X257" s="1" t="str">
        <f t="shared" si="35"/>
        <v/>
      </c>
      <c r="AL257" s="1">
        <f t="shared" si="36"/>
        <v>0</v>
      </c>
      <c r="AM257" s="1">
        <f t="shared" si="37"/>
        <v>2</v>
      </c>
      <c r="AN257" s="1" t="str">
        <f t="shared" si="38"/>
        <v>HIGH</v>
      </c>
      <c r="AO257" s="1" t="str">
        <f t="shared" si="43"/>
        <v>N</v>
      </c>
      <c r="AP257" s="1" t="s">
        <v>64</v>
      </c>
      <c r="AQ257" s="1" t="str">
        <f t="shared" si="39"/>
        <v>HIGH</v>
      </c>
      <c r="AR257" s="46" t="s">
        <v>71</v>
      </c>
      <c r="AS257" s="46" t="s">
        <v>64</v>
      </c>
      <c r="AT257" s="46" t="s">
        <v>65</v>
      </c>
      <c r="AU257" s="46" t="str">
        <f t="shared" si="41"/>
        <v>N</v>
      </c>
      <c r="AW257" s="46" t="str">
        <f t="shared" si="40"/>
        <v>HIGH</v>
      </c>
      <c r="AX257" s="45">
        <f>INDEX('P-07 HACCP score'!$C$3:$E$7,MATCH(E257,'P-07 HACCP score'!$B$3:$B$7,0),MATCH('D-14 Severity'!A$2,'P-07 HACCP score'!$C$2:$E$2,0))</f>
        <v>1.5</v>
      </c>
      <c r="AY257" s="45">
        <f>INDEX('P-07 HACCP score'!$C$3:$E$7,MATCH(F257,'P-07 HACCP score'!$B$3:$B$7,0),MATCH('D-14 Severity'!B$2,'P-07 HACCP score'!$C$2:$E$2,0))</f>
        <v>0</v>
      </c>
      <c r="AZ257" s="45">
        <f>INDEX('P-07 HACCP score'!$C$3:$E$7,MATCH(G257,'P-07 HACCP score'!$B$3:$B$7,0),MATCH('D-14 Severity'!C$2,'P-07 HACCP score'!$C$2:$E$2,0))</f>
        <v>25</v>
      </c>
      <c r="BA257" s="45">
        <f>INDEX('P-07 HACCP score'!$C$3:$E$7,MATCH(H257,'P-07 HACCP score'!$B$3:$B$7,0),MATCH('D-14 Severity'!D$2,'P-07 HACCP score'!$C$2:$E$2,0))</f>
        <v>15</v>
      </c>
      <c r="BB257" s="47">
        <f>INDEX('P-07 HACCP score'!$C$3:$E$7,MATCH(I257,'P-07 HACCP score'!$B$3:$B$7,0),MATCH('D-14 Severity'!E$2,'P-07 HACCP score'!$C$2:$E$2,0))</f>
        <v>15</v>
      </c>
      <c r="BC257" s="47">
        <f>INDEX('P-07 HACCP score'!$C$3:$E$7,MATCH(J257,'P-07 HACCP score'!$B$3:$B$7,0),MATCH('D-14 Severity'!F$2,'P-07 HACCP score'!$C$2:$E$2,0))</f>
        <v>15</v>
      </c>
      <c r="BD257" s="47">
        <f>INDEX('P-07 HACCP score'!$C$3:$E$7,MATCH(K257,'P-07 HACCP score'!$B$3:$B$7,0),MATCH('D-14 Severity'!G$2,'P-07 HACCP score'!$C$2:$E$2,0))</f>
        <v>1.5</v>
      </c>
      <c r="BE257" s="47">
        <f>INDEX('P-07 HACCP score'!$C$3:$E$7,MATCH(L257,'P-07 HACCP score'!$B$3:$B$7,0),MATCH('D-14 Severity'!H$2,'P-07 HACCP score'!$C$2:$E$2,0))</f>
        <v>0</v>
      </c>
      <c r="BF257" s="45">
        <f>INDEX('P-07 HACCP score'!$C$3:$E$7,MATCH(M257,'P-07 HACCP score'!$B$3:$B$7,0),MATCH('D-14 Severity'!I$2,'P-07 HACCP score'!$C$2:$E$2,0))</f>
        <v>1.5</v>
      </c>
      <c r="BG257" s="45">
        <f>INDEX('P-07 HACCP score'!$C$3:$E$7,MATCH(N257,'P-07 HACCP score'!$B$3:$B$7,0),MATCH('D-14 Severity'!J$2,'P-07 HACCP score'!$C$2:$E$2,0))</f>
        <v>0</v>
      </c>
      <c r="BH257" s="45" t="e">
        <f>INDEX('P-07 HACCP score'!$C$3:$E$7,MATCH(O257,'P-07 HACCP score'!$B$3:$B$7,0),MATCH('D-14 Severity'!K$2,'P-07 HACCP score'!$C$2:$E$2,0))</f>
        <v>#N/A</v>
      </c>
      <c r="BI257" s="48">
        <f>INDEX('P-07 HACCP score'!$C$3:$E$7,MATCH(P257,'P-07 HACCP score'!$B$3:$B$7,0),MATCH('D-14 Severity'!L$2,'P-07 HACCP score'!$C$2:$E$2,0))</f>
        <v>0</v>
      </c>
      <c r="BJ257" s="48">
        <f>INDEX('P-07 HACCP score'!$C$3:$E$7,MATCH(Q257,'P-07 HACCP score'!$B$3:$B$7,0),MATCH('D-14 Severity'!M$2,'P-07 HACCP score'!$C$2:$E$2,0))</f>
        <v>0</v>
      </c>
      <c r="BK257" s="45">
        <f>INDEX('P-07 HACCP score'!$C$3:$E$7,MATCH(R257,'P-07 HACCP score'!$B$3:$B$7,0),MATCH('D-14 Severity'!N$2,'P-07 HACCP score'!$C$2:$E$2,0))</f>
        <v>2.5</v>
      </c>
      <c r="BL257" s="45">
        <f>INDEX('P-07 HACCP score'!$C$3:$E$7,MATCH(S257,'P-07 HACCP score'!$B$3:$B$7,0),MATCH('D-14 Severity'!O$2,'P-07 HACCP score'!$C$2:$E$2,0))</f>
        <v>0</v>
      </c>
      <c r="BM257" s="45">
        <f>INDEX('P-07 HACCP score'!$C$3:$E$7,MATCH(T257,'P-07 HACCP score'!$B$3:$B$7,0),MATCH('D-14 Severity'!P$2,'P-07 HACCP score'!$C$2:$E$2,0))</f>
        <v>0</v>
      </c>
      <c r="BN257" s="45">
        <f>INDEX('P-07 HACCP score'!$C$3:$E$7,MATCH(U257,'P-07 HACCP score'!$B$3:$B$7,0),MATCH('D-14 Severity'!Q$2,'P-07 HACCP score'!$C$2:$E$2,0))</f>
        <v>0</v>
      </c>
      <c r="BO257" s="45">
        <f>INDEX('P-07 HACCP score'!$C$3:$E$7,MATCH(V257,'P-07 HACCP score'!$B$3:$B$7,0),MATCH('D-14 Severity'!R$2,'P-07 HACCP score'!$C$2:$E$2,0))</f>
        <v>0</v>
      </c>
      <c r="BP257" s="45">
        <f>INDEX('P-07 HACCP score'!$C$3:$E$7,MATCH(W257,'P-07 HACCP score'!$B$3:$B$7,0),MATCH('D-14 Severity'!S$2,'P-07 HACCP score'!$C$2:$E$2,0))</f>
        <v>0</v>
      </c>
      <c r="BQ257" s="45" t="e">
        <f>INDEX('P-07 HACCP score'!$C$3:$E$7,MATCH(X257,'P-07 HACCP score'!$B$3:$B$7,0),MATCH('D-14 Severity'!T$2,'P-07 HACCP score'!$C$2:$E$2,0))</f>
        <v>#N/A</v>
      </c>
      <c r="BR257" s="49">
        <f>INDEX('P-07 HACCP score'!$C$3:$E$7,MATCH(Y257,'P-07 HACCP score'!$B$3:$B$7,0),MATCH('D-14 Severity'!U$2,'P-07 HACCP score'!$C$2:$E$2,0))</f>
        <v>0</v>
      </c>
      <c r="BS257" s="49">
        <f>INDEX('P-07 HACCP score'!$C$3:$E$7,MATCH(Z257,'P-07 HACCP score'!$B$3:$B$7,0),MATCH('D-14 Severity'!V$2,'P-07 HACCP score'!$C$2:$E$2,0))</f>
        <v>0</v>
      </c>
      <c r="BT257" s="49">
        <f>INDEX('P-07 HACCP score'!$C$3:$E$7,MATCH(AA257,'P-07 HACCP score'!$B$3:$B$7,0),MATCH('D-14 Severity'!W$2,'P-07 HACCP score'!$C$2:$E$2,0))</f>
        <v>0</v>
      </c>
      <c r="BU257" s="45">
        <f>INDEX('P-07 HACCP score'!$C$3:$E$7,MATCH(AB257,'P-07 HACCP score'!$B$3:$B$7,0),MATCH('D-14 Severity'!X$2,'P-07 HACCP score'!$C$2:$E$2,0))</f>
        <v>0</v>
      </c>
      <c r="BV257" s="45">
        <f>INDEX('P-07 HACCP score'!$C$3:$E$7,MATCH(AC257,'P-07 HACCP score'!$B$3:$B$7,0),MATCH('D-14 Severity'!Y$2,'P-07 HACCP score'!$C$2:$E$2,0))</f>
        <v>0</v>
      </c>
      <c r="BW257" s="45">
        <f>INDEX('P-07 HACCP score'!$C$3:$E$7,MATCH(AD257,'P-07 HACCP score'!$B$3:$B$7,0),MATCH('D-14 Severity'!Z$2,'P-07 HACCP score'!$C$2:$E$2,0))</f>
        <v>0</v>
      </c>
      <c r="BX257" s="45">
        <f>INDEX('P-07 HACCP score'!$C$3:$E$7,MATCH(AE257,'P-07 HACCP score'!$B$3:$B$7,0),MATCH('D-14 Severity'!AA$2,'P-07 HACCP score'!$C$2:$E$2,0))</f>
        <v>0</v>
      </c>
      <c r="BY257" s="45">
        <f>INDEX('P-07 HACCP score'!$C$3:$E$7,MATCH(AF257,'P-07 HACCP score'!$B$3:$B$7,0),MATCH('D-14 Severity'!AB$2,'P-07 HACCP score'!$C$2:$E$2,0))</f>
        <v>0</v>
      </c>
      <c r="BZ257" s="45">
        <f>INDEX('P-07 HACCP score'!$C$3:$E$7,MATCH(AG257,'P-07 HACCP score'!$B$3:$B$7,0),MATCH('D-14 Severity'!AC$2,'P-07 HACCP score'!$C$2:$E$2,0))</f>
        <v>0</v>
      </c>
      <c r="CA257" s="45">
        <f>INDEX('P-07 HACCP score'!$C$3:$E$7,MATCH(AH257,'P-07 HACCP score'!$B$3:$B$7,0),MATCH('D-14 Severity'!AD$2,'P-07 HACCP score'!$C$2:$E$2,0))</f>
        <v>0</v>
      </c>
      <c r="CB257" s="45">
        <f>INDEX('P-07 HACCP score'!$C$3:$E$7,MATCH(AI257,'P-07 HACCP score'!$B$3:$B$7,0),MATCH('D-14 Severity'!AE$2,'P-07 HACCP score'!$C$2:$E$2,0))</f>
        <v>0</v>
      </c>
      <c r="CC257" s="45">
        <f>INDEX('P-07 HACCP score'!$C$3:$E$7,MATCH(AJ257,'P-07 HACCP score'!$B$3:$B$7,0),MATCH('D-14 Severity'!AF$2,'P-07 HACCP score'!$C$2:$E$2,0))</f>
        <v>0</v>
      </c>
      <c r="CD257" s="45">
        <f>INDEX('P-07 HACCP score'!$C$3:$E$7,MATCH(AK257,'P-07 HACCP score'!$B$3:$B$7,0),MATCH('D-14 Severity'!AG$2,'P-07 HACCP score'!$C$2:$E$2,0))</f>
        <v>0</v>
      </c>
    </row>
    <row r="258" spans="1:82" x14ac:dyDescent="0.25">
      <c r="A258" s="37">
        <v>50250</v>
      </c>
      <c r="B258" s="38" t="s">
        <v>352</v>
      </c>
      <c r="C258" s="35" t="s">
        <v>103</v>
      </c>
      <c r="D258" s="30">
        <v>1</v>
      </c>
      <c r="E258" s="2" t="s">
        <v>62</v>
      </c>
      <c r="G258" s="1" t="s">
        <v>71</v>
      </c>
      <c r="H258" s="1" t="str">
        <f t="shared" ref="H258:H321" si="44">IF(COUNTIF(I258:M258,"H"),"H",
IF(COUNTIF(I258:M258,"M"),"M",
IF(COUNTIF(I258:M258,"L"),"L",
IF(COUNTIF(I258:M258,"B"),"B",""))))</f>
        <v>H</v>
      </c>
      <c r="I258" s="4" t="s">
        <v>71</v>
      </c>
      <c r="J258" s="4" t="s">
        <v>71</v>
      </c>
      <c r="K258" s="4" t="s">
        <v>62</v>
      </c>
      <c r="M258" s="4" t="s">
        <v>62</v>
      </c>
      <c r="O258" s="1" t="str">
        <f t="shared" ref="O258:O321" si="45">IF(COUNTIF(P258:Q258,"H"),"H",
IF(COUNTIF(P258:Q258,"M"),"M",
IF(COUNTIF(P258:Q258,"L"),"L",
IF(COUNTIF(P258:Q258,"B"),"B",""))))</f>
        <v/>
      </c>
      <c r="R258" s="1" t="s">
        <v>62</v>
      </c>
      <c r="X258" s="1" t="str">
        <f t="shared" ref="X258:X321" si="46">IF(COUNTIF(Y258:AA258,"H"),"H",
IF(COUNTIF(Y258:AA258,"M"),"M",
IF(COUNTIF(Y258:AA258,"L"),"L",
IF(COUNTIF(Y258:AA258,"B"),"B",""))))</f>
        <v/>
      </c>
      <c r="AL258" s="1">
        <f t="shared" ref="AL258:AL321" si="47">COUNTIF(AX258:BA258,5)+COUNTIF(BG258:BH258,5)+COUNTIF(BK258:BQ258,5)+COUNTIF(BU258:CD258,5)+COUNTIF(AX258:BA258,9)+COUNTIF(BG258:BH258,9)+COUNTIF(BK258:BQ258,9)+COUNTIF(BU258:CD258,9)</f>
        <v>0</v>
      </c>
      <c r="AM258" s="1">
        <f t="shared" ref="AM258:AM321" si="48">COUNTIF(AX258:BA258,15)+COUNTIF(BG258:BH258,15)+COUNTIF(BK258:BQ258,15)+COUNTIF(BU258:CD258,15)+COUNTIF(AX258:BA258,25)+COUNTIF(BG258:BH258,25)+COUNTIF(BK258:BQ258,25)+COUNTIF(BU258:CD258,25)</f>
        <v>2</v>
      </c>
      <c r="AN258" s="1" t="str">
        <f t="shared" ref="AN258:AN321" si="49">IF(AM258&gt;=1,"HIGH",IF(AL258&gt;=2,"MEDIUM","LOW"))</f>
        <v>HIGH</v>
      </c>
      <c r="AO258" s="1" t="str">
        <f t="shared" si="43"/>
        <v>N</v>
      </c>
      <c r="AP258" s="1" t="s">
        <v>64</v>
      </c>
      <c r="AQ258" s="1" t="str">
        <f t="shared" ref="AQ258:AQ321" si="50">IF(OR(AP258="Y",AO258="Y"),"MEDIUM",AN258)</f>
        <v>HIGH</v>
      </c>
      <c r="AR258" s="46" t="s">
        <v>71</v>
      </c>
      <c r="AS258" s="46" t="s">
        <v>64</v>
      </c>
      <c r="AT258" s="46" t="s">
        <v>65</v>
      </c>
      <c r="AU258" s="46" t="str">
        <f t="shared" si="41"/>
        <v>N</v>
      </c>
      <c r="AW258" s="46" t="str">
        <f t="shared" ref="AW258:AW321" si="51">IF(AU258="N",AQ258,IF(AQ258="LOW","MEDIUM","HIGH"))</f>
        <v>HIGH</v>
      </c>
      <c r="AX258" s="45">
        <f>INDEX('P-07 HACCP score'!$C$3:$E$7,MATCH(E258,'P-07 HACCP score'!$B$3:$B$7,0),MATCH('D-14 Severity'!A$2,'P-07 HACCP score'!$C$2:$E$2,0))</f>
        <v>1.5</v>
      </c>
      <c r="AY258" s="45">
        <f>INDEX('P-07 HACCP score'!$C$3:$E$7,MATCH(F258,'P-07 HACCP score'!$B$3:$B$7,0),MATCH('D-14 Severity'!B$2,'P-07 HACCP score'!$C$2:$E$2,0))</f>
        <v>0</v>
      </c>
      <c r="AZ258" s="45">
        <f>INDEX('P-07 HACCP score'!$C$3:$E$7,MATCH(G258,'P-07 HACCP score'!$B$3:$B$7,0),MATCH('D-14 Severity'!C$2,'P-07 HACCP score'!$C$2:$E$2,0))</f>
        <v>25</v>
      </c>
      <c r="BA258" s="45">
        <f>INDEX('P-07 HACCP score'!$C$3:$E$7,MATCH(H258,'P-07 HACCP score'!$B$3:$B$7,0),MATCH('D-14 Severity'!D$2,'P-07 HACCP score'!$C$2:$E$2,0))</f>
        <v>15</v>
      </c>
      <c r="BB258" s="47">
        <f>INDEX('P-07 HACCP score'!$C$3:$E$7,MATCH(I258,'P-07 HACCP score'!$B$3:$B$7,0),MATCH('D-14 Severity'!E$2,'P-07 HACCP score'!$C$2:$E$2,0))</f>
        <v>15</v>
      </c>
      <c r="BC258" s="47">
        <f>INDEX('P-07 HACCP score'!$C$3:$E$7,MATCH(J258,'P-07 HACCP score'!$B$3:$B$7,0),MATCH('D-14 Severity'!F$2,'P-07 HACCP score'!$C$2:$E$2,0))</f>
        <v>15</v>
      </c>
      <c r="BD258" s="47">
        <f>INDEX('P-07 HACCP score'!$C$3:$E$7,MATCH(K258,'P-07 HACCP score'!$B$3:$B$7,0),MATCH('D-14 Severity'!G$2,'P-07 HACCP score'!$C$2:$E$2,0))</f>
        <v>1.5</v>
      </c>
      <c r="BE258" s="47">
        <f>INDEX('P-07 HACCP score'!$C$3:$E$7,MATCH(L258,'P-07 HACCP score'!$B$3:$B$7,0),MATCH('D-14 Severity'!H$2,'P-07 HACCP score'!$C$2:$E$2,0))</f>
        <v>0</v>
      </c>
      <c r="BF258" s="45">
        <f>INDEX('P-07 HACCP score'!$C$3:$E$7,MATCH(M258,'P-07 HACCP score'!$B$3:$B$7,0),MATCH('D-14 Severity'!I$2,'P-07 HACCP score'!$C$2:$E$2,0))</f>
        <v>1.5</v>
      </c>
      <c r="BG258" s="45">
        <f>INDEX('P-07 HACCP score'!$C$3:$E$7,MATCH(N258,'P-07 HACCP score'!$B$3:$B$7,0),MATCH('D-14 Severity'!J$2,'P-07 HACCP score'!$C$2:$E$2,0))</f>
        <v>0</v>
      </c>
      <c r="BH258" s="45" t="e">
        <f>INDEX('P-07 HACCP score'!$C$3:$E$7,MATCH(O258,'P-07 HACCP score'!$B$3:$B$7,0),MATCH('D-14 Severity'!K$2,'P-07 HACCP score'!$C$2:$E$2,0))</f>
        <v>#N/A</v>
      </c>
      <c r="BI258" s="48">
        <f>INDEX('P-07 HACCP score'!$C$3:$E$7,MATCH(P258,'P-07 HACCP score'!$B$3:$B$7,0),MATCH('D-14 Severity'!L$2,'P-07 HACCP score'!$C$2:$E$2,0))</f>
        <v>0</v>
      </c>
      <c r="BJ258" s="48">
        <f>INDEX('P-07 HACCP score'!$C$3:$E$7,MATCH(Q258,'P-07 HACCP score'!$B$3:$B$7,0),MATCH('D-14 Severity'!M$2,'P-07 HACCP score'!$C$2:$E$2,0))</f>
        <v>0</v>
      </c>
      <c r="BK258" s="45">
        <f>INDEX('P-07 HACCP score'!$C$3:$E$7,MATCH(R258,'P-07 HACCP score'!$B$3:$B$7,0),MATCH('D-14 Severity'!N$2,'P-07 HACCP score'!$C$2:$E$2,0))</f>
        <v>2.5</v>
      </c>
      <c r="BL258" s="45">
        <f>INDEX('P-07 HACCP score'!$C$3:$E$7,MATCH(S258,'P-07 HACCP score'!$B$3:$B$7,0),MATCH('D-14 Severity'!O$2,'P-07 HACCP score'!$C$2:$E$2,0))</f>
        <v>0</v>
      </c>
      <c r="BM258" s="45">
        <f>INDEX('P-07 HACCP score'!$C$3:$E$7,MATCH(T258,'P-07 HACCP score'!$B$3:$B$7,0),MATCH('D-14 Severity'!P$2,'P-07 HACCP score'!$C$2:$E$2,0))</f>
        <v>0</v>
      </c>
      <c r="BN258" s="45">
        <f>INDEX('P-07 HACCP score'!$C$3:$E$7,MATCH(U258,'P-07 HACCP score'!$B$3:$B$7,0),MATCH('D-14 Severity'!Q$2,'P-07 HACCP score'!$C$2:$E$2,0))</f>
        <v>0</v>
      </c>
      <c r="BO258" s="45">
        <f>INDEX('P-07 HACCP score'!$C$3:$E$7,MATCH(V258,'P-07 HACCP score'!$B$3:$B$7,0),MATCH('D-14 Severity'!R$2,'P-07 HACCP score'!$C$2:$E$2,0))</f>
        <v>0</v>
      </c>
      <c r="BP258" s="45">
        <f>INDEX('P-07 HACCP score'!$C$3:$E$7,MATCH(W258,'P-07 HACCP score'!$B$3:$B$7,0),MATCH('D-14 Severity'!S$2,'P-07 HACCP score'!$C$2:$E$2,0))</f>
        <v>0</v>
      </c>
      <c r="BQ258" s="45" t="e">
        <f>INDEX('P-07 HACCP score'!$C$3:$E$7,MATCH(X258,'P-07 HACCP score'!$B$3:$B$7,0),MATCH('D-14 Severity'!T$2,'P-07 HACCP score'!$C$2:$E$2,0))</f>
        <v>#N/A</v>
      </c>
      <c r="BR258" s="49">
        <f>INDEX('P-07 HACCP score'!$C$3:$E$7,MATCH(Y258,'P-07 HACCP score'!$B$3:$B$7,0),MATCH('D-14 Severity'!U$2,'P-07 HACCP score'!$C$2:$E$2,0))</f>
        <v>0</v>
      </c>
      <c r="BS258" s="49">
        <f>INDEX('P-07 HACCP score'!$C$3:$E$7,MATCH(Z258,'P-07 HACCP score'!$B$3:$B$7,0),MATCH('D-14 Severity'!V$2,'P-07 HACCP score'!$C$2:$E$2,0))</f>
        <v>0</v>
      </c>
      <c r="BT258" s="49">
        <f>INDEX('P-07 HACCP score'!$C$3:$E$7,MATCH(AA258,'P-07 HACCP score'!$B$3:$B$7,0),MATCH('D-14 Severity'!W$2,'P-07 HACCP score'!$C$2:$E$2,0))</f>
        <v>0</v>
      </c>
      <c r="BU258" s="45">
        <f>INDEX('P-07 HACCP score'!$C$3:$E$7,MATCH(AB258,'P-07 HACCP score'!$B$3:$B$7,0),MATCH('D-14 Severity'!X$2,'P-07 HACCP score'!$C$2:$E$2,0))</f>
        <v>0</v>
      </c>
      <c r="BV258" s="45">
        <f>INDEX('P-07 HACCP score'!$C$3:$E$7,MATCH(AC258,'P-07 HACCP score'!$B$3:$B$7,0),MATCH('D-14 Severity'!Y$2,'P-07 HACCP score'!$C$2:$E$2,0))</f>
        <v>0</v>
      </c>
      <c r="BW258" s="45">
        <f>INDEX('P-07 HACCP score'!$C$3:$E$7,MATCH(AD258,'P-07 HACCP score'!$B$3:$B$7,0),MATCH('D-14 Severity'!Z$2,'P-07 HACCP score'!$C$2:$E$2,0))</f>
        <v>0</v>
      </c>
      <c r="BX258" s="45">
        <f>INDEX('P-07 HACCP score'!$C$3:$E$7,MATCH(AE258,'P-07 HACCP score'!$B$3:$B$7,0),MATCH('D-14 Severity'!AA$2,'P-07 HACCP score'!$C$2:$E$2,0))</f>
        <v>0</v>
      </c>
      <c r="BY258" s="45">
        <f>INDEX('P-07 HACCP score'!$C$3:$E$7,MATCH(AF258,'P-07 HACCP score'!$B$3:$B$7,0),MATCH('D-14 Severity'!AB$2,'P-07 HACCP score'!$C$2:$E$2,0))</f>
        <v>0</v>
      </c>
      <c r="BZ258" s="45">
        <f>INDEX('P-07 HACCP score'!$C$3:$E$7,MATCH(AG258,'P-07 HACCP score'!$B$3:$B$7,0),MATCH('D-14 Severity'!AC$2,'P-07 HACCP score'!$C$2:$E$2,0))</f>
        <v>0</v>
      </c>
      <c r="CA258" s="45">
        <f>INDEX('P-07 HACCP score'!$C$3:$E$7,MATCH(AH258,'P-07 HACCP score'!$B$3:$B$7,0),MATCH('D-14 Severity'!AD$2,'P-07 HACCP score'!$C$2:$E$2,0))</f>
        <v>0</v>
      </c>
      <c r="CB258" s="45">
        <f>INDEX('P-07 HACCP score'!$C$3:$E$7,MATCH(AI258,'P-07 HACCP score'!$B$3:$B$7,0),MATCH('D-14 Severity'!AE$2,'P-07 HACCP score'!$C$2:$E$2,0))</f>
        <v>0</v>
      </c>
      <c r="CC258" s="45">
        <f>INDEX('P-07 HACCP score'!$C$3:$E$7,MATCH(AJ258,'P-07 HACCP score'!$B$3:$B$7,0),MATCH('D-14 Severity'!AF$2,'P-07 HACCP score'!$C$2:$E$2,0))</f>
        <v>0</v>
      </c>
      <c r="CD258" s="45">
        <f>INDEX('P-07 HACCP score'!$C$3:$E$7,MATCH(AK258,'P-07 HACCP score'!$B$3:$B$7,0),MATCH('D-14 Severity'!AG$2,'P-07 HACCP score'!$C$2:$E$2,0))</f>
        <v>0</v>
      </c>
    </row>
    <row r="259" spans="1:82" x14ac:dyDescent="0.25">
      <c r="A259" s="39">
        <v>50312</v>
      </c>
      <c r="B259" s="38" t="s">
        <v>353</v>
      </c>
      <c r="C259" s="35" t="s">
        <v>103</v>
      </c>
      <c r="D259" s="30">
        <v>1</v>
      </c>
      <c r="E259" s="2" t="s">
        <v>62</v>
      </c>
      <c r="G259" s="1" t="s">
        <v>81</v>
      </c>
      <c r="H259" s="1" t="str">
        <f t="shared" si="44"/>
        <v>M</v>
      </c>
      <c r="I259" s="4" t="s">
        <v>81</v>
      </c>
      <c r="J259" s="4" t="s">
        <v>81</v>
      </c>
      <c r="K259" s="4" t="s">
        <v>62</v>
      </c>
      <c r="M259" s="4" t="s">
        <v>62</v>
      </c>
      <c r="O259" s="1" t="str">
        <f t="shared" si="45"/>
        <v/>
      </c>
      <c r="R259" s="1" t="s">
        <v>62</v>
      </c>
      <c r="X259" s="1" t="str">
        <f t="shared" si="46"/>
        <v/>
      </c>
      <c r="AL259" s="1">
        <f t="shared" si="47"/>
        <v>1</v>
      </c>
      <c r="AM259" s="1">
        <f t="shared" si="48"/>
        <v>1</v>
      </c>
      <c r="AN259" s="1" t="str">
        <f t="shared" si="49"/>
        <v>HIGH</v>
      </c>
      <c r="AO259" s="1" t="str">
        <f t="shared" si="43"/>
        <v>N</v>
      </c>
      <c r="AP259" s="1" t="s">
        <v>64</v>
      </c>
      <c r="AQ259" s="1" t="str">
        <f t="shared" si="50"/>
        <v>HIGH</v>
      </c>
      <c r="AR259" s="46" t="s">
        <v>71</v>
      </c>
      <c r="AS259" s="46" t="s">
        <v>64</v>
      </c>
      <c r="AT259" s="46" t="s">
        <v>64</v>
      </c>
      <c r="AU259" s="46" t="str">
        <f t="shared" si="41"/>
        <v>N</v>
      </c>
      <c r="AW259" s="46" t="str">
        <f t="shared" si="51"/>
        <v>HIGH</v>
      </c>
      <c r="AX259" s="45">
        <f>INDEX('P-07 HACCP score'!$C$3:$E$7,MATCH(E259,'P-07 HACCP score'!$B$3:$B$7,0),MATCH('D-14 Severity'!A$2,'P-07 HACCP score'!$C$2:$E$2,0))</f>
        <v>1.5</v>
      </c>
      <c r="AY259" s="45">
        <f>INDEX('P-07 HACCP score'!$C$3:$E$7,MATCH(F259,'P-07 HACCP score'!$B$3:$B$7,0),MATCH('D-14 Severity'!B$2,'P-07 HACCP score'!$C$2:$E$2,0))</f>
        <v>0</v>
      </c>
      <c r="AZ259" s="45">
        <f>INDEX('P-07 HACCP score'!$C$3:$E$7,MATCH(G259,'P-07 HACCP score'!$B$3:$B$7,0),MATCH('D-14 Severity'!C$2,'P-07 HACCP score'!$C$2:$E$2,0))</f>
        <v>15</v>
      </c>
      <c r="BA259" s="45">
        <f>INDEX('P-07 HACCP score'!$C$3:$E$7,MATCH(H259,'P-07 HACCP score'!$B$3:$B$7,0),MATCH('D-14 Severity'!D$2,'P-07 HACCP score'!$C$2:$E$2,0))</f>
        <v>9</v>
      </c>
      <c r="BB259" s="47">
        <f>INDEX('P-07 HACCP score'!$C$3:$E$7,MATCH(I259,'P-07 HACCP score'!$B$3:$B$7,0),MATCH('D-14 Severity'!E$2,'P-07 HACCP score'!$C$2:$E$2,0))</f>
        <v>9</v>
      </c>
      <c r="BC259" s="47">
        <f>INDEX('P-07 HACCP score'!$C$3:$E$7,MATCH(J259,'P-07 HACCP score'!$B$3:$B$7,0),MATCH('D-14 Severity'!F$2,'P-07 HACCP score'!$C$2:$E$2,0))</f>
        <v>9</v>
      </c>
      <c r="BD259" s="47">
        <f>INDEX('P-07 HACCP score'!$C$3:$E$7,MATCH(K259,'P-07 HACCP score'!$B$3:$B$7,0),MATCH('D-14 Severity'!G$2,'P-07 HACCP score'!$C$2:$E$2,0))</f>
        <v>1.5</v>
      </c>
      <c r="BE259" s="47">
        <f>INDEX('P-07 HACCP score'!$C$3:$E$7,MATCH(L259,'P-07 HACCP score'!$B$3:$B$7,0),MATCH('D-14 Severity'!H$2,'P-07 HACCP score'!$C$2:$E$2,0))</f>
        <v>0</v>
      </c>
      <c r="BF259" s="45">
        <f>INDEX('P-07 HACCP score'!$C$3:$E$7,MATCH(M259,'P-07 HACCP score'!$B$3:$B$7,0),MATCH('D-14 Severity'!I$2,'P-07 HACCP score'!$C$2:$E$2,0))</f>
        <v>1.5</v>
      </c>
      <c r="BG259" s="45">
        <f>INDEX('P-07 HACCP score'!$C$3:$E$7,MATCH(N259,'P-07 HACCP score'!$B$3:$B$7,0),MATCH('D-14 Severity'!J$2,'P-07 HACCP score'!$C$2:$E$2,0))</f>
        <v>0</v>
      </c>
      <c r="BH259" s="45" t="e">
        <f>INDEX('P-07 HACCP score'!$C$3:$E$7,MATCH(O259,'P-07 HACCP score'!$B$3:$B$7,0),MATCH('D-14 Severity'!K$2,'P-07 HACCP score'!$C$2:$E$2,0))</f>
        <v>#N/A</v>
      </c>
      <c r="BI259" s="48">
        <f>INDEX('P-07 HACCP score'!$C$3:$E$7,MATCH(P259,'P-07 HACCP score'!$B$3:$B$7,0),MATCH('D-14 Severity'!L$2,'P-07 HACCP score'!$C$2:$E$2,0))</f>
        <v>0</v>
      </c>
      <c r="BJ259" s="48">
        <f>INDEX('P-07 HACCP score'!$C$3:$E$7,MATCH(Q259,'P-07 HACCP score'!$B$3:$B$7,0),MATCH('D-14 Severity'!M$2,'P-07 HACCP score'!$C$2:$E$2,0))</f>
        <v>0</v>
      </c>
      <c r="BK259" s="45">
        <f>INDEX('P-07 HACCP score'!$C$3:$E$7,MATCH(R259,'P-07 HACCP score'!$B$3:$B$7,0),MATCH('D-14 Severity'!N$2,'P-07 HACCP score'!$C$2:$E$2,0))</f>
        <v>2.5</v>
      </c>
      <c r="BL259" s="45">
        <f>INDEX('P-07 HACCP score'!$C$3:$E$7,MATCH(S259,'P-07 HACCP score'!$B$3:$B$7,0),MATCH('D-14 Severity'!O$2,'P-07 HACCP score'!$C$2:$E$2,0))</f>
        <v>0</v>
      </c>
      <c r="BM259" s="45">
        <f>INDEX('P-07 HACCP score'!$C$3:$E$7,MATCH(T259,'P-07 HACCP score'!$B$3:$B$7,0),MATCH('D-14 Severity'!P$2,'P-07 HACCP score'!$C$2:$E$2,0))</f>
        <v>0</v>
      </c>
      <c r="BN259" s="45">
        <f>INDEX('P-07 HACCP score'!$C$3:$E$7,MATCH(U259,'P-07 HACCP score'!$B$3:$B$7,0),MATCH('D-14 Severity'!Q$2,'P-07 HACCP score'!$C$2:$E$2,0))</f>
        <v>0</v>
      </c>
      <c r="BO259" s="45">
        <f>INDEX('P-07 HACCP score'!$C$3:$E$7,MATCH(V259,'P-07 HACCP score'!$B$3:$B$7,0),MATCH('D-14 Severity'!R$2,'P-07 HACCP score'!$C$2:$E$2,0))</f>
        <v>0</v>
      </c>
      <c r="BP259" s="45">
        <f>INDEX('P-07 HACCP score'!$C$3:$E$7,MATCH(W259,'P-07 HACCP score'!$B$3:$B$7,0),MATCH('D-14 Severity'!S$2,'P-07 HACCP score'!$C$2:$E$2,0))</f>
        <v>0</v>
      </c>
      <c r="BQ259" s="45" t="e">
        <f>INDEX('P-07 HACCP score'!$C$3:$E$7,MATCH(X259,'P-07 HACCP score'!$B$3:$B$7,0),MATCH('D-14 Severity'!T$2,'P-07 HACCP score'!$C$2:$E$2,0))</f>
        <v>#N/A</v>
      </c>
      <c r="BR259" s="49">
        <f>INDEX('P-07 HACCP score'!$C$3:$E$7,MATCH(Y259,'P-07 HACCP score'!$B$3:$B$7,0),MATCH('D-14 Severity'!U$2,'P-07 HACCP score'!$C$2:$E$2,0))</f>
        <v>0</v>
      </c>
      <c r="BS259" s="49">
        <f>INDEX('P-07 HACCP score'!$C$3:$E$7,MATCH(Z259,'P-07 HACCP score'!$B$3:$B$7,0),MATCH('D-14 Severity'!V$2,'P-07 HACCP score'!$C$2:$E$2,0))</f>
        <v>0</v>
      </c>
      <c r="BT259" s="49">
        <f>INDEX('P-07 HACCP score'!$C$3:$E$7,MATCH(AA259,'P-07 HACCP score'!$B$3:$B$7,0),MATCH('D-14 Severity'!W$2,'P-07 HACCP score'!$C$2:$E$2,0))</f>
        <v>0</v>
      </c>
      <c r="BU259" s="45">
        <f>INDEX('P-07 HACCP score'!$C$3:$E$7,MATCH(AB259,'P-07 HACCP score'!$B$3:$B$7,0),MATCH('D-14 Severity'!X$2,'P-07 HACCP score'!$C$2:$E$2,0))</f>
        <v>0</v>
      </c>
      <c r="BV259" s="45">
        <f>INDEX('P-07 HACCP score'!$C$3:$E$7,MATCH(AC259,'P-07 HACCP score'!$B$3:$B$7,0),MATCH('D-14 Severity'!Y$2,'P-07 HACCP score'!$C$2:$E$2,0))</f>
        <v>0</v>
      </c>
      <c r="BW259" s="45">
        <f>INDEX('P-07 HACCP score'!$C$3:$E$7,MATCH(AD259,'P-07 HACCP score'!$B$3:$B$7,0),MATCH('D-14 Severity'!Z$2,'P-07 HACCP score'!$C$2:$E$2,0))</f>
        <v>0</v>
      </c>
      <c r="BX259" s="45">
        <f>INDEX('P-07 HACCP score'!$C$3:$E$7,MATCH(AE259,'P-07 HACCP score'!$B$3:$B$7,0),MATCH('D-14 Severity'!AA$2,'P-07 HACCP score'!$C$2:$E$2,0))</f>
        <v>0</v>
      </c>
      <c r="BY259" s="45">
        <f>INDEX('P-07 HACCP score'!$C$3:$E$7,MATCH(AF259,'P-07 HACCP score'!$B$3:$B$7,0),MATCH('D-14 Severity'!AB$2,'P-07 HACCP score'!$C$2:$E$2,0))</f>
        <v>0</v>
      </c>
      <c r="BZ259" s="45">
        <f>INDEX('P-07 HACCP score'!$C$3:$E$7,MATCH(AG259,'P-07 HACCP score'!$B$3:$B$7,0),MATCH('D-14 Severity'!AC$2,'P-07 HACCP score'!$C$2:$E$2,0))</f>
        <v>0</v>
      </c>
      <c r="CA259" s="45">
        <f>INDEX('P-07 HACCP score'!$C$3:$E$7,MATCH(AH259,'P-07 HACCP score'!$B$3:$B$7,0),MATCH('D-14 Severity'!AD$2,'P-07 HACCP score'!$C$2:$E$2,0))</f>
        <v>0</v>
      </c>
      <c r="CB259" s="45">
        <f>INDEX('P-07 HACCP score'!$C$3:$E$7,MATCH(AI259,'P-07 HACCP score'!$B$3:$B$7,0),MATCH('D-14 Severity'!AE$2,'P-07 HACCP score'!$C$2:$E$2,0))</f>
        <v>0</v>
      </c>
      <c r="CC259" s="45">
        <f>INDEX('P-07 HACCP score'!$C$3:$E$7,MATCH(AJ259,'P-07 HACCP score'!$B$3:$B$7,0),MATCH('D-14 Severity'!AF$2,'P-07 HACCP score'!$C$2:$E$2,0))</f>
        <v>0</v>
      </c>
      <c r="CD259" s="45">
        <f>INDEX('P-07 HACCP score'!$C$3:$E$7,MATCH(AK259,'P-07 HACCP score'!$B$3:$B$7,0),MATCH('D-14 Severity'!AG$2,'P-07 HACCP score'!$C$2:$E$2,0))</f>
        <v>0</v>
      </c>
    </row>
    <row r="260" spans="1:82" x14ac:dyDescent="0.25">
      <c r="A260" s="37">
        <v>52071</v>
      </c>
      <c r="B260" s="38" t="s">
        <v>354</v>
      </c>
      <c r="C260" s="35" t="s">
        <v>103</v>
      </c>
      <c r="D260" s="30">
        <v>1</v>
      </c>
      <c r="E260" s="2" t="s">
        <v>62</v>
      </c>
      <c r="G260" s="1" t="s">
        <v>71</v>
      </c>
      <c r="H260" s="1" t="str">
        <f t="shared" si="44"/>
        <v>H</v>
      </c>
      <c r="I260" s="4" t="s">
        <v>71</v>
      </c>
      <c r="J260" s="4" t="s">
        <v>71</v>
      </c>
      <c r="K260" s="4" t="s">
        <v>62</v>
      </c>
      <c r="L260" s="4" t="s">
        <v>62</v>
      </c>
      <c r="M260" s="4" t="s">
        <v>62</v>
      </c>
      <c r="O260" s="1" t="str">
        <f t="shared" si="45"/>
        <v/>
      </c>
      <c r="R260" s="1" t="s">
        <v>62</v>
      </c>
      <c r="X260" s="1" t="str">
        <f t="shared" si="46"/>
        <v/>
      </c>
      <c r="AJ260" s="1" t="s">
        <v>63</v>
      </c>
      <c r="AL260" s="1">
        <f t="shared" si="47"/>
        <v>0</v>
      </c>
      <c r="AM260" s="1">
        <f t="shared" si="48"/>
        <v>2</v>
      </c>
      <c r="AN260" s="1" t="str">
        <f t="shared" si="49"/>
        <v>HIGH</v>
      </c>
      <c r="AO260" s="1" t="str">
        <f t="shared" si="43"/>
        <v>N</v>
      </c>
      <c r="AP260" s="1" t="s">
        <v>64</v>
      </c>
      <c r="AQ260" s="1" t="str">
        <f t="shared" si="50"/>
        <v>HIGH</v>
      </c>
      <c r="AR260" s="46" t="s">
        <v>63</v>
      </c>
      <c r="AS260" s="46" t="s">
        <v>64</v>
      </c>
      <c r="AT260" s="46" t="s">
        <v>65</v>
      </c>
      <c r="AU260" s="46" t="str">
        <f t="shared" ref="AU260:AU278" si="52">IF(AND(AR260="H",AS260="S"),"Y",IF(OR(AND(AR260="L",AS260="S",AT260="Y"),AND(AR260="H",AS260="G",AT260="Y")),"Y","N"))</f>
        <v>N</v>
      </c>
      <c r="AW260" s="46" t="str">
        <f t="shared" si="51"/>
        <v>HIGH</v>
      </c>
      <c r="AX260" s="45">
        <f>INDEX('P-07 HACCP score'!$C$3:$E$7,MATCH(E260,'P-07 HACCP score'!$B$3:$B$7,0),MATCH('D-14 Severity'!A$2,'P-07 HACCP score'!$C$2:$E$2,0))</f>
        <v>1.5</v>
      </c>
      <c r="AY260" s="45">
        <f>INDEX('P-07 HACCP score'!$C$3:$E$7,MATCH(F260,'P-07 HACCP score'!$B$3:$B$7,0),MATCH('D-14 Severity'!B$2,'P-07 HACCP score'!$C$2:$E$2,0))</f>
        <v>0</v>
      </c>
      <c r="AZ260" s="45">
        <f>INDEX('P-07 HACCP score'!$C$3:$E$7,MATCH(G260,'P-07 HACCP score'!$B$3:$B$7,0),MATCH('D-14 Severity'!C$2,'P-07 HACCP score'!$C$2:$E$2,0))</f>
        <v>25</v>
      </c>
      <c r="BA260" s="45">
        <f>INDEX('P-07 HACCP score'!$C$3:$E$7,MATCH(H260,'P-07 HACCP score'!$B$3:$B$7,0),MATCH('D-14 Severity'!D$2,'P-07 HACCP score'!$C$2:$E$2,0))</f>
        <v>15</v>
      </c>
      <c r="BB260" s="47">
        <f>INDEX('P-07 HACCP score'!$C$3:$E$7,MATCH(I260,'P-07 HACCP score'!$B$3:$B$7,0),MATCH('D-14 Severity'!E$2,'P-07 HACCP score'!$C$2:$E$2,0))</f>
        <v>15</v>
      </c>
      <c r="BC260" s="47">
        <f>INDEX('P-07 HACCP score'!$C$3:$E$7,MATCH(J260,'P-07 HACCP score'!$B$3:$B$7,0),MATCH('D-14 Severity'!F$2,'P-07 HACCP score'!$C$2:$E$2,0))</f>
        <v>15</v>
      </c>
      <c r="BD260" s="47">
        <f>INDEX('P-07 HACCP score'!$C$3:$E$7,MATCH(K260,'P-07 HACCP score'!$B$3:$B$7,0),MATCH('D-14 Severity'!G$2,'P-07 HACCP score'!$C$2:$E$2,0))</f>
        <v>1.5</v>
      </c>
      <c r="BE260" s="47">
        <f>INDEX('P-07 HACCP score'!$C$3:$E$7,MATCH(L260,'P-07 HACCP score'!$B$3:$B$7,0),MATCH('D-14 Severity'!H$2,'P-07 HACCP score'!$C$2:$E$2,0))</f>
        <v>1.5</v>
      </c>
      <c r="BF260" s="45">
        <f>INDEX('P-07 HACCP score'!$C$3:$E$7,MATCH(M260,'P-07 HACCP score'!$B$3:$B$7,0),MATCH('D-14 Severity'!I$2,'P-07 HACCP score'!$C$2:$E$2,0))</f>
        <v>1.5</v>
      </c>
      <c r="BG260" s="45">
        <f>INDEX('P-07 HACCP score'!$C$3:$E$7,MATCH(N260,'P-07 HACCP score'!$B$3:$B$7,0),MATCH('D-14 Severity'!J$2,'P-07 HACCP score'!$C$2:$E$2,0))</f>
        <v>0</v>
      </c>
      <c r="BH260" s="45" t="e">
        <f>INDEX('P-07 HACCP score'!$C$3:$E$7,MATCH(O260,'P-07 HACCP score'!$B$3:$B$7,0),MATCH('D-14 Severity'!K$2,'P-07 HACCP score'!$C$2:$E$2,0))</f>
        <v>#N/A</v>
      </c>
      <c r="BI260" s="48">
        <f>INDEX('P-07 HACCP score'!$C$3:$E$7,MATCH(P260,'P-07 HACCP score'!$B$3:$B$7,0),MATCH('D-14 Severity'!L$2,'P-07 HACCP score'!$C$2:$E$2,0))</f>
        <v>0</v>
      </c>
      <c r="BJ260" s="48">
        <f>INDEX('P-07 HACCP score'!$C$3:$E$7,MATCH(Q260,'P-07 HACCP score'!$B$3:$B$7,0),MATCH('D-14 Severity'!M$2,'P-07 HACCP score'!$C$2:$E$2,0))</f>
        <v>0</v>
      </c>
      <c r="BK260" s="45">
        <f>INDEX('P-07 HACCP score'!$C$3:$E$7,MATCH(R260,'P-07 HACCP score'!$B$3:$B$7,0),MATCH('D-14 Severity'!N$2,'P-07 HACCP score'!$C$2:$E$2,0))</f>
        <v>2.5</v>
      </c>
      <c r="BL260" s="45">
        <f>INDEX('P-07 HACCP score'!$C$3:$E$7,MATCH(S260,'P-07 HACCP score'!$B$3:$B$7,0),MATCH('D-14 Severity'!O$2,'P-07 HACCP score'!$C$2:$E$2,0))</f>
        <v>0</v>
      </c>
      <c r="BM260" s="45">
        <f>INDEX('P-07 HACCP score'!$C$3:$E$7,MATCH(T260,'P-07 HACCP score'!$B$3:$B$7,0),MATCH('D-14 Severity'!P$2,'P-07 HACCP score'!$C$2:$E$2,0))</f>
        <v>0</v>
      </c>
      <c r="BN260" s="45">
        <f>INDEX('P-07 HACCP score'!$C$3:$E$7,MATCH(U260,'P-07 HACCP score'!$B$3:$B$7,0),MATCH('D-14 Severity'!Q$2,'P-07 HACCP score'!$C$2:$E$2,0))</f>
        <v>0</v>
      </c>
      <c r="BO260" s="45">
        <f>INDEX('P-07 HACCP score'!$C$3:$E$7,MATCH(V260,'P-07 HACCP score'!$B$3:$B$7,0),MATCH('D-14 Severity'!R$2,'P-07 HACCP score'!$C$2:$E$2,0))</f>
        <v>0</v>
      </c>
      <c r="BP260" s="45">
        <f>INDEX('P-07 HACCP score'!$C$3:$E$7,MATCH(W260,'P-07 HACCP score'!$B$3:$B$7,0),MATCH('D-14 Severity'!S$2,'P-07 HACCP score'!$C$2:$E$2,0))</f>
        <v>0</v>
      </c>
      <c r="BQ260" s="45" t="e">
        <f>INDEX('P-07 HACCP score'!$C$3:$E$7,MATCH(X260,'P-07 HACCP score'!$B$3:$B$7,0),MATCH('D-14 Severity'!T$2,'P-07 HACCP score'!$C$2:$E$2,0))</f>
        <v>#N/A</v>
      </c>
      <c r="BR260" s="49">
        <f>INDEX('P-07 HACCP score'!$C$3:$E$7,MATCH(Y260,'P-07 HACCP score'!$B$3:$B$7,0),MATCH('D-14 Severity'!U$2,'P-07 HACCP score'!$C$2:$E$2,0))</f>
        <v>0</v>
      </c>
      <c r="BS260" s="49">
        <f>INDEX('P-07 HACCP score'!$C$3:$E$7,MATCH(Z260,'P-07 HACCP score'!$B$3:$B$7,0),MATCH('D-14 Severity'!V$2,'P-07 HACCP score'!$C$2:$E$2,0))</f>
        <v>0</v>
      </c>
      <c r="BT260" s="49">
        <f>INDEX('P-07 HACCP score'!$C$3:$E$7,MATCH(AA260,'P-07 HACCP score'!$B$3:$B$7,0),MATCH('D-14 Severity'!W$2,'P-07 HACCP score'!$C$2:$E$2,0))</f>
        <v>0</v>
      </c>
      <c r="BU260" s="45">
        <f>INDEX('P-07 HACCP score'!$C$3:$E$7,MATCH(AB260,'P-07 HACCP score'!$B$3:$B$7,0),MATCH('D-14 Severity'!X$2,'P-07 HACCP score'!$C$2:$E$2,0))</f>
        <v>0</v>
      </c>
      <c r="BV260" s="45">
        <f>INDEX('P-07 HACCP score'!$C$3:$E$7,MATCH(AC260,'P-07 HACCP score'!$B$3:$B$7,0),MATCH('D-14 Severity'!Y$2,'P-07 HACCP score'!$C$2:$E$2,0))</f>
        <v>0</v>
      </c>
      <c r="BW260" s="45">
        <f>INDEX('P-07 HACCP score'!$C$3:$E$7,MATCH(AD260,'P-07 HACCP score'!$B$3:$B$7,0),MATCH('D-14 Severity'!Z$2,'P-07 HACCP score'!$C$2:$E$2,0))</f>
        <v>0</v>
      </c>
      <c r="BX260" s="45">
        <f>INDEX('P-07 HACCP score'!$C$3:$E$7,MATCH(AE260,'P-07 HACCP score'!$B$3:$B$7,0),MATCH('D-14 Severity'!AA$2,'P-07 HACCP score'!$C$2:$E$2,0))</f>
        <v>0</v>
      </c>
      <c r="BY260" s="45">
        <f>INDEX('P-07 HACCP score'!$C$3:$E$7,MATCH(AF260,'P-07 HACCP score'!$B$3:$B$7,0),MATCH('D-14 Severity'!AB$2,'P-07 HACCP score'!$C$2:$E$2,0))</f>
        <v>0</v>
      </c>
      <c r="BZ260" s="45">
        <f>INDEX('P-07 HACCP score'!$C$3:$E$7,MATCH(AG260,'P-07 HACCP score'!$B$3:$B$7,0),MATCH('D-14 Severity'!AC$2,'P-07 HACCP score'!$C$2:$E$2,0))</f>
        <v>0</v>
      </c>
      <c r="CA260" s="45">
        <f>INDEX('P-07 HACCP score'!$C$3:$E$7,MATCH(AH260,'P-07 HACCP score'!$B$3:$B$7,0),MATCH('D-14 Severity'!AD$2,'P-07 HACCP score'!$C$2:$E$2,0))</f>
        <v>0</v>
      </c>
      <c r="CB260" s="45">
        <f>INDEX('P-07 HACCP score'!$C$3:$E$7,MATCH(AI260,'P-07 HACCP score'!$B$3:$B$7,0),MATCH('D-14 Severity'!AE$2,'P-07 HACCP score'!$C$2:$E$2,0))</f>
        <v>0</v>
      </c>
      <c r="CC260" s="45">
        <f>INDEX('P-07 HACCP score'!$C$3:$E$7,MATCH(AJ260,'P-07 HACCP score'!$B$3:$B$7,0),MATCH('D-14 Severity'!AF$2,'P-07 HACCP score'!$C$2:$E$2,0))</f>
        <v>3</v>
      </c>
      <c r="CD260" s="45">
        <f>INDEX('P-07 HACCP score'!$C$3:$E$7,MATCH(AK260,'P-07 HACCP score'!$B$3:$B$7,0),MATCH('D-14 Severity'!AG$2,'P-07 HACCP score'!$C$2:$E$2,0))</f>
        <v>0</v>
      </c>
    </row>
    <row r="261" spans="1:82" x14ac:dyDescent="0.25">
      <c r="A261" s="37">
        <v>53790</v>
      </c>
      <c r="B261" s="40" t="s">
        <v>355</v>
      </c>
      <c r="C261" s="35" t="s">
        <v>164</v>
      </c>
      <c r="D261" s="30">
        <v>3</v>
      </c>
      <c r="E261" s="25" t="s">
        <v>62</v>
      </c>
      <c r="G261" s="1" t="s">
        <v>63</v>
      </c>
      <c r="H261" s="1" t="str">
        <f t="shared" si="44"/>
        <v>M</v>
      </c>
      <c r="I261" s="4" t="s">
        <v>81</v>
      </c>
      <c r="J261" s="4" t="s">
        <v>81</v>
      </c>
      <c r="K261" s="4" t="s">
        <v>62</v>
      </c>
      <c r="M261" s="4" t="s">
        <v>62</v>
      </c>
      <c r="O261" s="1" t="str">
        <f t="shared" si="45"/>
        <v/>
      </c>
      <c r="X261" s="1" t="str">
        <f t="shared" si="46"/>
        <v/>
      </c>
      <c r="AE261" s="23" t="s">
        <v>62</v>
      </c>
      <c r="AL261" s="1">
        <f t="shared" si="47"/>
        <v>2</v>
      </c>
      <c r="AM261" s="1">
        <f t="shared" si="48"/>
        <v>0</v>
      </c>
      <c r="AN261" s="1" t="str">
        <f t="shared" si="49"/>
        <v>MEDIUM</v>
      </c>
      <c r="AO261" s="1" t="str">
        <f t="shared" si="43"/>
        <v>N</v>
      </c>
      <c r="AP261" s="1" t="s">
        <v>64</v>
      </c>
      <c r="AQ261" s="1" t="str">
        <f t="shared" si="50"/>
        <v>MEDIUM</v>
      </c>
      <c r="AR261" s="46" t="s">
        <v>63</v>
      </c>
      <c r="AS261" s="46" t="s">
        <v>64</v>
      </c>
      <c r="AT261" s="46" t="s">
        <v>64</v>
      </c>
      <c r="AU261" s="46" t="str">
        <f t="shared" si="52"/>
        <v>N</v>
      </c>
      <c r="AW261" s="46" t="str">
        <f t="shared" si="51"/>
        <v>MEDIUM</v>
      </c>
      <c r="AX261" s="45">
        <f>INDEX('P-07 HACCP score'!$C$3:$E$7,MATCH(E261,'P-07 HACCP score'!$B$3:$B$7,0),MATCH('D-14 Severity'!A$2,'P-07 HACCP score'!$C$2:$E$2,0))</f>
        <v>1.5</v>
      </c>
      <c r="AY261" s="45">
        <f>INDEX('P-07 HACCP score'!$C$3:$E$7,MATCH(F261,'P-07 HACCP score'!$B$3:$B$7,0),MATCH('D-14 Severity'!B$2,'P-07 HACCP score'!$C$2:$E$2,0))</f>
        <v>0</v>
      </c>
      <c r="AZ261" s="45">
        <f>INDEX('P-07 HACCP score'!$C$3:$E$7,MATCH(G261,'P-07 HACCP score'!$B$3:$B$7,0),MATCH('D-14 Severity'!C$2,'P-07 HACCP score'!$C$2:$E$2,0))</f>
        <v>5</v>
      </c>
      <c r="BA261" s="45">
        <f>INDEX('P-07 HACCP score'!$C$3:$E$7,MATCH(H261,'P-07 HACCP score'!$B$3:$B$7,0),MATCH('D-14 Severity'!D$2,'P-07 HACCP score'!$C$2:$E$2,0))</f>
        <v>9</v>
      </c>
      <c r="BB261" s="47">
        <f>INDEX('P-07 HACCP score'!$C$3:$E$7,MATCH(I261,'P-07 HACCP score'!$B$3:$B$7,0),MATCH('D-14 Severity'!E$2,'P-07 HACCP score'!$C$2:$E$2,0))</f>
        <v>9</v>
      </c>
      <c r="BC261" s="47">
        <f>INDEX('P-07 HACCP score'!$C$3:$E$7,MATCH(J261,'P-07 HACCP score'!$B$3:$B$7,0),MATCH('D-14 Severity'!F$2,'P-07 HACCP score'!$C$2:$E$2,0))</f>
        <v>9</v>
      </c>
      <c r="BD261" s="47">
        <f>INDEX('P-07 HACCP score'!$C$3:$E$7,MATCH(K261,'P-07 HACCP score'!$B$3:$B$7,0),MATCH('D-14 Severity'!G$2,'P-07 HACCP score'!$C$2:$E$2,0))</f>
        <v>1.5</v>
      </c>
      <c r="BE261" s="47">
        <f>INDEX('P-07 HACCP score'!$C$3:$E$7,MATCH(L261,'P-07 HACCP score'!$B$3:$B$7,0),MATCH('D-14 Severity'!H$2,'P-07 HACCP score'!$C$2:$E$2,0))</f>
        <v>0</v>
      </c>
      <c r="BF261" s="45">
        <f>INDEX('P-07 HACCP score'!$C$3:$E$7,MATCH(M261,'P-07 HACCP score'!$B$3:$B$7,0),MATCH('D-14 Severity'!I$2,'P-07 HACCP score'!$C$2:$E$2,0))</f>
        <v>1.5</v>
      </c>
      <c r="BG261" s="45">
        <f>INDEX('P-07 HACCP score'!$C$3:$E$7,MATCH(N261,'P-07 HACCP score'!$B$3:$B$7,0),MATCH('D-14 Severity'!J$2,'P-07 HACCP score'!$C$2:$E$2,0))</f>
        <v>0</v>
      </c>
      <c r="BH261" s="45" t="e">
        <f>INDEX('P-07 HACCP score'!$C$3:$E$7,MATCH(O261,'P-07 HACCP score'!$B$3:$B$7,0),MATCH('D-14 Severity'!K$2,'P-07 HACCP score'!$C$2:$E$2,0))</f>
        <v>#N/A</v>
      </c>
      <c r="BI261" s="48">
        <f>INDEX('P-07 HACCP score'!$C$3:$E$7,MATCH(P261,'P-07 HACCP score'!$B$3:$B$7,0),MATCH('D-14 Severity'!L$2,'P-07 HACCP score'!$C$2:$E$2,0))</f>
        <v>0</v>
      </c>
      <c r="BJ261" s="48">
        <f>INDEX('P-07 HACCP score'!$C$3:$E$7,MATCH(Q261,'P-07 HACCP score'!$B$3:$B$7,0),MATCH('D-14 Severity'!M$2,'P-07 HACCP score'!$C$2:$E$2,0))</f>
        <v>0</v>
      </c>
      <c r="BK261" s="45">
        <f>INDEX('P-07 HACCP score'!$C$3:$E$7,MATCH(R261,'P-07 HACCP score'!$B$3:$B$7,0),MATCH('D-14 Severity'!N$2,'P-07 HACCP score'!$C$2:$E$2,0))</f>
        <v>0</v>
      </c>
      <c r="BL261" s="45">
        <f>INDEX('P-07 HACCP score'!$C$3:$E$7,MATCH(S261,'P-07 HACCP score'!$B$3:$B$7,0),MATCH('D-14 Severity'!O$2,'P-07 HACCP score'!$C$2:$E$2,0))</f>
        <v>0</v>
      </c>
      <c r="BM261" s="45">
        <f>INDEX('P-07 HACCP score'!$C$3:$E$7,MATCH(T261,'P-07 HACCP score'!$B$3:$B$7,0),MATCH('D-14 Severity'!P$2,'P-07 HACCP score'!$C$2:$E$2,0))</f>
        <v>0</v>
      </c>
      <c r="BN261" s="45">
        <f>INDEX('P-07 HACCP score'!$C$3:$E$7,MATCH(U261,'P-07 HACCP score'!$B$3:$B$7,0),MATCH('D-14 Severity'!Q$2,'P-07 HACCP score'!$C$2:$E$2,0))</f>
        <v>0</v>
      </c>
      <c r="BO261" s="45">
        <f>INDEX('P-07 HACCP score'!$C$3:$E$7,MATCH(V261,'P-07 HACCP score'!$B$3:$B$7,0),MATCH('D-14 Severity'!R$2,'P-07 HACCP score'!$C$2:$E$2,0))</f>
        <v>0</v>
      </c>
      <c r="BP261" s="45">
        <f>INDEX('P-07 HACCP score'!$C$3:$E$7,MATCH(W261,'P-07 HACCP score'!$B$3:$B$7,0),MATCH('D-14 Severity'!S$2,'P-07 HACCP score'!$C$2:$E$2,0))</f>
        <v>0</v>
      </c>
      <c r="BQ261" s="45" t="e">
        <f>INDEX('P-07 HACCP score'!$C$3:$E$7,MATCH(X261,'P-07 HACCP score'!$B$3:$B$7,0),MATCH('D-14 Severity'!T$2,'P-07 HACCP score'!$C$2:$E$2,0))</f>
        <v>#N/A</v>
      </c>
      <c r="BR261" s="49">
        <f>INDEX('P-07 HACCP score'!$C$3:$E$7,MATCH(Y261,'P-07 HACCP score'!$B$3:$B$7,0),MATCH('D-14 Severity'!U$2,'P-07 HACCP score'!$C$2:$E$2,0))</f>
        <v>0</v>
      </c>
      <c r="BS261" s="49">
        <f>INDEX('P-07 HACCP score'!$C$3:$E$7,MATCH(Z261,'P-07 HACCP score'!$B$3:$B$7,0),MATCH('D-14 Severity'!V$2,'P-07 HACCP score'!$C$2:$E$2,0))</f>
        <v>0</v>
      </c>
      <c r="BT261" s="49">
        <f>INDEX('P-07 HACCP score'!$C$3:$E$7,MATCH(AA261,'P-07 HACCP score'!$B$3:$B$7,0),MATCH('D-14 Severity'!W$2,'P-07 HACCP score'!$C$2:$E$2,0))</f>
        <v>0</v>
      </c>
      <c r="BU261" s="45">
        <f>INDEX('P-07 HACCP score'!$C$3:$E$7,MATCH(AB261,'P-07 HACCP score'!$B$3:$B$7,0),MATCH('D-14 Severity'!X$2,'P-07 HACCP score'!$C$2:$E$2,0))</f>
        <v>0</v>
      </c>
      <c r="BV261" s="45">
        <f>INDEX('P-07 HACCP score'!$C$3:$E$7,MATCH(AC261,'P-07 HACCP score'!$B$3:$B$7,0),MATCH('D-14 Severity'!Y$2,'P-07 HACCP score'!$C$2:$E$2,0))</f>
        <v>0</v>
      </c>
      <c r="BW261" s="45">
        <f>INDEX('P-07 HACCP score'!$C$3:$E$7,MATCH(AD261,'P-07 HACCP score'!$B$3:$B$7,0),MATCH('D-14 Severity'!Z$2,'P-07 HACCP score'!$C$2:$E$2,0))</f>
        <v>0</v>
      </c>
      <c r="BX261" s="45">
        <f>INDEX('P-07 HACCP score'!$C$3:$E$7,MATCH(AE261,'P-07 HACCP score'!$B$3:$B$7,0),MATCH('D-14 Severity'!AA$2,'P-07 HACCP score'!$C$2:$E$2,0))</f>
        <v>0.5</v>
      </c>
      <c r="BY261" s="45">
        <f>INDEX('P-07 HACCP score'!$C$3:$E$7,MATCH(AF261,'P-07 HACCP score'!$B$3:$B$7,0),MATCH('D-14 Severity'!AB$2,'P-07 HACCP score'!$C$2:$E$2,0))</f>
        <v>0</v>
      </c>
      <c r="BZ261" s="45">
        <f>INDEX('P-07 HACCP score'!$C$3:$E$7,MATCH(AG261,'P-07 HACCP score'!$B$3:$B$7,0),MATCH('D-14 Severity'!AC$2,'P-07 HACCP score'!$C$2:$E$2,0))</f>
        <v>0</v>
      </c>
      <c r="CA261" s="45">
        <f>INDEX('P-07 HACCP score'!$C$3:$E$7,MATCH(AH261,'P-07 HACCP score'!$B$3:$B$7,0),MATCH('D-14 Severity'!AD$2,'P-07 HACCP score'!$C$2:$E$2,0))</f>
        <v>0</v>
      </c>
      <c r="CB261" s="45">
        <f>INDEX('P-07 HACCP score'!$C$3:$E$7,MATCH(AI261,'P-07 HACCP score'!$B$3:$B$7,0),MATCH('D-14 Severity'!AE$2,'P-07 HACCP score'!$C$2:$E$2,0))</f>
        <v>0</v>
      </c>
      <c r="CC261" s="45">
        <f>INDEX('P-07 HACCP score'!$C$3:$E$7,MATCH(AJ261,'P-07 HACCP score'!$B$3:$B$7,0),MATCH('D-14 Severity'!AF$2,'P-07 HACCP score'!$C$2:$E$2,0))</f>
        <v>0</v>
      </c>
      <c r="CD261" s="45">
        <f>INDEX('P-07 HACCP score'!$C$3:$E$7,MATCH(AK261,'P-07 HACCP score'!$B$3:$B$7,0),MATCH('D-14 Severity'!AG$2,'P-07 HACCP score'!$C$2:$E$2,0))</f>
        <v>0</v>
      </c>
    </row>
    <row r="262" spans="1:82" x14ac:dyDescent="0.25">
      <c r="A262" s="37">
        <v>53791</v>
      </c>
      <c r="B262" s="40" t="s">
        <v>356</v>
      </c>
      <c r="C262" s="35" t="s">
        <v>164</v>
      </c>
      <c r="D262" s="30">
        <v>3</v>
      </c>
      <c r="G262" s="1" t="s">
        <v>63</v>
      </c>
      <c r="H262" s="1" t="str">
        <f t="shared" si="44"/>
        <v>M</v>
      </c>
      <c r="I262" s="4" t="s">
        <v>81</v>
      </c>
      <c r="J262" s="4" t="s">
        <v>81</v>
      </c>
      <c r="K262" s="4" t="s">
        <v>62</v>
      </c>
      <c r="M262" s="4" t="s">
        <v>62</v>
      </c>
      <c r="O262" s="1" t="str">
        <f t="shared" si="45"/>
        <v/>
      </c>
      <c r="X262" s="1" t="str">
        <f t="shared" si="46"/>
        <v/>
      </c>
      <c r="AE262" s="23" t="s">
        <v>62</v>
      </c>
      <c r="AL262" s="1">
        <f t="shared" si="47"/>
        <v>2</v>
      </c>
      <c r="AM262" s="1">
        <f t="shared" si="48"/>
        <v>0</v>
      </c>
      <c r="AN262" s="1" t="str">
        <f t="shared" si="49"/>
        <v>MEDIUM</v>
      </c>
      <c r="AO262" s="1" t="str">
        <f t="shared" si="43"/>
        <v>N</v>
      </c>
      <c r="AP262" s="1" t="s">
        <v>64</v>
      </c>
      <c r="AQ262" s="1" t="str">
        <f t="shared" si="50"/>
        <v>MEDIUM</v>
      </c>
      <c r="AR262" s="46" t="s">
        <v>71</v>
      </c>
      <c r="AS262" s="46" t="s">
        <v>64</v>
      </c>
      <c r="AT262" s="46" t="s">
        <v>64</v>
      </c>
      <c r="AU262" s="46" t="str">
        <f t="shared" si="52"/>
        <v>N</v>
      </c>
      <c r="AW262" s="46" t="str">
        <f t="shared" si="51"/>
        <v>MEDIUM</v>
      </c>
      <c r="AX262" s="45">
        <f>INDEX('P-07 HACCP score'!$C$3:$E$7,MATCH(E262,'P-07 HACCP score'!$B$3:$B$7,0),MATCH('D-14 Severity'!A$2,'P-07 HACCP score'!$C$2:$E$2,0))</f>
        <v>0</v>
      </c>
      <c r="AY262" s="45">
        <f>INDEX('P-07 HACCP score'!$C$3:$E$7,MATCH(F262,'P-07 HACCP score'!$B$3:$B$7,0),MATCH('D-14 Severity'!B$2,'P-07 HACCP score'!$C$2:$E$2,0))</f>
        <v>0</v>
      </c>
      <c r="AZ262" s="45">
        <f>INDEX('P-07 HACCP score'!$C$3:$E$7,MATCH(G262,'P-07 HACCP score'!$B$3:$B$7,0),MATCH('D-14 Severity'!C$2,'P-07 HACCP score'!$C$2:$E$2,0))</f>
        <v>5</v>
      </c>
      <c r="BA262" s="45">
        <f>INDEX('P-07 HACCP score'!$C$3:$E$7,MATCH(H262,'P-07 HACCP score'!$B$3:$B$7,0),MATCH('D-14 Severity'!D$2,'P-07 HACCP score'!$C$2:$E$2,0))</f>
        <v>9</v>
      </c>
      <c r="BB262" s="47">
        <f>INDEX('P-07 HACCP score'!$C$3:$E$7,MATCH(I262,'P-07 HACCP score'!$B$3:$B$7,0),MATCH('D-14 Severity'!E$2,'P-07 HACCP score'!$C$2:$E$2,0))</f>
        <v>9</v>
      </c>
      <c r="BC262" s="47">
        <f>INDEX('P-07 HACCP score'!$C$3:$E$7,MATCH(J262,'P-07 HACCP score'!$B$3:$B$7,0),MATCH('D-14 Severity'!F$2,'P-07 HACCP score'!$C$2:$E$2,0))</f>
        <v>9</v>
      </c>
      <c r="BD262" s="47">
        <f>INDEX('P-07 HACCP score'!$C$3:$E$7,MATCH(K262,'P-07 HACCP score'!$B$3:$B$7,0),MATCH('D-14 Severity'!G$2,'P-07 HACCP score'!$C$2:$E$2,0))</f>
        <v>1.5</v>
      </c>
      <c r="BE262" s="47">
        <f>INDEX('P-07 HACCP score'!$C$3:$E$7,MATCH(L262,'P-07 HACCP score'!$B$3:$B$7,0),MATCH('D-14 Severity'!H$2,'P-07 HACCP score'!$C$2:$E$2,0))</f>
        <v>0</v>
      </c>
      <c r="BF262" s="45">
        <f>INDEX('P-07 HACCP score'!$C$3:$E$7,MATCH(M262,'P-07 HACCP score'!$B$3:$B$7,0),MATCH('D-14 Severity'!I$2,'P-07 HACCP score'!$C$2:$E$2,0))</f>
        <v>1.5</v>
      </c>
      <c r="BG262" s="45">
        <f>INDEX('P-07 HACCP score'!$C$3:$E$7,MATCH(N262,'P-07 HACCP score'!$B$3:$B$7,0),MATCH('D-14 Severity'!J$2,'P-07 HACCP score'!$C$2:$E$2,0))</f>
        <v>0</v>
      </c>
      <c r="BH262" s="45" t="e">
        <f>INDEX('P-07 HACCP score'!$C$3:$E$7,MATCH(O262,'P-07 HACCP score'!$B$3:$B$7,0),MATCH('D-14 Severity'!K$2,'P-07 HACCP score'!$C$2:$E$2,0))</f>
        <v>#N/A</v>
      </c>
      <c r="BI262" s="48">
        <f>INDEX('P-07 HACCP score'!$C$3:$E$7,MATCH(P262,'P-07 HACCP score'!$B$3:$B$7,0),MATCH('D-14 Severity'!L$2,'P-07 HACCP score'!$C$2:$E$2,0))</f>
        <v>0</v>
      </c>
      <c r="BJ262" s="48">
        <f>INDEX('P-07 HACCP score'!$C$3:$E$7,MATCH(Q262,'P-07 HACCP score'!$B$3:$B$7,0),MATCH('D-14 Severity'!M$2,'P-07 HACCP score'!$C$2:$E$2,0))</f>
        <v>0</v>
      </c>
      <c r="BK262" s="45">
        <f>INDEX('P-07 HACCP score'!$C$3:$E$7,MATCH(R262,'P-07 HACCP score'!$B$3:$B$7,0),MATCH('D-14 Severity'!N$2,'P-07 HACCP score'!$C$2:$E$2,0))</f>
        <v>0</v>
      </c>
      <c r="BL262" s="45">
        <f>INDEX('P-07 HACCP score'!$C$3:$E$7,MATCH(S262,'P-07 HACCP score'!$B$3:$B$7,0),MATCH('D-14 Severity'!O$2,'P-07 HACCP score'!$C$2:$E$2,0))</f>
        <v>0</v>
      </c>
      <c r="BM262" s="45">
        <f>INDEX('P-07 HACCP score'!$C$3:$E$7,MATCH(T262,'P-07 HACCP score'!$B$3:$B$7,0),MATCH('D-14 Severity'!P$2,'P-07 HACCP score'!$C$2:$E$2,0))</f>
        <v>0</v>
      </c>
      <c r="BN262" s="45">
        <f>INDEX('P-07 HACCP score'!$C$3:$E$7,MATCH(U262,'P-07 HACCP score'!$B$3:$B$7,0),MATCH('D-14 Severity'!Q$2,'P-07 HACCP score'!$C$2:$E$2,0))</f>
        <v>0</v>
      </c>
      <c r="BO262" s="45">
        <f>INDEX('P-07 HACCP score'!$C$3:$E$7,MATCH(V262,'P-07 HACCP score'!$B$3:$B$7,0),MATCH('D-14 Severity'!R$2,'P-07 HACCP score'!$C$2:$E$2,0))</f>
        <v>0</v>
      </c>
      <c r="BP262" s="45">
        <f>INDEX('P-07 HACCP score'!$C$3:$E$7,MATCH(W262,'P-07 HACCP score'!$B$3:$B$7,0),MATCH('D-14 Severity'!S$2,'P-07 HACCP score'!$C$2:$E$2,0))</f>
        <v>0</v>
      </c>
      <c r="BQ262" s="45" t="e">
        <f>INDEX('P-07 HACCP score'!$C$3:$E$7,MATCH(X262,'P-07 HACCP score'!$B$3:$B$7,0),MATCH('D-14 Severity'!T$2,'P-07 HACCP score'!$C$2:$E$2,0))</f>
        <v>#N/A</v>
      </c>
      <c r="BR262" s="49">
        <f>INDEX('P-07 HACCP score'!$C$3:$E$7,MATCH(Y262,'P-07 HACCP score'!$B$3:$B$7,0),MATCH('D-14 Severity'!U$2,'P-07 HACCP score'!$C$2:$E$2,0))</f>
        <v>0</v>
      </c>
      <c r="BS262" s="49">
        <f>INDEX('P-07 HACCP score'!$C$3:$E$7,MATCH(Z262,'P-07 HACCP score'!$B$3:$B$7,0),MATCH('D-14 Severity'!V$2,'P-07 HACCP score'!$C$2:$E$2,0))</f>
        <v>0</v>
      </c>
      <c r="BT262" s="49">
        <f>INDEX('P-07 HACCP score'!$C$3:$E$7,MATCH(AA262,'P-07 HACCP score'!$B$3:$B$7,0),MATCH('D-14 Severity'!W$2,'P-07 HACCP score'!$C$2:$E$2,0))</f>
        <v>0</v>
      </c>
      <c r="BU262" s="45">
        <f>INDEX('P-07 HACCP score'!$C$3:$E$7,MATCH(AB262,'P-07 HACCP score'!$B$3:$B$7,0),MATCH('D-14 Severity'!X$2,'P-07 HACCP score'!$C$2:$E$2,0))</f>
        <v>0</v>
      </c>
      <c r="BV262" s="45">
        <f>INDEX('P-07 HACCP score'!$C$3:$E$7,MATCH(AC262,'P-07 HACCP score'!$B$3:$B$7,0),MATCH('D-14 Severity'!Y$2,'P-07 HACCP score'!$C$2:$E$2,0))</f>
        <v>0</v>
      </c>
      <c r="BW262" s="45">
        <f>INDEX('P-07 HACCP score'!$C$3:$E$7,MATCH(AD262,'P-07 HACCP score'!$B$3:$B$7,0),MATCH('D-14 Severity'!Z$2,'P-07 HACCP score'!$C$2:$E$2,0))</f>
        <v>0</v>
      </c>
      <c r="BX262" s="45">
        <f>INDEX('P-07 HACCP score'!$C$3:$E$7,MATCH(AE262,'P-07 HACCP score'!$B$3:$B$7,0),MATCH('D-14 Severity'!AA$2,'P-07 HACCP score'!$C$2:$E$2,0))</f>
        <v>0.5</v>
      </c>
      <c r="BY262" s="45">
        <f>INDEX('P-07 HACCP score'!$C$3:$E$7,MATCH(AF262,'P-07 HACCP score'!$B$3:$B$7,0),MATCH('D-14 Severity'!AB$2,'P-07 HACCP score'!$C$2:$E$2,0))</f>
        <v>0</v>
      </c>
      <c r="BZ262" s="45">
        <f>INDEX('P-07 HACCP score'!$C$3:$E$7,MATCH(AG262,'P-07 HACCP score'!$B$3:$B$7,0),MATCH('D-14 Severity'!AC$2,'P-07 HACCP score'!$C$2:$E$2,0))</f>
        <v>0</v>
      </c>
      <c r="CA262" s="45">
        <f>INDEX('P-07 HACCP score'!$C$3:$E$7,MATCH(AH262,'P-07 HACCP score'!$B$3:$B$7,0),MATCH('D-14 Severity'!AD$2,'P-07 HACCP score'!$C$2:$E$2,0))</f>
        <v>0</v>
      </c>
      <c r="CB262" s="45">
        <f>INDEX('P-07 HACCP score'!$C$3:$E$7,MATCH(AI262,'P-07 HACCP score'!$B$3:$B$7,0),MATCH('D-14 Severity'!AE$2,'P-07 HACCP score'!$C$2:$E$2,0))</f>
        <v>0</v>
      </c>
      <c r="CC262" s="45">
        <f>INDEX('P-07 HACCP score'!$C$3:$E$7,MATCH(AJ262,'P-07 HACCP score'!$B$3:$B$7,0),MATCH('D-14 Severity'!AF$2,'P-07 HACCP score'!$C$2:$E$2,0))</f>
        <v>0</v>
      </c>
      <c r="CD262" s="45">
        <f>INDEX('P-07 HACCP score'!$C$3:$E$7,MATCH(AK262,'P-07 HACCP score'!$B$3:$B$7,0),MATCH('D-14 Severity'!AG$2,'P-07 HACCP score'!$C$2:$E$2,0))</f>
        <v>0</v>
      </c>
    </row>
    <row r="263" spans="1:82" x14ac:dyDescent="0.25">
      <c r="A263" s="37">
        <v>50330</v>
      </c>
      <c r="B263" s="38" t="s">
        <v>357</v>
      </c>
      <c r="C263" s="35" t="s">
        <v>103</v>
      </c>
      <c r="D263" s="30">
        <v>1</v>
      </c>
      <c r="E263" s="2" t="s">
        <v>62</v>
      </c>
      <c r="G263" s="1" t="s">
        <v>81</v>
      </c>
      <c r="H263" s="1" t="str">
        <f t="shared" si="44"/>
        <v>H</v>
      </c>
      <c r="I263" s="4" t="s">
        <v>71</v>
      </c>
      <c r="J263" s="4" t="s">
        <v>81</v>
      </c>
      <c r="K263" s="4" t="s">
        <v>62</v>
      </c>
      <c r="M263" s="4" t="s">
        <v>62</v>
      </c>
      <c r="O263" s="1" t="str">
        <f t="shared" si="45"/>
        <v/>
      </c>
      <c r="R263" s="1" t="s">
        <v>62</v>
      </c>
      <c r="X263" s="1" t="str">
        <f t="shared" si="46"/>
        <v/>
      </c>
      <c r="AL263" s="1">
        <f t="shared" si="47"/>
        <v>0</v>
      </c>
      <c r="AM263" s="1">
        <f t="shared" si="48"/>
        <v>2</v>
      </c>
      <c r="AN263" s="1" t="str">
        <f t="shared" si="49"/>
        <v>HIGH</v>
      </c>
      <c r="AO263" s="1" t="str">
        <f t="shared" ref="AO263:AO293" si="53">IF(AND(AM263=1,OR(H263="H",AB263="H"),TEXT(D263,0)&lt;&gt;"4"),"Y","N" )</f>
        <v>N</v>
      </c>
      <c r="AP263" s="1" t="s">
        <v>64</v>
      </c>
      <c r="AQ263" s="1" t="str">
        <f t="shared" si="50"/>
        <v>HIGH</v>
      </c>
      <c r="AR263" s="46" t="s">
        <v>71</v>
      </c>
      <c r="AS263" s="46" t="s">
        <v>64</v>
      </c>
      <c r="AT263" s="46" t="s">
        <v>65</v>
      </c>
      <c r="AU263" s="46" t="str">
        <f t="shared" si="52"/>
        <v>N</v>
      </c>
      <c r="AW263" s="46" t="str">
        <f t="shared" si="51"/>
        <v>HIGH</v>
      </c>
      <c r="AX263" s="45">
        <f>INDEX('P-07 HACCP score'!$C$3:$E$7,MATCH(E263,'P-07 HACCP score'!$B$3:$B$7,0),MATCH('D-14 Severity'!A$2,'P-07 HACCP score'!$C$2:$E$2,0))</f>
        <v>1.5</v>
      </c>
      <c r="AY263" s="45">
        <f>INDEX('P-07 HACCP score'!$C$3:$E$7,MATCH(F263,'P-07 HACCP score'!$B$3:$B$7,0),MATCH('D-14 Severity'!B$2,'P-07 HACCP score'!$C$2:$E$2,0))</f>
        <v>0</v>
      </c>
      <c r="AZ263" s="45">
        <f>INDEX('P-07 HACCP score'!$C$3:$E$7,MATCH(G263,'P-07 HACCP score'!$B$3:$B$7,0),MATCH('D-14 Severity'!C$2,'P-07 HACCP score'!$C$2:$E$2,0))</f>
        <v>15</v>
      </c>
      <c r="BA263" s="45">
        <f>INDEX('P-07 HACCP score'!$C$3:$E$7,MATCH(H263,'P-07 HACCP score'!$B$3:$B$7,0),MATCH('D-14 Severity'!D$2,'P-07 HACCP score'!$C$2:$E$2,0))</f>
        <v>15</v>
      </c>
      <c r="BB263" s="47">
        <f>INDEX('P-07 HACCP score'!$C$3:$E$7,MATCH(I263,'P-07 HACCP score'!$B$3:$B$7,0),MATCH('D-14 Severity'!E$2,'P-07 HACCP score'!$C$2:$E$2,0))</f>
        <v>15</v>
      </c>
      <c r="BC263" s="47">
        <f>INDEX('P-07 HACCP score'!$C$3:$E$7,MATCH(J263,'P-07 HACCP score'!$B$3:$B$7,0),MATCH('D-14 Severity'!F$2,'P-07 HACCP score'!$C$2:$E$2,0))</f>
        <v>9</v>
      </c>
      <c r="BD263" s="47">
        <f>INDEX('P-07 HACCP score'!$C$3:$E$7,MATCH(K263,'P-07 HACCP score'!$B$3:$B$7,0),MATCH('D-14 Severity'!G$2,'P-07 HACCP score'!$C$2:$E$2,0))</f>
        <v>1.5</v>
      </c>
      <c r="BE263" s="47">
        <f>INDEX('P-07 HACCP score'!$C$3:$E$7,MATCH(L263,'P-07 HACCP score'!$B$3:$B$7,0),MATCH('D-14 Severity'!H$2,'P-07 HACCP score'!$C$2:$E$2,0))</f>
        <v>0</v>
      </c>
      <c r="BF263" s="45">
        <f>INDEX('P-07 HACCP score'!$C$3:$E$7,MATCH(M263,'P-07 HACCP score'!$B$3:$B$7,0),MATCH('D-14 Severity'!I$2,'P-07 HACCP score'!$C$2:$E$2,0))</f>
        <v>1.5</v>
      </c>
      <c r="BG263" s="45">
        <f>INDEX('P-07 HACCP score'!$C$3:$E$7,MATCH(N263,'P-07 HACCP score'!$B$3:$B$7,0),MATCH('D-14 Severity'!J$2,'P-07 HACCP score'!$C$2:$E$2,0))</f>
        <v>0</v>
      </c>
      <c r="BH263" s="45" t="e">
        <f>INDEX('P-07 HACCP score'!$C$3:$E$7,MATCH(O263,'P-07 HACCP score'!$B$3:$B$7,0),MATCH('D-14 Severity'!K$2,'P-07 HACCP score'!$C$2:$E$2,0))</f>
        <v>#N/A</v>
      </c>
      <c r="BI263" s="48">
        <f>INDEX('P-07 HACCP score'!$C$3:$E$7,MATCH(P263,'P-07 HACCP score'!$B$3:$B$7,0),MATCH('D-14 Severity'!L$2,'P-07 HACCP score'!$C$2:$E$2,0))</f>
        <v>0</v>
      </c>
      <c r="BJ263" s="48">
        <f>INDEX('P-07 HACCP score'!$C$3:$E$7,MATCH(Q263,'P-07 HACCP score'!$B$3:$B$7,0),MATCH('D-14 Severity'!M$2,'P-07 HACCP score'!$C$2:$E$2,0))</f>
        <v>0</v>
      </c>
      <c r="BK263" s="45">
        <f>INDEX('P-07 HACCP score'!$C$3:$E$7,MATCH(R263,'P-07 HACCP score'!$B$3:$B$7,0),MATCH('D-14 Severity'!N$2,'P-07 HACCP score'!$C$2:$E$2,0))</f>
        <v>2.5</v>
      </c>
      <c r="BL263" s="45">
        <f>INDEX('P-07 HACCP score'!$C$3:$E$7,MATCH(S263,'P-07 HACCP score'!$B$3:$B$7,0),MATCH('D-14 Severity'!O$2,'P-07 HACCP score'!$C$2:$E$2,0))</f>
        <v>0</v>
      </c>
      <c r="BM263" s="45">
        <f>INDEX('P-07 HACCP score'!$C$3:$E$7,MATCH(T263,'P-07 HACCP score'!$B$3:$B$7,0),MATCH('D-14 Severity'!P$2,'P-07 HACCP score'!$C$2:$E$2,0))</f>
        <v>0</v>
      </c>
      <c r="BN263" s="45">
        <f>INDEX('P-07 HACCP score'!$C$3:$E$7,MATCH(U263,'P-07 HACCP score'!$B$3:$B$7,0),MATCH('D-14 Severity'!Q$2,'P-07 HACCP score'!$C$2:$E$2,0))</f>
        <v>0</v>
      </c>
      <c r="BO263" s="45">
        <f>INDEX('P-07 HACCP score'!$C$3:$E$7,MATCH(V263,'P-07 HACCP score'!$B$3:$B$7,0),MATCH('D-14 Severity'!R$2,'P-07 HACCP score'!$C$2:$E$2,0))</f>
        <v>0</v>
      </c>
      <c r="BP263" s="45">
        <f>INDEX('P-07 HACCP score'!$C$3:$E$7,MATCH(W263,'P-07 HACCP score'!$B$3:$B$7,0),MATCH('D-14 Severity'!S$2,'P-07 HACCP score'!$C$2:$E$2,0))</f>
        <v>0</v>
      </c>
      <c r="BQ263" s="45" t="e">
        <f>INDEX('P-07 HACCP score'!$C$3:$E$7,MATCH(X263,'P-07 HACCP score'!$B$3:$B$7,0),MATCH('D-14 Severity'!T$2,'P-07 HACCP score'!$C$2:$E$2,0))</f>
        <v>#N/A</v>
      </c>
      <c r="BR263" s="49">
        <f>INDEX('P-07 HACCP score'!$C$3:$E$7,MATCH(Y263,'P-07 HACCP score'!$B$3:$B$7,0),MATCH('D-14 Severity'!U$2,'P-07 HACCP score'!$C$2:$E$2,0))</f>
        <v>0</v>
      </c>
      <c r="BS263" s="49">
        <f>INDEX('P-07 HACCP score'!$C$3:$E$7,MATCH(Z263,'P-07 HACCP score'!$B$3:$B$7,0),MATCH('D-14 Severity'!V$2,'P-07 HACCP score'!$C$2:$E$2,0))</f>
        <v>0</v>
      </c>
      <c r="BT263" s="49">
        <f>INDEX('P-07 HACCP score'!$C$3:$E$7,MATCH(AA263,'P-07 HACCP score'!$B$3:$B$7,0),MATCH('D-14 Severity'!W$2,'P-07 HACCP score'!$C$2:$E$2,0))</f>
        <v>0</v>
      </c>
      <c r="BU263" s="45">
        <f>INDEX('P-07 HACCP score'!$C$3:$E$7,MATCH(AB263,'P-07 HACCP score'!$B$3:$B$7,0),MATCH('D-14 Severity'!X$2,'P-07 HACCP score'!$C$2:$E$2,0))</f>
        <v>0</v>
      </c>
      <c r="BV263" s="45">
        <f>INDEX('P-07 HACCP score'!$C$3:$E$7,MATCH(AC263,'P-07 HACCP score'!$B$3:$B$7,0),MATCH('D-14 Severity'!Y$2,'P-07 HACCP score'!$C$2:$E$2,0))</f>
        <v>0</v>
      </c>
      <c r="BW263" s="45">
        <f>INDEX('P-07 HACCP score'!$C$3:$E$7,MATCH(AD263,'P-07 HACCP score'!$B$3:$B$7,0),MATCH('D-14 Severity'!Z$2,'P-07 HACCP score'!$C$2:$E$2,0))</f>
        <v>0</v>
      </c>
      <c r="BX263" s="45">
        <f>INDEX('P-07 HACCP score'!$C$3:$E$7,MATCH(AE263,'P-07 HACCP score'!$B$3:$B$7,0),MATCH('D-14 Severity'!AA$2,'P-07 HACCP score'!$C$2:$E$2,0))</f>
        <v>0</v>
      </c>
      <c r="BY263" s="45">
        <f>INDEX('P-07 HACCP score'!$C$3:$E$7,MATCH(AF263,'P-07 HACCP score'!$B$3:$B$7,0),MATCH('D-14 Severity'!AB$2,'P-07 HACCP score'!$C$2:$E$2,0))</f>
        <v>0</v>
      </c>
      <c r="BZ263" s="45">
        <f>INDEX('P-07 HACCP score'!$C$3:$E$7,MATCH(AG263,'P-07 HACCP score'!$B$3:$B$7,0),MATCH('D-14 Severity'!AC$2,'P-07 HACCP score'!$C$2:$E$2,0))</f>
        <v>0</v>
      </c>
      <c r="CA263" s="45">
        <f>INDEX('P-07 HACCP score'!$C$3:$E$7,MATCH(AH263,'P-07 HACCP score'!$B$3:$B$7,0),MATCH('D-14 Severity'!AD$2,'P-07 HACCP score'!$C$2:$E$2,0))</f>
        <v>0</v>
      </c>
      <c r="CB263" s="45">
        <f>INDEX('P-07 HACCP score'!$C$3:$E$7,MATCH(AI263,'P-07 HACCP score'!$B$3:$B$7,0),MATCH('D-14 Severity'!AE$2,'P-07 HACCP score'!$C$2:$E$2,0))</f>
        <v>0</v>
      </c>
      <c r="CC263" s="45">
        <f>INDEX('P-07 HACCP score'!$C$3:$E$7,MATCH(AJ263,'P-07 HACCP score'!$B$3:$B$7,0),MATCH('D-14 Severity'!AF$2,'P-07 HACCP score'!$C$2:$E$2,0))</f>
        <v>0</v>
      </c>
      <c r="CD263" s="45">
        <f>INDEX('P-07 HACCP score'!$C$3:$E$7,MATCH(AK263,'P-07 HACCP score'!$B$3:$B$7,0),MATCH('D-14 Severity'!AG$2,'P-07 HACCP score'!$C$2:$E$2,0))</f>
        <v>0</v>
      </c>
    </row>
    <row r="264" spans="1:82" x14ac:dyDescent="0.25">
      <c r="A264" s="37">
        <v>50114</v>
      </c>
      <c r="B264" s="38" t="s">
        <v>358</v>
      </c>
      <c r="C264" s="35" t="s">
        <v>103</v>
      </c>
      <c r="D264" s="30">
        <v>1</v>
      </c>
      <c r="E264" s="2" t="s">
        <v>62</v>
      </c>
      <c r="G264" s="1" t="s">
        <v>71</v>
      </c>
      <c r="H264" s="1" t="str">
        <f t="shared" si="44"/>
        <v>H</v>
      </c>
      <c r="I264" s="4" t="s">
        <v>71</v>
      </c>
      <c r="J264" s="4" t="s">
        <v>71</v>
      </c>
      <c r="K264" s="4" t="s">
        <v>62</v>
      </c>
      <c r="M264" s="4" t="s">
        <v>62</v>
      </c>
      <c r="O264" s="1" t="str">
        <f t="shared" si="45"/>
        <v/>
      </c>
      <c r="R264" s="1" t="s">
        <v>62</v>
      </c>
      <c r="X264" s="1" t="str">
        <f t="shared" si="46"/>
        <v/>
      </c>
      <c r="AF264" s="1" t="s">
        <v>62</v>
      </c>
      <c r="AL264" s="1">
        <f t="shared" si="47"/>
        <v>0</v>
      </c>
      <c r="AM264" s="1">
        <f t="shared" si="48"/>
        <v>2</v>
      </c>
      <c r="AN264" s="1" t="str">
        <f t="shared" si="49"/>
        <v>HIGH</v>
      </c>
      <c r="AO264" s="1" t="str">
        <f t="shared" si="53"/>
        <v>N</v>
      </c>
      <c r="AP264" s="1" t="s">
        <v>64</v>
      </c>
      <c r="AQ264" s="1" t="str">
        <f t="shared" si="50"/>
        <v>HIGH</v>
      </c>
      <c r="AR264" s="46" t="s">
        <v>71</v>
      </c>
      <c r="AS264" s="46" t="s">
        <v>64</v>
      </c>
      <c r="AT264" s="46" t="s">
        <v>65</v>
      </c>
      <c r="AU264" s="46" t="str">
        <f t="shared" si="52"/>
        <v>N</v>
      </c>
      <c r="AW264" s="46" t="str">
        <f t="shared" si="51"/>
        <v>HIGH</v>
      </c>
      <c r="AX264" s="45">
        <f>INDEX('P-07 HACCP score'!$C$3:$E$7,MATCH(E264,'P-07 HACCP score'!$B$3:$B$7,0),MATCH('D-14 Severity'!A$2,'P-07 HACCP score'!$C$2:$E$2,0))</f>
        <v>1.5</v>
      </c>
      <c r="AY264" s="45">
        <f>INDEX('P-07 HACCP score'!$C$3:$E$7,MATCH(F264,'P-07 HACCP score'!$B$3:$B$7,0),MATCH('D-14 Severity'!B$2,'P-07 HACCP score'!$C$2:$E$2,0))</f>
        <v>0</v>
      </c>
      <c r="AZ264" s="45">
        <f>INDEX('P-07 HACCP score'!$C$3:$E$7,MATCH(G264,'P-07 HACCP score'!$B$3:$B$7,0),MATCH('D-14 Severity'!C$2,'P-07 HACCP score'!$C$2:$E$2,0))</f>
        <v>25</v>
      </c>
      <c r="BA264" s="45">
        <f>INDEX('P-07 HACCP score'!$C$3:$E$7,MATCH(H264,'P-07 HACCP score'!$B$3:$B$7,0),MATCH('D-14 Severity'!D$2,'P-07 HACCP score'!$C$2:$E$2,0))</f>
        <v>15</v>
      </c>
      <c r="BB264" s="47">
        <f>INDEX('P-07 HACCP score'!$C$3:$E$7,MATCH(I264,'P-07 HACCP score'!$B$3:$B$7,0),MATCH('D-14 Severity'!E$2,'P-07 HACCP score'!$C$2:$E$2,0))</f>
        <v>15</v>
      </c>
      <c r="BC264" s="47">
        <f>INDEX('P-07 HACCP score'!$C$3:$E$7,MATCH(J264,'P-07 HACCP score'!$B$3:$B$7,0),MATCH('D-14 Severity'!F$2,'P-07 HACCP score'!$C$2:$E$2,0))</f>
        <v>15</v>
      </c>
      <c r="BD264" s="47">
        <f>INDEX('P-07 HACCP score'!$C$3:$E$7,MATCH(K264,'P-07 HACCP score'!$B$3:$B$7,0),MATCH('D-14 Severity'!G$2,'P-07 HACCP score'!$C$2:$E$2,0))</f>
        <v>1.5</v>
      </c>
      <c r="BE264" s="47">
        <f>INDEX('P-07 HACCP score'!$C$3:$E$7,MATCH(L264,'P-07 HACCP score'!$B$3:$B$7,0),MATCH('D-14 Severity'!H$2,'P-07 HACCP score'!$C$2:$E$2,0))</f>
        <v>0</v>
      </c>
      <c r="BF264" s="45">
        <f>INDEX('P-07 HACCP score'!$C$3:$E$7,MATCH(M264,'P-07 HACCP score'!$B$3:$B$7,0),MATCH('D-14 Severity'!I$2,'P-07 HACCP score'!$C$2:$E$2,0))</f>
        <v>1.5</v>
      </c>
      <c r="BG264" s="45">
        <f>INDEX('P-07 HACCP score'!$C$3:$E$7,MATCH(N264,'P-07 HACCP score'!$B$3:$B$7,0),MATCH('D-14 Severity'!J$2,'P-07 HACCP score'!$C$2:$E$2,0))</f>
        <v>0</v>
      </c>
      <c r="BH264" s="45" t="e">
        <f>INDEX('P-07 HACCP score'!$C$3:$E$7,MATCH(O264,'P-07 HACCP score'!$B$3:$B$7,0),MATCH('D-14 Severity'!K$2,'P-07 HACCP score'!$C$2:$E$2,0))</f>
        <v>#N/A</v>
      </c>
      <c r="BI264" s="48">
        <f>INDEX('P-07 HACCP score'!$C$3:$E$7,MATCH(P264,'P-07 HACCP score'!$B$3:$B$7,0),MATCH('D-14 Severity'!L$2,'P-07 HACCP score'!$C$2:$E$2,0))</f>
        <v>0</v>
      </c>
      <c r="BJ264" s="48">
        <f>INDEX('P-07 HACCP score'!$C$3:$E$7,MATCH(Q264,'P-07 HACCP score'!$B$3:$B$7,0),MATCH('D-14 Severity'!M$2,'P-07 HACCP score'!$C$2:$E$2,0))</f>
        <v>0</v>
      </c>
      <c r="BK264" s="45">
        <f>INDEX('P-07 HACCP score'!$C$3:$E$7,MATCH(R264,'P-07 HACCP score'!$B$3:$B$7,0),MATCH('D-14 Severity'!N$2,'P-07 HACCP score'!$C$2:$E$2,0))</f>
        <v>2.5</v>
      </c>
      <c r="BL264" s="45">
        <f>INDEX('P-07 HACCP score'!$C$3:$E$7,MATCH(S264,'P-07 HACCP score'!$B$3:$B$7,0),MATCH('D-14 Severity'!O$2,'P-07 HACCP score'!$C$2:$E$2,0))</f>
        <v>0</v>
      </c>
      <c r="BM264" s="45">
        <f>INDEX('P-07 HACCP score'!$C$3:$E$7,MATCH(T264,'P-07 HACCP score'!$B$3:$B$7,0),MATCH('D-14 Severity'!P$2,'P-07 HACCP score'!$C$2:$E$2,0))</f>
        <v>0</v>
      </c>
      <c r="BN264" s="45">
        <f>INDEX('P-07 HACCP score'!$C$3:$E$7,MATCH(U264,'P-07 HACCP score'!$B$3:$B$7,0),MATCH('D-14 Severity'!Q$2,'P-07 HACCP score'!$C$2:$E$2,0))</f>
        <v>0</v>
      </c>
      <c r="BO264" s="45">
        <f>INDEX('P-07 HACCP score'!$C$3:$E$7,MATCH(V264,'P-07 HACCP score'!$B$3:$B$7,0),MATCH('D-14 Severity'!R$2,'P-07 HACCP score'!$C$2:$E$2,0))</f>
        <v>0</v>
      </c>
      <c r="BP264" s="45">
        <f>INDEX('P-07 HACCP score'!$C$3:$E$7,MATCH(W264,'P-07 HACCP score'!$B$3:$B$7,0),MATCH('D-14 Severity'!S$2,'P-07 HACCP score'!$C$2:$E$2,0))</f>
        <v>0</v>
      </c>
      <c r="BQ264" s="45" t="e">
        <f>INDEX('P-07 HACCP score'!$C$3:$E$7,MATCH(X264,'P-07 HACCP score'!$B$3:$B$7,0),MATCH('D-14 Severity'!T$2,'P-07 HACCP score'!$C$2:$E$2,0))</f>
        <v>#N/A</v>
      </c>
      <c r="BR264" s="49">
        <f>INDEX('P-07 HACCP score'!$C$3:$E$7,MATCH(Y264,'P-07 HACCP score'!$B$3:$B$7,0),MATCH('D-14 Severity'!U$2,'P-07 HACCP score'!$C$2:$E$2,0))</f>
        <v>0</v>
      </c>
      <c r="BS264" s="49">
        <f>INDEX('P-07 HACCP score'!$C$3:$E$7,MATCH(Z264,'P-07 HACCP score'!$B$3:$B$7,0),MATCH('D-14 Severity'!V$2,'P-07 HACCP score'!$C$2:$E$2,0))</f>
        <v>0</v>
      </c>
      <c r="BT264" s="49">
        <f>INDEX('P-07 HACCP score'!$C$3:$E$7,MATCH(AA264,'P-07 HACCP score'!$B$3:$B$7,0),MATCH('D-14 Severity'!W$2,'P-07 HACCP score'!$C$2:$E$2,0))</f>
        <v>0</v>
      </c>
      <c r="BU264" s="45">
        <f>INDEX('P-07 HACCP score'!$C$3:$E$7,MATCH(AB264,'P-07 HACCP score'!$B$3:$B$7,0),MATCH('D-14 Severity'!X$2,'P-07 HACCP score'!$C$2:$E$2,0))</f>
        <v>0</v>
      </c>
      <c r="BV264" s="45">
        <f>INDEX('P-07 HACCP score'!$C$3:$E$7,MATCH(AC264,'P-07 HACCP score'!$B$3:$B$7,0),MATCH('D-14 Severity'!Y$2,'P-07 HACCP score'!$C$2:$E$2,0))</f>
        <v>0</v>
      </c>
      <c r="BW264" s="45">
        <f>INDEX('P-07 HACCP score'!$C$3:$E$7,MATCH(AD264,'P-07 HACCP score'!$B$3:$B$7,0),MATCH('D-14 Severity'!Z$2,'P-07 HACCP score'!$C$2:$E$2,0))</f>
        <v>0</v>
      </c>
      <c r="BX264" s="45">
        <f>INDEX('P-07 HACCP score'!$C$3:$E$7,MATCH(AE264,'P-07 HACCP score'!$B$3:$B$7,0),MATCH('D-14 Severity'!AA$2,'P-07 HACCP score'!$C$2:$E$2,0))</f>
        <v>0</v>
      </c>
      <c r="BY264" s="45">
        <f>INDEX('P-07 HACCP score'!$C$3:$E$7,MATCH(AF264,'P-07 HACCP score'!$B$3:$B$7,0),MATCH('D-14 Severity'!AB$2,'P-07 HACCP score'!$C$2:$E$2,0))</f>
        <v>1.5</v>
      </c>
      <c r="BZ264" s="45">
        <f>INDEX('P-07 HACCP score'!$C$3:$E$7,MATCH(AG264,'P-07 HACCP score'!$B$3:$B$7,0),MATCH('D-14 Severity'!AC$2,'P-07 HACCP score'!$C$2:$E$2,0))</f>
        <v>0</v>
      </c>
      <c r="CA264" s="45">
        <f>INDEX('P-07 HACCP score'!$C$3:$E$7,MATCH(AH264,'P-07 HACCP score'!$B$3:$B$7,0),MATCH('D-14 Severity'!AD$2,'P-07 HACCP score'!$C$2:$E$2,0))</f>
        <v>0</v>
      </c>
      <c r="CB264" s="45">
        <f>INDEX('P-07 HACCP score'!$C$3:$E$7,MATCH(AI264,'P-07 HACCP score'!$B$3:$B$7,0),MATCH('D-14 Severity'!AE$2,'P-07 HACCP score'!$C$2:$E$2,0))</f>
        <v>0</v>
      </c>
      <c r="CC264" s="45">
        <f>INDEX('P-07 HACCP score'!$C$3:$E$7,MATCH(AJ264,'P-07 HACCP score'!$B$3:$B$7,0),MATCH('D-14 Severity'!AF$2,'P-07 HACCP score'!$C$2:$E$2,0))</f>
        <v>0</v>
      </c>
      <c r="CD264" s="45">
        <f>INDEX('P-07 HACCP score'!$C$3:$E$7,MATCH(AK264,'P-07 HACCP score'!$B$3:$B$7,0),MATCH('D-14 Severity'!AG$2,'P-07 HACCP score'!$C$2:$E$2,0))</f>
        <v>0</v>
      </c>
    </row>
    <row r="265" spans="1:82" x14ac:dyDescent="0.25">
      <c r="A265" s="37">
        <v>50340</v>
      </c>
      <c r="B265" s="38" t="s">
        <v>359</v>
      </c>
      <c r="C265" s="35" t="s">
        <v>96</v>
      </c>
      <c r="D265" s="30">
        <v>1</v>
      </c>
      <c r="E265" s="2" t="s">
        <v>62</v>
      </c>
      <c r="G265" s="1" t="s">
        <v>63</v>
      </c>
      <c r="H265" s="1" t="str">
        <f t="shared" si="44"/>
        <v>L</v>
      </c>
      <c r="I265" s="4" t="s">
        <v>63</v>
      </c>
      <c r="J265" s="4" t="s">
        <v>63</v>
      </c>
      <c r="K265" s="4" t="s">
        <v>62</v>
      </c>
      <c r="M265" s="4" t="s">
        <v>62</v>
      </c>
      <c r="O265" s="1" t="str">
        <f t="shared" si="45"/>
        <v/>
      </c>
      <c r="R265" s="1" t="s">
        <v>62</v>
      </c>
      <c r="X265" s="1" t="str">
        <f t="shared" si="46"/>
        <v/>
      </c>
      <c r="AL265" s="1">
        <f t="shared" si="47"/>
        <v>1</v>
      </c>
      <c r="AM265" s="1">
        <f t="shared" si="48"/>
        <v>0</v>
      </c>
      <c r="AN265" s="1" t="str">
        <f t="shared" si="49"/>
        <v>LOW</v>
      </c>
      <c r="AO265" s="1" t="str">
        <f t="shared" si="53"/>
        <v>N</v>
      </c>
      <c r="AP265" s="1" t="s">
        <v>64</v>
      </c>
      <c r="AQ265" s="1" t="str">
        <f t="shared" si="50"/>
        <v>LOW</v>
      </c>
      <c r="AR265" s="46" t="s">
        <v>63</v>
      </c>
      <c r="AS265" s="46" t="s">
        <v>64</v>
      </c>
      <c r="AT265" s="46" t="s">
        <v>65</v>
      </c>
      <c r="AU265" s="46" t="str">
        <f t="shared" si="52"/>
        <v>N</v>
      </c>
      <c r="AW265" s="46" t="str">
        <f t="shared" si="51"/>
        <v>LOW</v>
      </c>
      <c r="AX265" s="45">
        <f>INDEX('P-07 HACCP score'!$C$3:$E$7,MATCH(E265,'P-07 HACCP score'!$B$3:$B$7,0),MATCH('D-14 Severity'!A$2,'P-07 HACCP score'!$C$2:$E$2,0))</f>
        <v>1.5</v>
      </c>
      <c r="AY265" s="45">
        <f>INDEX('P-07 HACCP score'!$C$3:$E$7,MATCH(F265,'P-07 HACCP score'!$B$3:$B$7,0),MATCH('D-14 Severity'!B$2,'P-07 HACCP score'!$C$2:$E$2,0))</f>
        <v>0</v>
      </c>
      <c r="AZ265" s="45">
        <f>INDEX('P-07 HACCP score'!$C$3:$E$7,MATCH(G265,'P-07 HACCP score'!$B$3:$B$7,0),MATCH('D-14 Severity'!C$2,'P-07 HACCP score'!$C$2:$E$2,0))</f>
        <v>5</v>
      </c>
      <c r="BA265" s="45">
        <f>INDEX('P-07 HACCP score'!$C$3:$E$7,MATCH(H265,'P-07 HACCP score'!$B$3:$B$7,0),MATCH('D-14 Severity'!D$2,'P-07 HACCP score'!$C$2:$E$2,0))</f>
        <v>3</v>
      </c>
      <c r="BB265" s="47">
        <f>INDEX('P-07 HACCP score'!$C$3:$E$7,MATCH(I265,'P-07 HACCP score'!$B$3:$B$7,0),MATCH('D-14 Severity'!E$2,'P-07 HACCP score'!$C$2:$E$2,0))</f>
        <v>3</v>
      </c>
      <c r="BC265" s="47">
        <f>INDEX('P-07 HACCP score'!$C$3:$E$7,MATCH(J265,'P-07 HACCP score'!$B$3:$B$7,0),MATCH('D-14 Severity'!F$2,'P-07 HACCP score'!$C$2:$E$2,0))</f>
        <v>3</v>
      </c>
      <c r="BD265" s="47">
        <f>INDEX('P-07 HACCP score'!$C$3:$E$7,MATCH(K265,'P-07 HACCP score'!$B$3:$B$7,0),MATCH('D-14 Severity'!G$2,'P-07 HACCP score'!$C$2:$E$2,0))</f>
        <v>1.5</v>
      </c>
      <c r="BE265" s="47">
        <f>INDEX('P-07 HACCP score'!$C$3:$E$7,MATCH(L265,'P-07 HACCP score'!$B$3:$B$7,0),MATCH('D-14 Severity'!H$2,'P-07 HACCP score'!$C$2:$E$2,0))</f>
        <v>0</v>
      </c>
      <c r="BF265" s="45">
        <f>INDEX('P-07 HACCP score'!$C$3:$E$7,MATCH(M265,'P-07 HACCP score'!$B$3:$B$7,0),MATCH('D-14 Severity'!I$2,'P-07 HACCP score'!$C$2:$E$2,0))</f>
        <v>1.5</v>
      </c>
      <c r="BG265" s="45">
        <f>INDEX('P-07 HACCP score'!$C$3:$E$7,MATCH(N265,'P-07 HACCP score'!$B$3:$B$7,0),MATCH('D-14 Severity'!J$2,'P-07 HACCP score'!$C$2:$E$2,0))</f>
        <v>0</v>
      </c>
      <c r="BH265" s="45" t="e">
        <f>INDEX('P-07 HACCP score'!$C$3:$E$7,MATCH(O265,'P-07 HACCP score'!$B$3:$B$7,0),MATCH('D-14 Severity'!K$2,'P-07 HACCP score'!$C$2:$E$2,0))</f>
        <v>#N/A</v>
      </c>
      <c r="BI265" s="48">
        <f>INDEX('P-07 HACCP score'!$C$3:$E$7,MATCH(P265,'P-07 HACCP score'!$B$3:$B$7,0),MATCH('D-14 Severity'!L$2,'P-07 HACCP score'!$C$2:$E$2,0))</f>
        <v>0</v>
      </c>
      <c r="BJ265" s="48">
        <f>INDEX('P-07 HACCP score'!$C$3:$E$7,MATCH(Q265,'P-07 HACCP score'!$B$3:$B$7,0),MATCH('D-14 Severity'!M$2,'P-07 HACCP score'!$C$2:$E$2,0))</f>
        <v>0</v>
      </c>
      <c r="BK265" s="45">
        <f>INDEX('P-07 HACCP score'!$C$3:$E$7,MATCH(R265,'P-07 HACCP score'!$B$3:$B$7,0),MATCH('D-14 Severity'!N$2,'P-07 HACCP score'!$C$2:$E$2,0))</f>
        <v>2.5</v>
      </c>
      <c r="BL265" s="45">
        <f>INDEX('P-07 HACCP score'!$C$3:$E$7,MATCH(S265,'P-07 HACCP score'!$B$3:$B$7,0),MATCH('D-14 Severity'!O$2,'P-07 HACCP score'!$C$2:$E$2,0))</f>
        <v>0</v>
      </c>
      <c r="BM265" s="45">
        <f>INDEX('P-07 HACCP score'!$C$3:$E$7,MATCH(T265,'P-07 HACCP score'!$B$3:$B$7,0),MATCH('D-14 Severity'!P$2,'P-07 HACCP score'!$C$2:$E$2,0))</f>
        <v>0</v>
      </c>
      <c r="BN265" s="45">
        <f>INDEX('P-07 HACCP score'!$C$3:$E$7,MATCH(U265,'P-07 HACCP score'!$B$3:$B$7,0),MATCH('D-14 Severity'!Q$2,'P-07 HACCP score'!$C$2:$E$2,0))</f>
        <v>0</v>
      </c>
      <c r="BO265" s="45">
        <f>INDEX('P-07 HACCP score'!$C$3:$E$7,MATCH(V265,'P-07 HACCP score'!$B$3:$B$7,0),MATCH('D-14 Severity'!R$2,'P-07 HACCP score'!$C$2:$E$2,0))</f>
        <v>0</v>
      </c>
      <c r="BP265" s="45">
        <f>INDEX('P-07 HACCP score'!$C$3:$E$7,MATCH(W265,'P-07 HACCP score'!$B$3:$B$7,0),MATCH('D-14 Severity'!S$2,'P-07 HACCP score'!$C$2:$E$2,0))</f>
        <v>0</v>
      </c>
      <c r="BQ265" s="45" t="e">
        <f>INDEX('P-07 HACCP score'!$C$3:$E$7,MATCH(X265,'P-07 HACCP score'!$B$3:$B$7,0),MATCH('D-14 Severity'!T$2,'P-07 HACCP score'!$C$2:$E$2,0))</f>
        <v>#N/A</v>
      </c>
      <c r="BR265" s="49">
        <f>INDEX('P-07 HACCP score'!$C$3:$E$7,MATCH(Y265,'P-07 HACCP score'!$B$3:$B$7,0),MATCH('D-14 Severity'!U$2,'P-07 HACCP score'!$C$2:$E$2,0))</f>
        <v>0</v>
      </c>
      <c r="BS265" s="49">
        <f>INDEX('P-07 HACCP score'!$C$3:$E$7,MATCH(Z265,'P-07 HACCP score'!$B$3:$B$7,0),MATCH('D-14 Severity'!V$2,'P-07 HACCP score'!$C$2:$E$2,0))</f>
        <v>0</v>
      </c>
      <c r="BT265" s="49">
        <f>INDEX('P-07 HACCP score'!$C$3:$E$7,MATCH(AA265,'P-07 HACCP score'!$B$3:$B$7,0),MATCH('D-14 Severity'!W$2,'P-07 HACCP score'!$C$2:$E$2,0))</f>
        <v>0</v>
      </c>
      <c r="BU265" s="45">
        <f>INDEX('P-07 HACCP score'!$C$3:$E$7,MATCH(AB265,'P-07 HACCP score'!$B$3:$B$7,0),MATCH('D-14 Severity'!X$2,'P-07 HACCP score'!$C$2:$E$2,0))</f>
        <v>0</v>
      </c>
      <c r="BV265" s="45">
        <f>INDEX('P-07 HACCP score'!$C$3:$E$7,MATCH(AC265,'P-07 HACCP score'!$B$3:$B$7,0),MATCH('D-14 Severity'!Y$2,'P-07 HACCP score'!$C$2:$E$2,0))</f>
        <v>0</v>
      </c>
      <c r="BW265" s="45">
        <f>INDEX('P-07 HACCP score'!$C$3:$E$7,MATCH(AD265,'P-07 HACCP score'!$B$3:$B$7,0),MATCH('D-14 Severity'!Z$2,'P-07 HACCP score'!$C$2:$E$2,0))</f>
        <v>0</v>
      </c>
      <c r="BX265" s="45">
        <f>INDEX('P-07 HACCP score'!$C$3:$E$7,MATCH(AE265,'P-07 HACCP score'!$B$3:$B$7,0),MATCH('D-14 Severity'!AA$2,'P-07 HACCP score'!$C$2:$E$2,0))</f>
        <v>0</v>
      </c>
      <c r="BY265" s="45">
        <f>INDEX('P-07 HACCP score'!$C$3:$E$7,MATCH(AF265,'P-07 HACCP score'!$B$3:$B$7,0),MATCH('D-14 Severity'!AB$2,'P-07 HACCP score'!$C$2:$E$2,0))</f>
        <v>0</v>
      </c>
      <c r="BZ265" s="45">
        <f>INDEX('P-07 HACCP score'!$C$3:$E$7,MATCH(AG265,'P-07 HACCP score'!$B$3:$B$7,0),MATCH('D-14 Severity'!AC$2,'P-07 HACCP score'!$C$2:$E$2,0))</f>
        <v>0</v>
      </c>
      <c r="CA265" s="45">
        <f>INDEX('P-07 HACCP score'!$C$3:$E$7,MATCH(AH265,'P-07 HACCP score'!$B$3:$B$7,0),MATCH('D-14 Severity'!AD$2,'P-07 HACCP score'!$C$2:$E$2,0))</f>
        <v>0</v>
      </c>
      <c r="CB265" s="45">
        <f>INDEX('P-07 HACCP score'!$C$3:$E$7,MATCH(AI265,'P-07 HACCP score'!$B$3:$B$7,0),MATCH('D-14 Severity'!AE$2,'P-07 HACCP score'!$C$2:$E$2,0))</f>
        <v>0</v>
      </c>
      <c r="CC265" s="45">
        <f>INDEX('P-07 HACCP score'!$C$3:$E$7,MATCH(AJ265,'P-07 HACCP score'!$B$3:$B$7,0),MATCH('D-14 Severity'!AF$2,'P-07 HACCP score'!$C$2:$E$2,0))</f>
        <v>0</v>
      </c>
      <c r="CD265" s="45">
        <f>INDEX('P-07 HACCP score'!$C$3:$E$7,MATCH(AK265,'P-07 HACCP score'!$B$3:$B$7,0),MATCH('D-14 Severity'!AG$2,'P-07 HACCP score'!$C$2:$E$2,0))</f>
        <v>0</v>
      </c>
    </row>
    <row r="266" spans="1:82" x14ac:dyDescent="0.25">
      <c r="A266" s="37">
        <v>50345</v>
      </c>
      <c r="B266" s="38" t="s">
        <v>360</v>
      </c>
      <c r="C266" s="36" t="s">
        <v>103</v>
      </c>
      <c r="D266" s="30">
        <v>1</v>
      </c>
      <c r="E266" s="2" t="s">
        <v>62</v>
      </c>
      <c r="G266" s="1" t="s">
        <v>63</v>
      </c>
      <c r="H266" s="1" t="str">
        <f t="shared" si="44"/>
        <v>L</v>
      </c>
      <c r="I266" s="4" t="s">
        <v>63</v>
      </c>
      <c r="J266" s="4" t="s">
        <v>63</v>
      </c>
      <c r="K266" s="4" t="s">
        <v>62</v>
      </c>
      <c r="M266" s="4" t="s">
        <v>62</v>
      </c>
      <c r="O266" s="1" t="str">
        <f t="shared" si="45"/>
        <v/>
      </c>
      <c r="R266" s="1" t="s">
        <v>62</v>
      </c>
      <c r="X266" s="1" t="str">
        <f t="shared" si="46"/>
        <v/>
      </c>
      <c r="AL266" s="1">
        <f t="shared" si="47"/>
        <v>1</v>
      </c>
      <c r="AM266" s="1">
        <f t="shared" si="48"/>
        <v>0</v>
      </c>
      <c r="AN266" s="1" t="str">
        <f t="shared" si="49"/>
        <v>LOW</v>
      </c>
      <c r="AO266" s="1" t="str">
        <f t="shared" si="53"/>
        <v>N</v>
      </c>
      <c r="AP266" s="1" t="s">
        <v>64</v>
      </c>
      <c r="AQ266" s="1" t="str">
        <f t="shared" si="50"/>
        <v>LOW</v>
      </c>
      <c r="AR266" s="46" t="s">
        <v>63</v>
      </c>
      <c r="AS266" s="46" t="s">
        <v>64</v>
      </c>
      <c r="AT266" s="46" t="s">
        <v>65</v>
      </c>
      <c r="AU266" s="46" t="str">
        <f t="shared" si="52"/>
        <v>N</v>
      </c>
      <c r="AW266" s="46" t="str">
        <f t="shared" si="51"/>
        <v>LOW</v>
      </c>
      <c r="AX266" s="45">
        <f>INDEX('P-07 HACCP score'!$C$3:$E$7,MATCH(E266,'P-07 HACCP score'!$B$3:$B$7,0),MATCH('D-14 Severity'!A$2,'P-07 HACCP score'!$C$2:$E$2,0))</f>
        <v>1.5</v>
      </c>
      <c r="AY266" s="45">
        <f>INDEX('P-07 HACCP score'!$C$3:$E$7,MATCH(F266,'P-07 HACCP score'!$B$3:$B$7,0),MATCH('D-14 Severity'!B$2,'P-07 HACCP score'!$C$2:$E$2,0))</f>
        <v>0</v>
      </c>
      <c r="AZ266" s="45">
        <f>INDEX('P-07 HACCP score'!$C$3:$E$7,MATCH(G266,'P-07 HACCP score'!$B$3:$B$7,0),MATCH('D-14 Severity'!C$2,'P-07 HACCP score'!$C$2:$E$2,0))</f>
        <v>5</v>
      </c>
      <c r="BA266" s="45">
        <f>INDEX('P-07 HACCP score'!$C$3:$E$7,MATCH(H266,'P-07 HACCP score'!$B$3:$B$7,0),MATCH('D-14 Severity'!D$2,'P-07 HACCP score'!$C$2:$E$2,0))</f>
        <v>3</v>
      </c>
      <c r="BB266" s="47">
        <f>INDEX('P-07 HACCP score'!$C$3:$E$7,MATCH(I266,'P-07 HACCP score'!$B$3:$B$7,0),MATCH('D-14 Severity'!E$2,'P-07 HACCP score'!$C$2:$E$2,0))</f>
        <v>3</v>
      </c>
      <c r="BC266" s="47">
        <f>INDEX('P-07 HACCP score'!$C$3:$E$7,MATCH(J266,'P-07 HACCP score'!$B$3:$B$7,0),MATCH('D-14 Severity'!F$2,'P-07 HACCP score'!$C$2:$E$2,0))</f>
        <v>3</v>
      </c>
      <c r="BD266" s="47">
        <f>INDEX('P-07 HACCP score'!$C$3:$E$7,MATCH(K266,'P-07 HACCP score'!$B$3:$B$7,0),MATCH('D-14 Severity'!G$2,'P-07 HACCP score'!$C$2:$E$2,0))</f>
        <v>1.5</v>
      </c>
      <c r="BE266" s="47">
        <f>INDEX('P-07 HACCP score'!$C$3:$E$7,MATCH(L266,'P-07 HACCP score'!$B$3:$B$7,0),MATCH('D-14 Severity'!H$2,'P-07 HACCP score'!$C$2:$E$2,0))</f>
        <v>0</v>
      </c>
      <c r="BF266" s="45">
        <f>INDEX('P-07 HACCP score'!$C$3:$E$7,MATCH(M266,'P-07 HACCP score'!$B$3:$B$7,0),MATCH('D-14 Severity'!I$2,'P-07 HACCP score'!$C$2:$E$2,0))</f>
        <v>1.5</v>
      </c>
      <c r="BG266" s="45">
        <f>INDEX('P-07 HACCP score'!$C$3:$E$7,MATCH(N266,'P-07 HACCP score'!$B$3:$B$7,0),MATCH('D-14 Severity'!J$2,'P-07 HACCP score'!$C$2:$E$2,0))</f>
        <v>0</v>
      </c>
      <c r="BH266" s="45" t="e">
        <f>INDEX('P-07 HACCP score'!$C$3:$E$7,MATCH(O266,'P-07 HACCP score'!$B$3:$B$7,0),MATCH('D-14 Severity'!K$2,'P-07 HACCP score'!$C$2:$E$2,0))</f>
        <v>#N/A</v>
      </c>
      <c r="BI266" s="48">
        <f>INDEX('P-07 HACCP score'!$C$3:$E$7,MATCH(P266,'P-07 HACCP score'!$B$3:$B$7,0),MATCH('D-14 Severity'!L$2,'P-07 HACCP score'!$C$2:$E$2,0))</f>
        <v>0</v>
      </c>
      <c r="BJ266" s="48">
        <f>INDEX('P-07 HACCP score'!$C$3:$E$7,MATCH(Q266,'P-07 HACCP score'!$B$3:$B$7,0),MATCH('D-14 Severity'!M$2,'P-07 HACCP score'!$C$2:$E$2,0))</f>
        <v>0</v>
      </c>
      <c r="BK266" s="45">
        <f>INDEX('P-07 HACCP score'!$C$3:$E$7,MATCH(R266,'P-07 HACCP score'!$B$3:$B$7,0),MATCH('D-14 Severity'!N$2,'P-07 HACCP score'!$C$2:$E$2,0))</f>
        <v>2.5</v>
      </c>
      <c r="BL266" s="45">
        <f>INDEX('P-07 HACCP score'!$C$3:$E$7,MATCH(S266,'P-07 HACCP score'!$B$3:$B$7,0),MATCH('D-14 Severity'!O$2,'P-07 HACCP score'!$C$2:$E$2,0))</f>
        <v>0</v>
      </c>
      <c r="BM266" s="45">
        <f>INDEX('P-07 HACCP score'!$C$3:$E$7,MATCH(T266,'P-07 HACCP score'!$B$3:$B$7,0),MATCH('D-14 Severity'!P$2,'P-07 HACCP score'!$C$2:$E$2,0))</f>
        <v>0</v>
      </c>
      <c r="BN266" s="45">
        <f>INDEX('P-07 HACCP score'!$C$3:$E$7,MATCH(U266,'P-07 HACCP score'!$B$3:$B$7,0),MATCH('D-14 Severity'!Q$2,'P-07 HACCP score'!$C$2:$E$2,0))</f>
        <v>0</v>
      </c>
      <c r="BO266" s="45">
        <f>INDEX('P-07 HACCP score'!$C$3:$E$7,MATCH(V266,'P-07 HACCP score'!$B$3:$B$7,0),MATCH('D-14 Severity'!R$2,'P-07 HACCP score'!$C$2:$E$2,0))</f>
        <v>0</v>
      </c>
      <c r="BP266" s="45">
        <f>INDEX('P-07 HACCP score'!$C$3:$E$7,MATCH(W266,'P-07 HACCP score'!$B$3:$B$7,0),MATCH('D-14 Severity'!S$2,'P-07 HACCP score'!$C$2:$E$2,0))</f>
        <v>0</v>
      </c>
      <c r="BQ266" s="45" t="e">
        <f>INDEX('P-07 HACCP score'!$C$3:$E$7,MATCH(X266,'P-07 HACCP score'!$B$3:$B$7,0),MATCH('D-14 Severity'!T$2,'P-07 HACCP score'!$C$2:$E$2,0))</f>
        <v>#N/A</v>
      </c>
      <c r="BR266" s="49">
        <f>INDEX('P-07 HACCP score'!$C$3:$E$7,MATCH(Y266,'P-07 HACCP score'!$B$3:$B$7,0),MATCH('D-14 Severity'!U$2,'P-07 HACCP score'!$C$2:$E$2,0))</f>
        <v>0</v>
      </c>
      <c r="BS266" s="49">
        <f>INDEX('P-07 HACCP score'!$C$3:$E$7,MATCH(Z266,'P-07 HACCP score'!$B$3:$B$7,0),MATCH('D-14 Severity'!V$2,'P-07 HACCP score'!$C$2:$E$2,0))</f>
        <v>0</v>
      </c>
      <c r="BT266" s="49">
        <f>INDEX('P-07 HACCP score'!$C$3:$E$7,MATCH(AA266,'P-07 HACCP score'!$B$3:$B$7,0),MATCH('D-14 Severity'!W$2,'P-07 HACCP score'!$C$2:$E$2,0))</f>
        <v>0</v>
      </c>
      <c r="BU266" s="45">
        <f>INDEX('P-07 HACCP score'!$C$3:$E$7,MATCH(AB266,'P-07 HACCP score'!$B$3:$B$7,0),MATCH('D-14 Severity'!X$2,'P-07 HACCP score'!$C$2:$E$2,0))</f>
        <v>0</v>
      </c>
      <c r="BV266" s="45">
        <f>INDEX('P-07 HACCP score'!$C$3:$E$7,MATCH(AC266,'P-07 HACCP score'!$B$3:$B$7,0),MATCH('D-14 Severity'!Y$2,'P-07 HACCP score'!$C$2:$E$2,0))</f>
        <v>0</v>
      </c>
      <c r="BW266" s="45">
        <f>INDEX('P-07 HACCP score'!$C$3:$E$7,MATCH(AD266,'P-07 HACCP score'!$B$3:$B$7,0),MATCH('D-14 Severity'!Z$2,'P-07 HACCP score'!$C$2:$E$2,0))</f>
        <v>0</v>
      </c>
      <c r="BX266" s="45">
        <f>INDEX('P-07 HACCP score'!$C$3:$E$7,MATCH(AE266,'P-07 HACCP score'!$B$3:$B$7,0),MATCH('D-14 Severity'!AA$2,'P-07 HACCP score'!$C$2:$E$2,0))</f>
        <v>0</v>
      </c>
      <c r="BY266" s="45">
        <f>INDEX('P-07 HACCP score'!$C$3:$E$7,MATCH(AF266,'P-07 HACCP score'!$B$3:$B$7,0),MATCH('D-14 Severity'!AB$2,'P-07 HACCP score'!$C$2:$E$2,0))</f>
        <v>0</v>
      </c>
      <c r="BZ266" s="45">
        <f>INDEX('P-07 HACCP score'!$C$3:$E$7,MATCH(AG266,'P-07 HACCP score'!$B$3:$B$7,0),MATCH('D-14 Severity'!AC$2,'P-07 HACCP score'!$C$2:$E$2,0))</f>
        <v>0</v>
      </c>
      <c r="CA266" s="45">
        <f>INDEX('P-07 HACCP score'!$C$3:$E$7,MATCH(AH266,'P-07 HACCP score'!$B$3:$B$7,0),MATCH('D-14 Severity'!AD$2,'P-07 HACCP score'!$C$2:$E$2,0))</f>
        <v>0</v>
      </c>
      <c r="CB266" s="45">
        <f>INDEX('P-07 HACCP score'!$C$3:$E$7,MATCH(AI266,'P-07 HACCP score'!$B$3:$B$7,0),MATCH('D-14 Severity'!AE$2,'P-07 HACCP score'!$C$2:$E$2,0))</f>
        <v>0</v>
      </c>
      <c r="CC266" s="45">
        <f>INDEX('P-07 HACCP score'!$C$3:$E$7,MATCH(AJ266,'P-07 HACCP score'!$B$3:$B$7,0),MATCH('D-14 Severity'!AF$2,'P-07 HACCP score'!$C$2:$E$2,0))</f>
        <v>0</v>
      </c>
      <c r="CD266" s="45">
        <f>INDEX('P-07 HACCP score'!$C$3:$E$7,MATCH(AK266,'P-07 HACCP score'!$B$3:$B$7,0),MATCH('D-14 Severity'!AG$2,'P-07 HACCP score'!$C$2:$E$2,0))</f>
        <v>0</v>
      </c>
    </row>
    <row r="267" spans="1:82" x14ac:dyDescent="0.25">
      <c r="A267" s="37">
        <v>50195</v>
      </c>
      <c r="B267" s="40" t="s">
        <v>361</v>
      </c>
      <c r="C267" s="35" t="s">
        <v>103</v>
      </c>
      <c r="D267" s="30">
        <v>1</v>
      </c>
      <c r="E267" s="2" t="s">
        <v>62</v>
      </c>
      <c r="G267" s="1" t="s">
        <v>71</v>
      </c>
      <c r="H267" s="1" t="str">
        <f t="shared" si="44"/>
        <v>H</v>
      </c>
      <c r="I267" s="4" t="s">
        <v>71</v>
      </c>
      <c r="J267" s="4" t="s">
        <v>71</v>
      </c>
      <c r="K267" s="4" t="s">
        <v>62</v>
      </c>
      <c r="M267" s="4" t="s">
        <v>62</v>
      </c>
      <c r="O267" s="1" t="str">
        <f t="shared" si="45"/>
        <v/>
      </c>
      <c r="R267" s="1" t="s">
        <v>62</v>
      </c>
      <c r="X267" s="1" t="str">
        <f t="shared" si="46"/>
        <v/>
      </c>
      <c r="AL267" s="1">
        <f t="shared" si="47"/>
        <v>0</v>
      </c>
      <c r="AM267" s="1">
        <f t="shared" si="48"/>
        <v>2</v>
      </c>
      <c r="AN267" s="1" t="str">
        <f t="shared" si="49"/>
        <v>HIGH</v>
      </c>
      <c r="AO267" s="1" t="str">
        <f t="shared" si="53"/>
        <v>N</v>
      </c>
      <c r="AP267" s="1" t="s">
        <v>64</v>
      </c>
      <c r="AQ267" s="1" t="str">
        <f t="shared" si="50"/>
        <v>HIGH</v>
      </c>
      <c r="AR267" s="46" t="s">
        <v>71</v>
      </c>
      <c r="AS267" s="46" t="s">
        <v>64</v>
      </c>
      <c r="AT267" s="46" t="s">
        <v>65</v>
      </c>
      <c r="AU267" s="46" t="str">
        <f t="shared" si="52"/>
        <v>N</v>
      </c>
      <c r="AW267" s="46" t="str">
        <f t="shared" si="51"/>
        <v>HIGH</v>
      </c>
      <c r="AX267" s="45">
        <f>INDEX('P-07 HACCP score'!$C$3:$E$7,MATCH(E267,'P-07 HACCP score'!$B$3:$B$7,0),MATCH('D-14 Severity'!A$2,'P-07 HACCP score'!$C$2:$E$2,0))</f>
        <v>1.5</v>
      </c>
      <c r="AY267" s="45">
        <f>INDEX('P-07 HACCP score'!$C$3:$E$7,MATCH(F267,'P-07 HACCP score'!$B$3:$B$7,0),MATCH('D-14 Severity'!B$2,'P-07 HACCP score'!$C$2:$E$2,0))</f>
        <v>0</v>
      </c>
      <c r="AZ267" s="45">
        <f>INDEX('P-07 HACCP score'!$C$3:$E$7,MATCH(G267,'P-07 HACCP score'!$B$3:$B$7,0),MATCH('D-14 Severity'!C$2,'P-07 HACCP score'!$C$2:$E$2,0))</f>
        <v>25</v>
      </c>
      <c r="BA267" s="45">
        <f>INDEX('P-07 HACCP score'!$C$3:$E$7,MATCH(H267,'P-07 HACCP score'!$B$3:$B$7,0),MATCH('D-14 Severity'!D$2,'P-07 HACCP score'!$C$2:$E$2,0))</f>
        <v>15</v>
      </c>
      <c r="BB267" s="47">
        <f>INDEX('P-07 HACCP score'!$C$3:$E$7,MATCH(I267,'P-07 HACCP score'!$B$3:$B$7,0),MATCH('D-14 Severity'!E$2,'P-07 HACCP score'!$C$2:$E$2,0))</f>
        <v>15</v>
      </c>
      <c r="BC267" s="47">
        <f>INDEX('P-07 HACCP score'!$C$3:$E$7,MATCH(J267,'P-07 HACCP score'!$B$3:$B$7,0),MATCH('D-14 Severity'!F$2,'P-07 HACCP score'!$C$2:$E$2,0))</f>
        <v>15</v>
      </c>
      <c r="BD267" s="47">
        <f>INDEX('P-07 HACCP score'!$C$3:$E$7,MATCH(K267,'P-07 HACCP score'!$B$3:$B$7,0),MATCH('D-14 Severity'!G$2,'P-07 HACCP score'!$C$2:$E$2,0))</f>
        <v>1.5</v>
      </c>
      <c r="BE267" s="47">
        <f>INDEX('P-07 HACCP score'!$C$3:$E$7,MATCH(L267,'P-07 HACCP score'!$B$3:$B$7,0),MATCH('D-14 Severity'!H$2,'P-07 HACCP score'!$C$2:$E$2,0))</f>
        <v>0</v>
      </c>
      <c r="BF267" s="45">
        <f>INDEX('P-07 HACCP score'!$C$3:$E$7,MATCH(M267,'P-07 HACCP score'!$B$3:$B$7,0),MATCH('D-14 Severity'!I$2,'P-07 HACCP score'!$C$2:$E$2,0))</f>
        <v>1.5</v>
      </c>
      <c r="BG267" s="45">
        <f>INDEX('P-07 HACCP score'!$C$3:$E$7,MATCH(N267,'P-07 HACCP score'!$B$3:$B$7,0),MATCH('D-14 Severity'!J$2,'P-07 HACCP score'!$C$2:$E$2,0))</f>
        <v>0</v>
      </c>
      <c r="BH267" s="45" t="e">
        <f>INDEX('P-07 HACCP score'!$C$3:$E$7,MATCH(O267,'P-07 HACCP score'!$B$3:$B$7,0),MATCH('D-14 Severity'!K$2,'P-07 HACCP score'!$C$2:$E$2,0))</f>
        <v>#N/A</v>
      </c>
      <c r="BI267" s="48">
        <f>INDEX('P-07 HACCP score'!$C$3:$E$7,MATCH(P267,'P-07 HACCP score'!$B$3:$B$7,0),MATCH('D-14 Severity'!L$2,'P-07 HACCP score'!$C$2:$E$2,0))</f>
        <v>0</v>
      </c>
      <c r="BJ267" s="48">
        <f>INDEX('P-07 HACCP score'!$C$3:$E$7,MATCH(Q267,'P-07 HACCP score'!$B$3:$B$7,0),MATCH('D-14 Severity'!M$2,'P-07 HACCP score'!$C$2:$E$2,0))</f>
        <v>0</v>
      </c>
      <c r="BK267" s="45">
        <f>INDEX('P-07 HACCP score'!$C$3:$E$7,MATCH(R267,'P-07 HACCP score'!$B$3:$B$7,0),MATCH('D-14 Severity'!N$2,'P-07 HACCP score'!$C$2:$E$2,0))</f>
        <v>2.5</v>
      </c>
      <c r="BL267" s="45">
        <f>INDEX('P-07 HACCP score'!$C$3:$E$7,MATCH(S267,'P-07 HACCP score'!$B$3:$B$7,0),MATCH('D-14 Severity'!O$2,'P-07 HACCP score'!$C$2:$E$2,0))</f>
        <v>0</v>
      </c>
      <c r="BM267" s="45">
        <f>INDEX('P-07 HACCP score'!$C$3:$E$7,MATCH(T267,'P-07 HACCP score'!$B$3:$B$7,0),MATCH('D-14 Severity'!P$2,'P-07 HACCP score'!$C$2:$E$2,0))</f>
        <v>0</v>
      </c>
      <c r="BN267" s="45">
        <f>INDEX('P-07 HACCP score'!$C$3:$E$7,MATCH(U267,'P-07 HACCP score'!$B$3:$B$7,0),MATCH('D-14 Severity'!Q$2,'P-07 HACCP score'!$C$2:$E$2,0))</f>
        <v>0</v>
      </c>
      <c r="BO267" s="45">
        <f>INDEX('P-07 HACCP score'!$C$3:$E$7,MATCH(V267,'P-07 HACCP score'!$B$3:$B$7,0),MATCH('D-14 Severity'!R$2,'P-07 HACCP score'!$C$2:$E$2,0))</f>
        <v>0</v>
      </c>
      <c r="BP267" s="45">
        <f>INDEX('P-07 HACCP score'!$C$3:$E$7,MATCH(W267,'P-07 HACCP score'!$B$3:$B$7,0),MATCH('D-14 Severity'!S$2,'P-07 HACCP score'!$C$2:$E$2,0))</f>
        <v>0</v>
      </c>
      <c r="BQ267" s="45" t="e">
        <f>INDEX('P-07 HACCP score'!$C$3:$E$7,MATCH(X267,'P-07 HACCP score'!$B$3:$B$7,0),MATCH('D-14 Severity'!T$2,'P-07 HACCP score'!$C$2:$E$2,0))</f>
        <v>#N/A</v>
      </c>
      <c r="BR267" s="49">
        <f>INDEX('P-07 HACCP score'!$C$3:$E$7,MATCH(Y267,'P-07 HACCP score'!$B$3:$B$7,0),MATCH('D-14 Severity'!U$2,'P-07 HACCP score'!$C$2:$E$2,0))</f>
        <v>0</v>
      </c>
      <c r="BS267" s="49">
        <f>INDEX('P-07 HACCP score'!$C$3:$E$7,MATCH(Z267,'P-07 HACCP score'!$B$3:$B$7,0),MATCH('D-14 Severity'!V$2,'P-07 HACCP score'!$C$2:$E$2,0))</f>
        <v>0</v>
      </c>
      <c r="BT267" s="49">
        <f>INDEX('P-07 HACCP score'!$C$3:$E$7,MATCH(AA267,'P-07 HACCP score'!$B$3:$B$7,0),MATCH('D-14 Severity'!W$2,'P-07 HACCP score'!$C$2:$E$2,0))</f>
        <v>0</v>
      </c>
      <c r="BU267" s="45">
        <f>INDEX('P-07 HACCP score'!$C$3:$E$7,MATCH(AB267,'P-07 HACCP score'!$B$3:$B$7,0),MATCH('D-14 Severity'!X$2,'P-07 HACCP score'!$C$2:$E$2,0))</f>
        <v>0</v>
      </c>
      <c r="BV267" s="45">
        <f>INDEX('P-07 HACCP score'!$C$3:$E$7,MATCH(AC267,'P-07 HACCP score'!$B$3:$B$7,0),MATCH('D-14 Severity'!Y$2,'P-07 HACCP score'!$C$2:$E$2,0))</f>
        <v>0</v>
      </c>
      <c r="BW267" s="45">
        <f>INDEX('P-07 HACCP score'!$C$3:$E$7,MATCH(AD267,'P-07 HACCP score'!$B$3:$B$7,0),MATCH('D-14 Severity'!Z$2,'P-07 HACCP score'!$C$2:$E$2,0))</f>
        <v>0</v>
      </c>
      <c r="BX267" s="45">
        <f>INDEX('P-07 HACCP score'!$C$3:$E$7,MATCH(AE267,'P-07 HACCP score'!$B$3:$B$7,0),MATCH('D-14 Severity'!AA$2,'P-07 HACCP score'!$C$2:$E$2,0))</f>
        <v>0</v>
      </c>
      <c r="BY267" s="45">
        <f>INDEX('P-07 HACCP score'!$C$3:$E$7,MATCH(AF267,'P-07 HACCP score'!$B$3:$B$7,0),MATCH('D-14 Severity'!AB$2,'P-07 HACCP score'!$C$2:$E$2,0))</f>
        <v>0</v>
      </c>
      <c r="BZ267" s="45">
        <f>INDEX('P-07 HACCP score'!$C$3:$E$7,MATCH(AG267,'P-07 HACCP score'!$B$3:$B$7,0),MATCH('D-14 Severity'!AC$2,'P-07 HACCP score'!$C$2:$E$2,0))</f>
        <v>0</v>
      </c>
      <c r="CA267" s="45">
        <f>INDEX('P-07 HACCP score'!$C$3:$E$7,MATCH(AH267,'P-07 HACCP score'!$B$3:$B$7,0),MATCH('D-14 Severity'!AD$2,'P-07 HACCP score'!$C$2:$E$2,0))</f>
        <v>0</v>
      </c>
      <c r="CB267" s="45">
        <f>INDEX('P-07 HACCP score'!$C$3:$E$7,MATCH(AI267,'P-07 HACCP score'!$B$3:$B$7,0),MATCH('D-14 Severity'!AE$2,'P-07 HACCP score'!$C$2:$E$2,0))</f>
        <v>0</v>
      </c>
      <c r="CC267" s="45">
        <f>INDEX('P-07 HACCP score'!$C$3:$E$7,MATCH(AJ267,'P-07 HACCP score'!$B$3:$B$7,0),MATCH('D-14 Severity'!AF$2,'P-07 HACCP score'!$C$2:$E$2,0))</f>
        <v>0</v>
      </c>
      <c r="CD267" s="45">
        <f>INDEX('P-07 HACCP score'!$C$3:$E$7,MATCH(AK267,'P-07 HACCP score'!$B$3:$B$7,0),MATCH('D-14 Severity'!AG$2,'P-07 HACCP score'!$C$2:$E$2,0))</f>
        <v>0</v>
      </c>
    </row>
    <row r="268" spans="1:82" x14ac:dyDescent="0.25">
      <c r="A268" s="23">
        <v>50200</v>
      </c>
      <c r="B268" s="40" t="s">
        <v>362</v>
      </c>
      <c r="C268" s="36" t="s">
        <v>103</v>
      </c>
      <c r="D268" s="31">
        <v>1</v>
      </c>
      <c r="G268" s="23" t="s">
        <v>71</v>
      </c>
      <c r="H268" s="1" t="str">
        <f t="shared" si="44"/>
        <v>H</v>
      </c>
      <c r="I268" s="72" t="s">
        <v>71</v>
      </c>
      <c r="J268" s="72" t="s">
        <v>71</v>
      </c>
      <c r="K268" s="72" t="s">
        <v>62</v>
      </c>
      <c r="M268" s="72" t="s">
        <v>62</v>
      </c>
      <c r="O268" s="1" t="str">
        <f t="shared" si="45"/>
        <v/>
      </c>
      <c r="R268" s="23" t="s">
        <v>62</v>
      </c>
      <c r="X268" s="1" t="str">
        <f t="shared" si="46"/>
        <v/>
      </c>
      <c r="AL268" s="1">
        <f t="shared" si="47"/>
        <v>0</v>
      </c>
      <c r="AM268" s="1">
        <f t="shared" si="48"/>
        <v>2</v>
      </c>
      <c r="AN268" s="1" t="str">
        <f t="shared" si="49"/>
        <v>HIGH</v>
      </c>
      <c r="AO268" s="1" t="str">
        <f t="shared" si="53"/>
        <v>N</v>
      </c>
      <c r="AP268" s="1" t="s">
        <v>64</v>
      </c>
      <c r="AQ268" s="1" t="str">
        <f t="shared" si="50"/>
        <v>HIGH</v>
      </c>
      <c r="AU268" s="46" t="str">
        <f t="shared" si="52"/>
        <v>N</v>
      </c>
      <c r="AW268" s="46" t="str">
        <f t="shared" si="51"/>
        <v>HIGH</v>
      </c>
      <c r="AX268" s="45">
        <f>INDEX('P-07 HACCP score'!$C$3:$E$7,MATCH(E268,'P-07 HACCP score'!$B$3:$B$7,0),MATCH('D-14 Severity'!A$2,'P-07 HACCP score'!$C$2:$E$2,0))</f>
        <v>0</v>
      </c>
      <c r="AY268" s="45">
        <f>INDEX('P-07 HACCP score'!$C$3:$E$7,MATCH(F268,'P-07 HACCP score'!$B$3:$B$7,0),MATCH('D-14 Severity'!B$2,'P-07 HACCP score'!$C$2:$E$2,0))</f>
        <v>0</v>
      </c>
      <c r="AZ268" s="45">
        <f>INDEX('P-07 HACCP score'!$C$3:$E$7,MATCH(G268,'P-07 HACCP score'!$B$3:$B$7,0),MATCH('D-14 Severity'!C$2,'P-07 HACCP score'!$C$2:$E$2,0))</f>
        <v>25</v>
      </c>
      <c r="BA268" s="45">
        <f>INDEX('P-07 HACCP score'!$C$3:$E$7,MATCH(H268,'P-07 HACCP score'!$B$3:$B$7,0),MATCH('D-14 Severity'!D$2,'P-07 HACCP score'!$C$2:$E$2,0))</f>
        <v>15</v>
      </c>
      <c r="BB268" s="47">
        <f>INDEX('P-07 HACCP score'!$C$3:$E$7,MATCH(I268,'P-07 HACCP score'!$B$3:$B$7,0),MATCH('D-14 Severity'!E$2,'P-07 HACCP score'!$C$2:$E$2,0))</f>
        <v>15</v>
      </c>
      <c r="BC268" s="47">
        <f>INDEX('P-07 HACCP score'!$C$3:$E$7,MATCH(J268,'P-07 HACCP score'!$B$3:$B$7,0),MATCH('D-14 Severity'!F$2,'P-07 HACCP score'!$C$2:$E$2,0))</f>
        <v>15</v>
      </c>
      <c r="BD268" s="47">
        <f>INDEX('P-07 HACCP score'!$C$3:$E$7,MATCH(K268,'P-07 HACCP score'!$B$3:$B$7,0),MATCH('D-14 Severity'!G$2,'P-07 HACCP score'!$C$2:$E$2,0))</f>
        <v>1.5</v>
      </c>
      <c r="BE268" s="47">
        <f>INDEX('P-07 HACCP score'!$C$3:$E$7,MATCH(L268,'P-07 HACCP score'!$B$3:$B$7,0),MATCH('D-14 Severity'!H$2,'P-07 HACCP score'!$C$2:$E$2,0))</f>
        <v>0</v>
      </c>
      <c r="BF268" s="45">
        <f>INDEX('P-07 HACCP score'!$C$3:$E$7,MATCH(M268,'P-07 HACCP score'!$B$3:$B$7,0),MATCH('D-14 Severity'!I$2,'P-07 HACCP score'!$C$2:$E$2,0))</f>
        <v>1.5</v>
      </c>
      <c r="BG268" s="45">
        <f>INDEX('P-07 HACCP score'!$C$3:$E$7,MATCH(N268,'P-07 HACCP score'!$B$3:$B$7,0),MATCH('D-14 Severity'!J$2,'P-07 HACCP score'!$C$2:$E$2,0))</f>
        <v>0</v>
      </c>
      <c r="BH268" s="45" t="e">
        <f>INDEX('P-07 HACCP score'!$C$3:$E$7,MATCH(O268,'P-07 HACCP score'!$B$3:$B$7,0),MATCH('D-14 Severity'!K$2,'P-07 HACCP score'!$C$2:$E$2,0))</f>
        <v>#N/A</v>
      </c>
      <c r="BI268" s="48">
        <f>INDEX('P-07 HACCP score'!$C$3:$E$7,MATCH(P268,'P-07 HACCP score'!$B$3:$B$7,0),MATCH('D-14 Severity'!L$2,'P-07 HACCP score'!$C$2:$E$2,0))</f>
        <v>0</v>
      </c>
      <c r="BJ268" s="48">
        <f>INDEX('P-07 HACCP score'!$C$3:$E$7,MATCH(Q268,'P-07 HACCP score'!$B$3:$B$7,0),MATCH('D-14 Severity'!M$2,'P-07 HACCP score'!$C$2:$E$2,0))</f>
        <v>0</v>
      </c>
      <c r="BK268" s="45">
        <f>INDEX('P-07 HACCP score'!$C$3:$E$7,MATCH(R268,'P-07 HACCP score'!$B$3:$B$7,0),MATCH('D-14 Severity'!N$2,'P-07 HACCP score'!$C$2:$E$2,0))</f>
        <v>2.5</v>
      </c>
      <c r="BL268" s="45">
        <f>INDEX('P-07 HACCP score'!$C$3:$E$7,MATCH(S268,'P-07 HACCP score'!$B$3:$B$7,0),MATCH('D-14 Severity'!O$2,'P-07 HACCP score'!$C$2:$E$2,0))</f>
        <v>0</v>
      </c>
      <c r="BM268" s="45">
        <f>INDEX('P-07 HACCP score'!$C$3:$E$7,MATCH(T268,'P-07 HACCP score'!$B$3:$B$7,0),MATCH('D-14 Severity'!P$2,'P-07 HACCP score'!$C$2:$E$2,0))</f>
        <v>0</v>
      </c>
      <c r="BN268" s="45">
        <f>INDEX('P-07 HACCP score'!$C$3:$E$7,MATCH(U268,'P-07 HACCP score'!$B$3:$B$7,0),MATCH('D-14 Severity'!Q$2,'P-07 HACCP score'!$C$2:$E$2,0))</f>
        <v>0</v>
      </c>
      <c r="BO268" s="45">
        <f>INDEX('P-07 HACCP score'!$C$3:$E$7,MATCH(V268,'P-07 HACCP score'!$B$3:$B$7,0),MATCH('D-14 Severity'!R$2,'P-07 HACCP score'!$C$2:$E$2,0))</f>
        <v>0</v>
      </c>
      <c r="BP268" s="45">
        <f>INDEX('P-07 HACCP score'!$C$3:$E$7,MATCH(W268,'P-07 HACCP score'!$B$3:$B$7,0),MATCH('D-14 Severity'!S$2,'P-07 HACCP score'!$C$2:$E$2,0))</f>
        <v>0</v>
      </c>
      <c r="BQ268" s="45" t="e">
        <f>INDEX('P-07 HACCP score'!$C$3:$E$7,MATCH(X268,'P-07 HACCP score'!$B$3:$B$7,0),MATCH('D-14 Severity'!T$2,'P-07 HACCP score'!$C$2:$E$2,0))</f>
        <v>#N/A</v>
      </c>
      <c r="BR268" s="49">
        <f>INDEX('P-07 HACCP score'!$C$3:$E$7,MATCH(Y268,'P-07 HACCP score'!$B$3:$B$7,0),MATCH('D-14 Severity'!U$2,'P-07 HACCP score'!$C$2:$E$2,0))</f>
        <v>0</v>
      </c>
      <c r="BS268" s="49">
        <f>INDEX('P-07 HACCP score'!$C$3:$E$7,MATCH(Z268,'P-07 HACCP score'!$B$3:$B$7,0),MATCH('D-14 Severity'!V$2,'P-07 HACCP score'!$C$2:$E$2,0))</f>
        <v>0</v>
      </c>
      <c r="BT268" s="49">
        <f>INDEX('P-07 HACCP score'!$C$3:$E$7,MATCH(AA268,'P-07 HACCP score'!$B$3:$B$7,0),MATCH('D-14 Severity'!W$2,'P-07 HACCP score'!$C$2:$E$2,0))</f>
        <v>0</v>
      </c>
      <c r="BU268" s="45">
        <f>INDEX('P-07 HACCP score'!$C$3:$E$7,MATCH(AB268,'P-07 HACCP score'!$B$3:$B$7,0),MATCH('D-14 Severity'!X$2,'P-07 HACCP score'!$C$2:$E$2,0))</f>
        <v>0</v>
      </c>
      <c r="BV268" s="45">
        <f>INDEX('P-07 HACCP score'!$C$3:$E$7,MATCH(AC268,'P-07 HACCP score'!$B$3:$B$7,0),MATCH('D-14 Severity'!Y$2,'P-07 HACCP score'!$C$2:$E$2,0))</f>
        <v>0</v>
      </c>
      <c r="BW268" s="45">
        <f>INDEX('P-07 HACCP score'!$C$3:$E$7,MATCH(AD268,'P-07 HACCP score'!$B$3:$B$7,0),MATCH('D-14 Severity'!Z$2,'P-07 HACCP score'!$C$2:$E$2,0))</f>
        <v>0</v>
      </c>
      <c r="BX268" s="45">
        <f>INDEX('P-07 HACCP score'!$C$3:$E$7,MATCH(AE268,'P-07 HACCP score'!$B$3:$B$7,0),MATCH('D-14 Severity'!AA$2,'P-07 HACCP score'!$C$2:$E$2,0))</f>
        <v>0</v>
      </c>
      <c r="BY268" s="45">
        <f>INDEX('P-07 HACCP score'!$C$3:$E$7,MATCH(AF268,'P-07 HACCP score'!$B$3:$B$7,0),MATCH('D-14 Severity'!AB$2,'P-07 HACCP score'!$C$2:$E$2,0))</f>
        <v>0</v>
      </c>
      <c r="BZ268" s="45">
        <f>INDEX('P-07 HACCP score'!$C$3:$E$7,MATCH(AG268,'P-07 HACCP score'!$B$3:$B$7,0),MATCH('D-14 Severity'!AC$2,'P-07 HACCP score'!$C$2:$E$2,0))</f>
        <v>0</v>
      </c>
      <c r="CA268" s="45">
        <f>INDEX('P-07 HACCP score'!$C$3:$E$7,MATCH(AH268,'P-07 HACCP score'!$B$3:$B$7,0),MATCH('D-14 Severity'!AD$2,'P-07 HACCP score'!$C$2:$E$2,0))</f>
        <v>0</v>
      </c>
      <c r="CB268" s="45">
        <f>INDEX('P-07 HACCP score'!$C$3:$E$7,MATCH(AI268,'P-07 HACCP score'!$B$3:$B$7,0),MATCH('D-14 Severity'!AE$2,'P-07 HACCP score'!$C$2:$E$2,0))</f>
        <v>0</v>
      </c>
      <c r="CC268" s="45">
        <f>INDEX('P-07 HACCP score'!$C$3:$E$7,MATCH(AJ268,'P-07 HACCP score'!$B$3:$B$7,0),MATCH('D-14 Severity'!AF$2,'P-07 HACCP score'!$C$2:$E$2,0))</f>
        <v>0</v>
      </c>
      <c r="CD268" s="45">
        <f>INDEX('P-07 HACCP score'!$C$3:$E$7,MATCH(AK268,'P-07 HACCP score'!$B$3:$B$7,0),MATCH('D-14 Severity'!AG$2,'P-07 HACCP score'!$C$2:$E$2,0))</f>
        <v>0</v>
      </c>
    </row>
    <row r="269" spans="1:82" x14ac:dyDescent="0.25">
      <c r="A269" s="37">
        <v>53780</v>
      </c>
      <c r="B269" s="40" t="s">
        <v>363</v>
      </c>
      <c r="C269" s="35" t="s">
        <v>164</v>
      </c>
      <c r="D269" s="30">
        <v>3</v>
      </c>
      <c r="E269" s="2" t="s">
        <v>62</v>
      </c>
      <c r="G269" s="1" t="s">
        <v>63</v>
      </c>
      <c r="H269" s="1" t="str">
        <f t="shared" si="44"/>
        <v>M</v>
      </c>
      <c r="I269" s="4" t="s">
        <v>81</v>
      </c>
      <c r="J269" s="4" t="s">
        <v>81</v>
      </c>
      <c r="K269" s="4" t="s">
        <v>62</v>
      </c>
      <c r="M269" s="4" t="s">
        <v>62</v>
      </c>
      <c r="O269" s="1" t="str">
        <f t="shared" si="45"/>
        <v/>
      </c>
      <c r="X269" s="1" t="str">
        <f t="shared" si="46"/>
        <v/>
      </c>
      <c r="AE269" s="23" t="s">
        <v>62</v>
      </c>
      <c r="AL269" s="1">
        <f t="shared" si="47"/>
        <v>2</v>
      </c>
      <c r="AM269" s="1">
        <f t="shared" si="48"/>
        <v>0</v>
      </c>
      <c r="AN269" s="1" t="str">
        <f t="shared" si="49"/>
        <v>MEDIUM</v>
      </c>
      <c r="AO269" s="1" t="str">
        <f t="shared" si="53"/>
        <v>N</v>
      </c>
      <c r="AP269" s="1" t="s">
        <v>64</v>
      </c>
      <c r="AQ269" s="1" t="str">
        <f t="shared" si="50"/>
        <v>MEDIUM</v>
      </c>
      <c r="AR269" s="46" t="s">
        <v>63</v>
      </c>
      <c r="AS269" s="46" t="s">
        <v>64</v>
      </c>
      <c r="AT269" s="46" t="s">
        <v>64</v>
      </c>
      <c r="AU269" s="46" t="str">
        <f t="shared" si="52"/>
        <v>N</v>
      </c>
      <c r="AW269" s="46" t="str">
        <f t="shared" si="51"/>
        <v>MEDIUM</v>
      </c>
      <c r="AX269" s="45">
        <f>INDEX('P-07 HACCP score'!$C$3:$E$7,MATCH(E269,'P-07 HACCP score'!$B$3:$B$7,0),MATCH('D-14 Severity'!A$2,'P-07 HACCP score'!$C$2:$E$2,0))</f>
        <v>1.5</v>
      </c>
      <c r="AY269" s="45">
        <f>INDEX('P-07 HACCP score'!$C$3:$E$7,MATCH(F269,'P-07 HACCP score'!$B$3:$B$7,0),MATCH('D-14 Severity'!B$2,'P-07 HACCP score'!$C$2:$E$2,0))</f>
        <v>0</v>
      </c>
      <c r="AZ269" s="45">
        <f>INDEX('P-07 HACCP score'!$C$3:$E$7,MATCH(G269,'P-07 HACCP score'!$B$3:$B$7,0),MATCH('D-14 Severity'!C$2,'P-07 HACCP score'!$C$2:$E$2,0))</f>
        <v>5</v>
      </c>
      <c r="BA269" s="45">
        <f>INDEX('P-07 HACCP score'!$C$3:$E$7,MATCH(H269,'P-07 HACCP score'!$B$3:$B$7,0),MATCH('D-14 Severity'!D$2,'P-07 HACCP score'!$C$2:$E$2,0))</f>
        <v>9</v>
      </c>
      <c r="BB269" s="47">
        <f>INDEX('P-07 HACCP score'!$C$3:$E$7,MATCH(I269,'P-07 HACCP score'!$B$3:$B$7,0),MATCH('D-14 Severity'!E$2,'P-07 HACCP score'!$C$2:$E$2,0))</f>
        <v>9</v>
      </c>
      <c r="BC269" s="47">
        <f>INDEX('P-07 HACCP score'!$C$3:$E$7,MATCH(J269,'P-07 HACCP score'!$B$3:$B$7,0),MATCH('D-14 Severity'!F$2,'P-07 HACCP score'!$C$2:$E$2,0))</f>
        <v>9</v>
      </c>
      <c r="BD269" s="47">
        <f>INDEX('P-07 HACCP score'!$C$3:$E$7,MATCH(K269,'P-07 HACCP score'!$B$3:$B$7,0),MATCH('D-14 Severity'!G$2,'P-07 HACCP score'!$C$2:$E$2,0))</f>
        <v>1.5</v>
      </c>
      <c r="BE269" s="47">
        <f>INDEX('P-07 HACCP score'!$C$3:$E$7,MATCH(L269,'P-07 HACCP score'!$B$3:$B$7,0),MATCH('D-14 Severity'!H$2,'P-07 HACCP score'!$C$2:$E$2,0))</f>
        <v>0</v>
      </c>
      <c r="BF269" s="45">
        <f>INDEX('P-07 HACCP score'!$C$3:$E$7,MATCH(M269,'P-07 HACCP score'!$B$3:$B$7,0),MATCH('D-14 Severity'!I$2,'P-07 HACCP score'!$C$2:$E$2,0))</f>
        <v>1.5</v>
      </c>
      <c r="BG269" s="45">
        <f>INDEX('P-07 HACCP score'!$C$3:$E$7,MATCH(N269,'P-07 HACCP score'!$B$3:$B$7,0),MATCH('D-14 Severity'!J$2,'P-07 HACCP score'!$C$2:$E$2,0))</f>
        <v>0</v>
      </c>
      <c r="BH269" s="45" t="e">
        <f>INDEX('P-07 HACCP score'!$C$3:$E$7,MATCH(O269,'P-07 HACCP score'!$B$3:$B$7,0),MATCH('D-14 Severity'!K$2,'P-07 HACCP score'!$C$2:$E$2,0))</f>
        <v>#N/A</v>
      </c>
      <c r="BI269" s="48">
        <f>INDEX('P-07 HACCP score'!$C$3:$E$7,MATCH(P269,'P-07 HACCP score'!$B$3:$B$7,0),MATCH('D-14 Severity'!L$2,'P-07 HACCP score'!$C$2:$E$2,0))</f>
        <v>0</v>
      </c>
      <c r="BJ269" s="48">
        <f>INDEX('P-07 HACCP score'!$C$3:$E$7,MATCH(Q269,'P-07 HACCP score'!$B$3:$B$7,0),MATCH('D-14 Severity'!M$2,'P-07 HACCP score'!$C$2:$E$2,0))</f>
        <v>0</v>
      </c>
      <c r="BK269" s="45">
        <f>INDEX('P-07 HACCP score'!$C$3:$E$7,MATCH(R269,'P-07 HACCP score'!$B$3:$B$7,0),MATCH('D-14 Severity'!N$2,'P-07 HACCP score'!$C$2:$E$2,0))</f>
        <v>0</v>
      </c>
      <c r="BL269" s="45">
        <f>INDEX('P-07 HACCP score'!$C$3:$E$7,MATCH(S269,'P-07 HACCP score'!$B$3:$B$7,0),MATCH('D-14 Severity'!O$2,'P-07 HACCP score'!$C$2:$E$2,0))</f>
        <v>0</v>
      </c>
      <c r="BM269" s="45">
        <f>INDEX('P-07 HACCP score'!$C$3:$E$7,MATCH(T269,'P-07 HACCP score'!$B$3:$B$7,0),MATCH('D-14 Severity'!P$2,'P-07 HACCP score'!$C$2:$E$2,0))</f>
        <v>0</v>
      </c>
      <c r="BN269" s="45">
        <f>INDEX('P-07 HACCP score'!$C$3:$E$7,MATCH(U269,'P-07 HACCP score'!$B$3:$B$7,0),MATCH('D-14 Severity'!Q$2,'P-07 HACCP score'!$C$2:$E$2,0))</f>
        <v>0</v>
      </c>
      <c r="BO269" s="45">
        <f>INDEX('P-07 HACCP score'!$C$3:$E$7,MATCH(V269,'P-07 HACCP score'!$B$3:$B$7,0),MATCH('D-14 Severity'!R$2,'P-07 HACCP score'!$C$2:$E$2,0))</f>
        <v>0</v>
      </c>
      <c r="BP269" s="45">
        <f>INDEX('P-07 HACCP score'!$C$3:$E$7,MATCH(W269,'P-07 HACCP score'!$B$3:$B$7,0),MATCH('D-14 Severity'!S$2,'P-07 HACCP score'!$C$2:$E$2,0))</f>
        <v>0</v>
      </c>
      <c r="BQ269" s="45" t="e">
        <f>INDEX('P-07 HACCP score'!$C$3:$E$7,MATCH(X269,'P-07 HACCP score'!$B$3:$B$7,0),MATCH('D-14 Severity'!T$2,'P-07 HACCP score'!$C$2:$E$2,0))</f>
        <v>#N/A</v>
      </c>
      <c r="BR269" s="49">
        <f>INDEX('P-07 HACCP score'!$C$3:$E$7,MATCH(Y269,'P-07 HACCP score'!$B$3:$B$7,0),MATCH('D-14 Severity'!U$2,'P-07 HACCP score'!$C$2:$E$2,0))</f>
        <v>0</v>
      </c>
      <c r="BS269" s="49">
        <f>INDEX('P-07 HACCP score'!$C$3:$E$7,MATCH(Z269,'P-07 HACCP score'!$B$3:$B$7,0),MATCH('D-14 Severity'!V$2,'P-07 HACCP score'!$C$2:$E$2,0))</f>
        <v>0</v>
      </c>
      <c r="BT269" s="49">
        <f>INDEX('P-07 HACCP score'!$C$3:$E$7,MATCH(AA269,'P-07 HACCP score'!$B$3:$B$7,0),MATCH('D-14 Severity'!W$2,'P-07 HACCP score'!$C$2:$E$2,0))</f>
        <v>0</v>
      </c>
      <c r="BU269" s="45">
        <f>INDEX('P-07 HACCP score'!$C$3:$E$7,MATCH(AB269,'P-07 HACCP score'!$B$3:$B$7,0),MATCH('D-14 Severity'!X$2,'P-07 HACCP score'!$C$2:$E$2,0))</f>
        <v>0</v>
      </c>
      <c r="BV269" s="45">
        <f>INDEX('P-07 HACCP score'!$C$3:$E$7,MATCH(AC269,'P-07 HACCP score'!$B$3:$B$7,0),MATCH('D-14 Severity'!Y$2,'P-07 HACCP score'!$C$2:$E$2,0))</f>
        <v>0</v>
      </c>
      <c r="BW269" s="45">
        <f>INDEX('P-07 HACCP score'!$C$3:$E$7,MATCH(AD269,'P-07 HACCP score'!$B$3:$B$7,0),MATCH('D-14 Severity'!Z$2,'P-07 HACCP score'!$C$2:$E$2,0))</f>
        <v>0</v>
      </c>
      <c r="BX269" s="45">
        <f>INDEX('P-07 HACCP score'!$C$3:$E$7,MATCH(AE269,'P-07 HACCP score'!$B$3:$B$7,0),MATCH('D-14 Severity'!AA$2,'P-07 HACCP score'!$C$2:$E$2,0))</f>
        <v>0.5</v>
      </c>
      <c r="BY269" s="45">
        <f>INDEX('P-07 HACCP score'!$C$3:$E$7,MATCH(AF269,'P-07 HACCP score'!$B$3:$B$7,0),MATCH('D-14 Severity'!AB$2,'P-07 HACCP score'!$C$2:$E$2,0))</f>
        <v>0</v>
      </c>
      <c r="BZ269" s="45">
        <f>INDEX('P-07 HACCP score'!$C$3:$E$7,MATCH(AG269,'P-07 HACCP score'!$B$3:$B$7,0),MATCH('D-14 Severity'!AC$2,'P-07 HACCP score'!$C$2:$E$2,0))</f>
        <v>0</v>
      </c>
      <c r="CA269" s="45">
        <f>INDEX('P-07 HACCP score'!$C$3:$E$7,MATCH(AH269,'P-07 HACCP score'!$B$3:$B$7,0),MATCH('D-14 Severity'!AD$2,'P-07 HACCP score'!$C$2:$E$2,0))</f>
        <v>0</v>
      </c>
      <c r="CB269" s="45">
        <f>INDEX('P-07 HACCP score'!$C$3:$E$7,MATCH(AI269,'P-07 HACCP score'!$B$3:$B$7,0),MATCH('D-14 Severity'!AE$2,'P-07 HACCP score'!$C$2:$E$2,0))</f>
        <v>0</v>
      </c>
      <c r="CC269" s="45">
        <f>INDEX('P-07 HACCP score'!$C$3:$E$7,MATCH(AJ269,'P-07 HACCP score'!$B$3:$B$7,0),MATCH('D-14 Severity'!AF$2,'P-07 HACCP score'!$C$2:$E$2,0))</f>
        <v>0</v>
      </c>
      <c r="CD269" s="45">
        <f>INDEX('P-07 HACCP score'!$C$3:$E$7,MATCH(AK269,'P-07 HACCP score'!$B$3:$B$7,0),MATCH('D-14 Severity'!AG$2,'P-07 HACCP score'!$C$2:$E$2,0))</f>
        <v>0</v>
      </c>
    </row>
    <row r="270" spans="1:82" x14ac:dyDescent="0.25">
      <c r="A270" s="37">
        <v>53781</v>
      </c>
      <c r="B270" s="40" t="s">
        <v>364</v>
      </c>
      <c r="C270" s="35" t="s">
        <v>164</v>
      </c>
      <c r="D270" s="30">
        <v>3</v>
      </c>
      <c r="G270" s="1" t="s">
        <v>63</v>
      </c>
      <c r="H270" s="1" t="str">
        <f t="shared" si="44"/>
        <v>M</v>
      </c>
      <c r="I270" s="4" t="s">
        <v>81</v>
      </c>
      <c r="J270" s="4" t="s">
        <v>81</v>
      </c>
      <c r="K270" s="4" t="s">
        <v>62</v>
      </c>
      <c r="M270" s="4" t="s">
        <v>62</v>
      </c>
      <c r="O270" s="1" t="str">
        <f t="shared" si="45"/>
        <v/>
      </c>
      <c r="X270" s="1" t="str">
        <f t="shared" si="46"/>
        <v/>
      </c>
      <c r="AE270" s="23" t="s">
        <v>62</v>
      </c>
      <c r="AL270" s="1">
        <f t="shared" si="47"/>
        <v>2</v>
      </c>
      <c r="AM270" s="1">
        <f t="shared" si="48"/>
        <v>0</v>
      </c>
      <c r="AN270" s="1" t="str">
        <f t="shared" si="49"/>
        <v>MEDIUM</v>
      </c>
      <c r="AO270" s="1" t="str">
        <f t="shared" si="53"/>
        <v>N</v>
      </c>
      <c r="AP270" s="1" t="s">
        <v>64</v>
      </c>
      <c r="AQ270" s="1" t="str">
        <f t="shared" si="50"/>
        <v>MEDIUM</v>
      </c>
      <c r="AR270" s="46" t="s">
        <v>71</v>
      </c>
      <c r="AS270" s="46" t="s">
        <v>65</v>
      </c>
      <c r="AT270" s="46" t="s">
        <v>64</v>
      </c>
      <c r="AU270" s="46" t="str">
        <f t="shared" si="52"/>
        <v>N</v>
      </c>
      <c r="AW270" s="46" t="str">
        <f t="shared" si="51"/>
        <v>MEDIUM</v>
      </c>
      <c r="AX270" s="45">
        <f>INDEX('P-07 HACCP score'!$C$3:$E$7,MATCH(E270,'P-07 HACCP score'!$B$3:$B$7,0),MATCH('D-14 Severity'!A$2,'P-07 HACCP score'!$C$2:$E$2,0))</f>
        <v>0</v>
      </c>
      <c r="AY270" s="45">
        <f>INDEX('P-07 HACCP score'!$C$3:$E$7,MATCH(F270,'P-07 HACCP score'!$B$3:$B$7,0),MATCH('D-14 Severity'!B$2,'P-07 HACCP score'!$C$2:$E$2,0))</f>
        <v>0</v>
      </c>
      <c r="AZ270" s="45">
        <f>INDEX('P-07 HACCP score'!$C$3:$E$7,MATCH(G270,'P-07 HACCP score'!$B$3:$B$7,0),MATCH('D-14 Severity'!C$2,'P-07 HACCP score'!$C$2:$E$2,0))</f>
        <v>5</v>
      </c>
      <c r="BA270" s="45">
        <f>INDEX('P-07 HACCP score'!$C$3:$E$7,MATCH(H270,'P-07 HACCP score'!$B$3:$B$7,0),MATCH('D-14 Severity'!D$2,'P-07 HACCP score'!$C$2:$E$2,0))</f>
        <v>9</v>
      </c>
      <c r="BB270" s="47">
        <f>INDEX('P-07 HACCP score'!$C$3:$E$7,MATCH(I270,'P-07 HACCP score'!$B$3:$B$7,0),MATCH('D-14 Severity'!E$2,'P-07 HACCP score'!$C$2:$E$2,0))</f>
        <v>9</v>
      </c>
      <c r="BC270" s="47">
        <f>INDEX('P-07 HACCP score'!$C$3:$E$7,MATCH(J270,'P-07 HACCP score'!$B$3:$B$7,0),MATCH('D-14 Severity'!F$2,'P-07 HACCP score'!$C$2:$E$2,0))</f>
        <v>9</v>
      </c>
      <c r="BD270" s="47">
        <f>INDEX('P-07 HACCP score'!$C$3:$E$7,MATCH(K270,'P-07 HACCP score'!$B$3:$B$7,0),MATCH('D-14 Severity'!G$2,'P-07 HACCP score'!$C$2:$E$2,0))</f>
        <v>1.5</v>
      </c>
      <c r="BE270" s="47">
        <f>INDEX('P-07 HACCP score'!$C$3:$E$7,MATCH(L270,'P-07 HACCP score'!$B$3:$B$7,0),MATCH('D-14 Severity'!H$2,'P-07 HACCP score'!$C$2:$E$2,0))</f>
        <v>0</v>
      </c>
      <c r="BF270" s="45">
        <f>INDEX('P-07 HACCP score'!$C$3:$E$7,MATCH(M270,'P-07 HACCP score'!$B$3:$B$7,0),MATCH('D-14 Severity'!I$2,'P-07 HACCP score'!$C$2:$E$2,0))</f>
        <v>1.5</v>
      </c>
      <c r="BG270" s="45">
        <f>INDEX('P-07 HACCP score'!$C$3:$E$7,MATCH(N270,'P-07 HACCP score'!$B$3:$B$7,0),MATCH('D-14 Severity'!J$2,'P-07 HACCP score'!$C$2:$E$2,0))</f>
        <v>0</v>
      </c>
      <c r="BH270" s="45" t="e">
        <f>INDEX('P-07 HACCP score'!$C$3:$E$7,MATCH(O270,'P-07 HACCP score'!$B$3:$B$7,0),MATCH('D-14 Severity'!K$2,'P-07 HACCP score'!$C$2:$E$2,0))</f>
        <v>#N/A</v>
      </c>
      <c r="BI270" s="48">
        <f>INDEX('P-07 HACCP score'!$C$3:$E$7,MATCH(P270,'P-07 HACCP score'!$B$3:$B$7,0),MATCH('D-14 Severity'!L$2,'P-07 HACCP score'!$C$2:$E$2,0))</f>
        <v>0</v>
      </c>
      <c r="BJ270" s="48">
        <f>INDEX('P-07 HACCP score'!$C$3:$E$7,MATCH(Q270,'P-07 HACCP score'!$B$3:$B$7,0),MATCH('D-14 Severity'!M$2,'P-07 HACCP score'!$C$2:$E$2,0))</f>
        <v>0</v>
      </c>
      <c r="BK270" s="45">
        <f>INDEX('P-07 HACCP score'!$C$3:$E$7,MATCH(R270,'P-07 HACCP score'!$B$3:$B$7,0),MATCH('D-14 Severity'!N$2,'P-07 HACCP score'!$C$2:$E$2,0))</f>
        <v>0</v>
      </c>
      <c r="BL270" s="45">
        <f>INDEX('P-07 HACCP score'!$C$3:$E$7,MATCH(S270,'P-07 HACCP score'!$B$3:$B$7,0),MATCH('D-14 Severity'!O$2,'P-07 HACCP score'!$C$2:$E$2,0))</f>
        <v>0</v>
      </c>
      <c r="BM270" s="45">
        <f>INDEX('P-07 HACCP score'!$C$3:$E$7,MATCH(T270,'P-07 HACCP score'!$B$3:$B$7,0),MATCH('D-14 Severity'!P$2,'P-07 HACCP score'!$C$2:$E$2,0))</f>
        <v>0</v>
      </c>
      <c r="BN270" s="45">
        <f>INDEX('P-07 HACCP score'!$C$3:$E$7,MATCH(U270,'P-07 HACCP score'!$B$3:$B$7,0),MATCH('D-14 Severity'!Q$2,'P-07 HACCP score'!$C$2:$E$2,0))</f>
        <v>0</v>
      </c>
      <c r="BO270" s="45">
        <f>INDEX('P-07 HACCP score'!$C$3:$E$7,MATCH(V270,'P-07 HACCP score'!$B$3:$B$7,0),MATCH('D-14 Severity'!R$2,'P-07 HACCP score'!$C$2:$E$2,0))</f>
        <v>0</v>
      </c>
      <c r="BP270" s="45">
        <f>INDEX('P-07 HACCP score'!$C$3:$E$7,MATCH(W270,'P-07 HACCP score'!$B$3:$B$7,0),MATCH('D-14 Severity'!S$2,'P-07 HACCP score'!$C$2:$E$2,0))</f>
        <v>0</v>
      </c>
      <c r="BQ270" s="45" t="e">
        <f>INDEX('P-07 HACCP score'!$C$3:$E$7,MATCH(X270,'P-07 HACCP score'!$B$3:$B$7,0),MATCH('D-14 Severity'!T$2,'P-07 HACCP score'!$C$2:$E$2,0))</f>
        <v>#N/A</v>
      </c>
      <c r="BR270" s="49">
        <f>INDEX('P-07 HACCP score'!$C$3:$E$7,MATCH(Y270,'P-07 HACCP score'!$B$3:$B$7,0),MATCH('D-14 Severity'!U$2,'P-07 HACCP score'!$C$2:$E$2,0))</f>
        <v>0</v>
      </c>
      <c r="BS270" s="49">
        <f>INDEX('P-07 HACCP score'!$C$3:$E$7,MATCH(Z270,'P-07 HACCP score'!$B$3:$B$7,0),MATCH('D-14 Severity'!V$2,'P-07 HACCP score'!$C$2:$E$2,0))</f>
        <v>0</v>
      </c>
      <c r="BT270" s="49">
        <f>INDEX('P-07 HACCP score'!$C$3:$E$7,MATCH(AA270,'P-07 HACCP score'!$B$3:$B$7,0),MATCH('D-14 Severity'!W$2,'P-07 HACCP score'!$C$2:$E$2,0))</f>
        <v>0</v>
      </c>
      <c r="BU270" s="45">
        <f>INDEX('P-07 HACCP score'!$C$3:$E$7,MATCH(AB270,'P-07 HACCP score'!$B$3:$B$7,0),MATCH('D-14 Severity'!X$2,'P-07 HACCP score'!$C$2:$E$2,0))</f>
        <v>0</v>
      </c>
      <c r="BV270" s="45">
        <f>INDEX('P-07 HACCP score'!$C$3:$E$7,MATCH(AC270,'P-07 HACCP score'!$B$3:$B$7,0),MATCH('D-14 Severity'!Y$2,'P-07 HACCP score'!$C$2:$E$2,0))</f>
        <v>0</v>
      </c>
      <c r="BW270" s="45">
        <f>INDEX('P-07 HACCP score'!$C$3:$E$7,MATCH(AD270,'P-07 HACCP score'!$B$3:$B$7,0),MATCH('D-14 Severity'!Z$2,'P-07 HACCP score'!$C$2:$E$2,0))</f>
        <v>0</v>
      </c>
      <c r="BX270" s="45">
        <f>INDEX('P-07 HACCP score'!$C$3:$E$7,MATCH(AE270,'P-07 HACCP score'!$B$3:$B$7,0),MATCH('D-14 Severity'!AA$2,'P-07 HACCP score'!$C$2:$E$2,0))</f>
        <v>0.5</v>
      </c>
      <c r="BY270" s="45">
        <f>INDEX('P-07 HACCP score'!$C$3:$E$7,MATCH(AF270,'P-07 HACCP score'!$B$3:$B$7,0),MATCH('D-14 Severity'!AB$2,'P-07 HACCP score'!$C$2:$E$2,0))</f>
        <v>0</v>
      </c>
      <c r="BZ270" s="45">
        <f>INDEX('P-07 HACCP score'!$C$3:$E$7,MATCH(AG270,'P-07 HACCP score'!$B$3:$B$7,0),MATCH('D-14 Severity'!AC$2,'P-07 HACCP score'!$C$2:$E$2,0))</f>
        <v>0</v>
      </c>
      <c r="CA270" s="45">
        <f>INDEX('P-07 HACCP score'!$C$3:$E$7,MATCH(AH270,'P-07 HACCP score'!$B$3:$B$7,0),MATCH('D-14 Severity'!AD$2,'P-07 HACCP score'!$C$2:$E$2,0))</f>
        <v>0</v>
      </c>
      <c r="CB270" s="45">
        <f>INDEX('P-07 HACCP score'!$C$3:$E$7,MATCH(AI270,'P-07 HACCP score'!$B$3:$B$7,0),MATCH('D-14 Severity'!AE$2,'P-07 HACCP score'!$C$2:$E$2,0))</f>
        <v>0</v>
      </c>
      <c r="CC270" s="45">
        <f>INDEX('P-07 HACCP score'!$C$3:$E$7,MATCH(AJ270,'P-07 HACCP score'!$B$3:$B$7,0),MATCH('D-14 Severity'!AF$2,'P-07 HACCP score'!$C$2:$E$2,0))</f>
        <v>0</v>
      </c>
      <c r="CD270" s="45">
        <f>INDEX('P-07 HACCP score'!$C$3:$E$7,MATCH(AK270,'P-07 HACCP score'!$B$3:$B$7,0),MATCH('D-14 Severity'!AG$2,'P-07 HACCP score'!$C$2:$E$2,0))</f>
        <v>0</v>
      </c>
    </row>
    <row r="271" spans="1:82" x14ac:dyDescent="0.25">
      <c r="A271" s="37">
        <v>50380</v>
      </c>
      <c r="B271" s="38" t="s">
        <v>365</v>
      </c>
      <c r="C271" s="35" t="s">
        <v>103</v>
      </c>
      <c r="D271" s="30">
        <v>1</v>
      </c>
      <c r="E271" s="2" t="s">
        <v>62</v>
      </c>
      <c r="H271" s="1" t="str">
        <f t="shared" si="44"/>
        <v>L</v>
      </c>
      <c r="I271" s="4" t="s">
        <v>63</v>
      </c>
      <c r="J271" s="4" t="s">
        <v>63</v>
      </c>
      <c r="O271" s="1" t="str">
        <f t="shared" si="45"/>
        <v/>
      </c>
      <c r="X271" s="1" t="str">
        <f t="shared" si="46"/>
        <v/>
      </c>
      <c r="AL271" s="1">
        <f t="shared" si="47"/>
        <v>0</v>
      </c>
      <c r="AM271" s="1">
        <f t="shared" si="48"/>
        <v>0</v>
      </c>
      <c r="AN271" s="1" t="str">
        <f t="shared" si="49"/>
        <v>LOW</v>
      </c>
      <c r="AO271" s="1" t="str">
        <f t="shared" si="53"/>
        <v>N</v>
      </c>
      <c r="AP271" s="1" t="s">
        <v>64</v>
      </c>
      <c r="AQ271" s="1" t="str">
        <f t="shared" si="50"/>
        <v>LOW</v>
      </c>
      <c r="AR271" s="46" t="s">
        <v>63</v>
      </c>
      <c r="AS271" s="46" t="s">
        <v>64</v>
      </c>
      <c r="AT271" s="46" t="s">
        <v>64</v>
      </c>
      <c r="AU271" s="46" t="str">
        <f t="shared" si="52"/>
        <v>N</v>
      </c>
      <c r="AW271" s="46" t="str">
        <f t="shared" si="51"/>
        <v>LOW</v>
      </c>
      <c r="AX271" s="45">
        <f>INDEX('P-07 HACCP score'!$C$3:$E$7,MATCH(E271,'P-07 HACCP score'!$B$3:$B$7,0),MATCH('D-14 Severity'!A$2,'P-07 HACCP score'!$C$2:$E$2,0))</f>
        <v>1.5</v>
      </c>
      <c r="AY271" s="45">
        <f>INDEX('P-07 HACCP score'!$C$3:$E$7,MATCH(F271,'P-07 HACCP score'!$B$3:$B$7,0),MATCH('D-14 Severity'!B$2,'P-07 HACCP score'!$C$2:$E$2,0))</f>
        <v>0</v>
      </c>
      <c r="AZ271" s="45">
        <f>INDEX('P-07 HACCP score'!$C$3:$E$7,MATCH(G271,'P-07 HACCP score'!$B$3:$B$7,0),MATCH('D-14 Severity'!C$2,'P-07 HACCP score'!$C$2:$E$2,0))</f>
        <v>0</v>
      </c>
      <c r="BA271" s="45">
        <f>INDEX('P-07 HACCP score'!$C$3:$E$7,MATCH(H271,'P-07 HACCP score'!$B$3:$B$7,0),MATCH('D-14 Severity'!D$2,'P-07 HACCP score'!$C$2:$E$2,0))</f>
        <v>3</v>
      </c>
      <c r="BB271" s="47">
        <f>INDEX('P-07 HACCP score'!$C$3:$E$7,MATCH(I271,'P-07 HACCP score'!$B$3:$B$7,0),MATCH('D-14 Severity'!E$2,'P-07 HACCP score'!$C$2:$E$2,0))</f>
        <v>3</v>
      </c>
      <c r="BC271" s="47">
        <f>INDEX('P-07 HACCP score'!$C$3:$E$7,MATCH(J271,'P-07 HACCP score'!$B$3:$B$7,0),MATCH('D-14 Severity'!F$2,'P-07 HACCP score'!$C$2:$E$2,0))</f>
        <v>3</v>
      </c>
      <c r="BD271" s="47">
        <f>INDEX('P-07 HACCP score'!$C$3:$E$7,MATCH(K271,'P-07 HACCP score'!$B$3:$B$7,0),MATCH('D-14 Severity'!G$2,'P-07 HACCP score'!$C$2:$E$2,0))</f>
        <v>0</v>
      </c>
      <c r="BE271" s="47">
        <f>INDEX('P-07 HACCP score'!$C$3:$E$7,MATCH(L271,'P-07 HACCP score'!$B$3:$B$7,0),MATCH('D-14 Severity'!H$2,'P-07 HACCP score'!$C$2:$E$2,0))</f>
        <v>0</v>
      </c>
      <c r="BF271" s="45">
        <f>INDEX('P-07 HACCP score'!$C$3:$E$7,MATCH(M271,'P-07 HACCP score'!$B$3:$B$7,0),MATCH('D-14 Severity'!I$2,'P-07 HACCP score'!$C$2:$E$2,0))</f>
        <v>0</v>
      </c>
      <c r="BG271" s="45">
        <f>INDEX('P-07 HACCP score'!$C$3:$E$7,MATCH(N271,'P-07 HACCP score'!$B$3:$B$7,0),MATCH('D-14 Severity'!J$2,'P-07 HACCP score'!$C$2:$E$2,0))</f>
        <v>0</v>
      </c>
      <c r="BH271" s="45" t="e">
        <f>INDEX('P-07 HACCP score'!$C$3:$E$7,MATCH(O271,'P-07 HACCP score'!$B$3:$B$7,0),MATCH('D-14 Severity'!K$2,'P-07 HACCP score'!$C$2:$E$2,0))</f>
        <v>#N/A</v>
      </c>
      <c r="BI271" s="48">
        <f>INDEX('P-07 HACCP score'!$C$3:$E$7,MATCH(P271,'P-07 HACCP score'!$B$3:$B$7,0),MATCH('D-14 Severity'!L$2,'P-07 HACCP score'!$C$2:$E$2,0))</f>
        <v>0</v>
      </c>
      <c r="BJ271" s="48">
        <f>INDEX('P-07 HACCP score'!$C$3:$E$7,MATCH(Q271,'P-07 HACCP score'!$B$3:$B$7,0),MATCH('D-14 Severity'!M$2,'P-07 HACCP score'!$C$2:$E$2,0))</f>
        <v>0</v>
      </c>
      <c r="BK271" s="45">
        <f>INDEX('P-07 HACCP score'!$C$3:$E$7,MATCH(R271,'P-07 HACCP score'!$B$3:$B$7,0),MATCH('D-14 Severity'!N$2,'P-07 HACCP score'!$C$2:$E$2,0))</f>
        <v>0</v>
      </c>
      <c r="BL271" s="45">
        <f>INDEX('P-07 HACCP score'!$C$3:$E$7,MATCH(S271,'P-07 HACCP score'!$B$3:$B$7,0),MATCH('D-14 Severity'!O$2,'P-07 HACCP score'!$C$2:$E$2,0))</f>
        <v>0</v>
      </c>
      <c r="BM271" s="45">
        <f>INDEX('P-07 HACCP score'!$C$3:$E$7,MATCH(T271,'P-07 HACCP score'!$B$3:$B$7,0),MATCH('D-14 Severity'!P$2,'P-07 HACCP score'!$C$2:$E$2,0))</f>
        <v>0</v>
      </c>
      <c r="BN271" s="45">
        <f>INDEX('P-07 HACCP score'!$C$3:$E$7,MATCH(U271,'P-07 HACCP score'!$B$3:$B$7,0),MATCH('D-14 Severity'!Q$2,'P-07 HACCP score'!$C$2:$E$2,0))</f>
        <v>0</v>
      </c>
      <c r="BO271" s="45">
        <f>INDEX('P-07 HACCP score'!$C$3:$E$7,MATCH(V271,'P-07 HACCP score'!$B$3:$B$7,0),MATCH('D-14 Severity'!R$2,'P-07 HACCP score'!$C$2:$E$2,0))</f>
        <v>0</v>
      </c>
      <c r="BP271" s="45">
        <f>INDEX('P-07 HACCP score'!$C$3:$E$7,MATCH(W271,'P-07 HACCP score'!$B$3:$B$7,0),MATCH('D-14 Severity'!S$2,'P-07 HACCP score'!$C$2:$E$2,0))</f>
        <v>0</v>
      </c>
      <c r="BQ271" s="45" t="e">
        <f>INDEX('P-07 HACCP score'!$C$3:$E$7,MATCH(X271,'P-07 HACCP score'!$B$3:$B$7,0),MATCH('D-14 Severity'!T$2,'P-07 HACCP score'!$C$2:$E$2,0))</f>
        <v>#N/A</v>
      </c>
      <c r="BR271" s="49">
        <f>INDEX('P-07 HACCP score'!$C$3:$E$7,MATCH(Y271,'P-07 HACCP score'!$B$3:$B$7,0),MATCH('D-14 Severity'!U$2,'P-07 HACCP score'!$C$2:$E$2,0))</f>
        <v>0</v>
      </c>
      <c r="BS271" s="49">
        <f>INDEX('P-07 HACCP score'!$C$3:$E$7,MATCH(Z271,'P-07 HACCP score'!$B$3:$B$7,0),MATCH('D-14 Severity'!V$2,'P-07 HACCP score'!$C$2:$E$2,0))</f>
        <v>0</v>
      </c>
      <c r="BT271" s="49">
        <f>INDEX('P-07 HACCP score'!$C$3:$E$7,MATCH(AA271,'P-07 HACCP score'!$B$3:$B$7,0),MATCH('D-14 Severity'!W$2,'P-07 HACCP score'!$C$2:$E$2,0))</f>
        <v>0</v>
      </c>
      <c r="BU271" s="45">
        <f>INDEX('P-07 HACCP score'!$C$3:$E$7,MATCH(AB271,'P-07 HACCP score'!$B$3:$B$7,0),MATCH('D-14 Severity'!X$2,'P-07 HACCP score'!$C$2:$E$2,0))</f>
        <v>0</v>
      </c>
      <c r="BV271" s="45">
        <f>INDEX('P-07 HACCP score'!$C$3:$E$7,MATCH(AC271,'P-07 HACCP score'!$B$3:$B$7,0),MATCH('D-14 Severity'!Y$2,'P-07 HACCP score'!$C$2:$E$2,0))</f>
        <v>0</v>
      </c>
      <c r="BW271" s="45">
        <f>INDEX('P-07 HACCP score'!$C$3:$E$7,MATCH(AD271,'P-07 HACCP score'!$B$3:$B$7,0),MATCH('D-14 Severity'!Z$2,'P-07 HACCP score'!$C$2:$E$2,0))</f>
        <v>0</v>
      </c>
      <c r="BX271" s="45">
        <f>INDEX('P-07 HACCP score'!$C$3:$E$7,MATCH(AE271,'P-07 HACCP score'!$B$3:$B$7,0),MATCH('D-14 Severity'!AA$2,'P-07 HACCP score'!$C$2:$E$2,0))</f>
        <v>0</v>
      </c>
      <c r="BY271" s="45">
        <f>INDEX('P-07 HACCP score'!$C$3:$E$7,MATCH(AF271,'P-07 HACCP score'!$B$3:$B$7,0),MATCH('D-14 Severity'!AB$2,'P-07 HACCP score'!$C$2:$E$2,0))</f>
        <v>0</v>
      </c>
      <c r="BZ271" s="45">
        <f>INDEX('P-07 HACCP score'!$C$3:$E$7,MATCH(AG271,'P-07 HACCP score'!$B$3:$B$7,0),MATCH('D-14 Severity'!AC$2,'P-07 HACCP score'!$C$2:$E$2,0))</f>
        <v>0</v>
      </c>
      <c r="CA271" s="45">
        <f>INDEX('P-07 HACCP score'!$C$3:$E$7,MATCH(AH271,'P-07 HACCP score'!$B$3:$B$7,0),MATCH('D-14 Severity'!AD$2,'P-07 HACCP score'!$C$2:$E$2,0))</f>
        <v>0</v>
      </c>
      <c r="CB271" s="45">
        <f>INDEX('P-07 HACCP score'!$C$3:$E$7,MATCH(AI271,'P-07 HACCP score'!$B$3:$B$7,0),MATCH('D-14 Severity'!AE$2,'P-07 HACCP score'!$C$2:$E$2,0))</f>
        <v>0</v>
      </c>
      <c r="CC271" s="45">
        <f>INDEX('P-07 HACCP score'!$C$3:$E$7,MATCH(AJ271,'P-07 HACCP score'!$B$3:$B$7,0),MATCH('D-14 Severity'!AF$2,'P-07 HACCP score'!$C$2:$E$2,0))</f>
        <v>0</v>
      </c>
      <c r="CD271" s="45">
        <f>INDEX('P-07 HACCP score'!$C$3:$E$7,MATCH(AK271,'P-07 HACCP score'!$B$3:$B$7,0),MATCH('D-14 Severity'!AG$2,'P-07 HACCP score'!$C$2:$E$2,0))</f>
        <v>0</v>
      </c>
    </row>
    <row r="272" spans="1:82" x14ac:dyDescent="0.25">
      <c r="A272" s="37">
        <v>50370</v>
      </c>
      <c r="B272" s="40" t="s">
        <v>366</v>
      </c>
      <c r="C272" s="35" t="s">
        <v>103</v>
      </c>
      <c r="D272" s="30">
        <v>1</v>
      </c>
      <c r="E272" s="2" t="s">
        <v>62</v>
      </c>
      <c r="H272" s="1" t="str">
        <f t="shared" si="44"/>
        <v>L</v>
      </c>
      <c r="I272" s="4" t="s">
        <v>63</v>
      </c>
      <c r="J272" s="4" t="s">
        <v>63</v>
      </c>
      <c r="O272" s="1" t="str">
        <f t="shared" si="45"/>
        <v/>
      </c>
      <c r="X272" s="1" t="str">
        <f t="shared" si="46"/>
        <v/>
      </c>
      <c r="AL272" s="1">
        <f t="shared" si="47"/>
        <v>0</v>
      </c>
      <c r="AM272" s="1">
        <f t="shared" si="48"/>
        <v>0</v>
      </c>
      <c r="AN272" s="1" t="str">
        <f t="shared" si="49"/>
        <v>LOW</v>
      </c>
      <c r="AO272" s="1" t="str">
        <f t="shared" si="53"/>
        <v>N</v>
      </c>
      <c r="AP272" s="1" t="s">
        <v>64</v>
      </c>
      <c r="AQ272" s="1" t="str">
        <f t="shared" si="50"/>
        <v>LOW</v>
      </c>
      <c r="AR272" s="46" t="s">
        <v>63</v>
      </c>
      <c r="AS272" s="46" t="s">
        <v>64</v>
      </c>
      <c r="AT272" s="46" t="s">
        <v>64</v>
      </c>
      <c r="AU272" s="46" t="str">
        <f t="shared" si="52"/>
        <v>N</v>
      </c>
      <c r="AW272" s="46" t="str">
        <f t="shared" si="51"/>
        <v>LOW</v>
      </c>
      <c r="AX272" s="45">
        <f>INDEX('P-07 HACCP score'!$C$3:$E$7,MATCH(E272,'P-07 HACCP score'!$B$3:$B$7,0),MATCH('D-14 Severity'!A$2,'P-07 HACCP score'!$C$2:$E$2,0))</f>
        <v>1.5</v>
      </c>
      <c r="AY272" s="45">
        <f>INDEX('P-07 HACCP score'!$C$3:$E$7,MATCH(F272,'P-07 HACCP score'!$B$3:$B$7,0),MATCH('D-14 Severity'!B$2,'P-07 HACCP score'!$C$2:$E$2,0))</f>
        <v>0</v>
      </c>
      <c r="AZ272" s="45">
        <f>INDEX('P-07 HACCP score'!$C$3:$E$7,MATCH(G272,'P-07 HACCP score'!$B$3:$B$7,0),MATCH('D-14 Severity'!C$2,'P-07 HACCP score'!$C$2:$E$2,0))</f>
        <v>0</v>
      </c>
      <c r="BA272" s="45">
        <f>INDEX('P-07 HACCP score'!$C$3:$E$7,MATCH(H272,'P-07 HACCP score'!$B$3:$B$7,0),MATCH('D-14 Severity'!D$2,'P-07 HACCP score'!$C$2:$E$2,0))</f>
        <v>3</v>
      </c>
      <c r="BB272" s="47">
        <f>INDEX('P-07 HACCP score'!$C$3:$E$7,MATCH(I272,'P-07 HACCP score'!$B$3:$B$7,0),MATCH('D-14 Severity'!E$2,'P-07 HACCP score'!$C$2:$E$2,0))</f>
        <v>3</v>
      </c>
      <c r="BC272" s="47">
        <f>INDEX('P-07 HACCP score'!$C$3:$E$7,MATCH(J272,'P-07 HACCP score'!$B$3:$B$7,0),MATCH('D-14 Severity'!F$2,'P-07 HACCP score'!$C$2:$E$2,0))</f>
        <v>3</v>
      </c>
      <c r="BD272" s="47">
        <f>INDEX('P-07 HACCP score'!$C$3:$E$7,MATCH(K272,'P-07 HACCP score'!$B$3:$B$7,0),MATCH('D-14 Severity'!G$2,'P-07 HACCP score'!$C$2:$E$2,0))</f>
        <v>0</v>
      </c>
      <c r="BE272" s="47">
        <f>INDEX('P-07 HACCP score'!$C$3:$E$7,MATCH(L272,'P-07 HACCP score'!$B$3:$B$7,0),MATCH('D-14 Severity'!H$2,'P-07 HACCP score'!$C$2:$E$2,0))</f>
        <v>0</v>
      </c>
      <c r="BF272" s="45">
        <f>INDEX('P-07 HACCP score'!$C$3:$E$7,MATCH(M272,'P-07 HACCP score'!$B$3:$B$7,0),MATCH('D-14 Severity'!I$2,'P-07 HACCP score'!$C$2:$E$2,0))</f>
        <v>0</v>
      </c>
      <c r="BG272" s="45">
        <f>INDEX('P-07 HACCP score'!$C$3:$E$7,MATCH(N272,'P-07 HACCP score'!$B$3:$B$7,0),MATCH('D-14 Severity'!J$2,'P-07 HACCP score'!$C$2:$E$2,0))</f>
        <v>0</v>
      </c>
      <c r="BH272" s="45" t="e">
        <f>INDEX('P-07 HACCP score'!$C$3:$E$7,MATCH(O272,'P-07 HACCP score'!$B$3:$B$7,0),MATCH('D-14 Severity'!K$2,'P-07 HACCP score'!$C$2:$E$2,0))</f>
        <v>#N/A</v>
      </c>
      <c r="BI272" s="48">
        <f>INDEX('P-07 HACCP score'!$C$3:$E$7,MATCH(P272,'P-07 HACCP score'!$B$3:$B$7,0),MATCH('D-14 Severity'!L$2,'P-07 HACCP score'!$C$2:$E$2,0))</f>
        <v>0</v>
      </c>
      <c r="BJ272" s="48">
        <f>INDEX('P-07 HACCP score'!$C$3:$E$7,MATCH(Q272,'P-07 HACCP score'!$B$3:$B$7,0),MATCH('D-14 Severity'!M$2,'P-07 HACCP score'!$C$2:$E$2,0))</f>
        <v>0</v>
      </c>
      <c r="BK272" s="45">
        <f>INDEX('P-07 HACCP score'!$C$3:$E$7,MATCH(R272,'P-07 HACCP score'!$B$3:$B$7,0),MATCH('D-14 Severity'!N$2,'P-07 HACCP score'!$C$2:$E$2,0))</f>
        <v>0</v>
      </c>
      <c r="BL272" s="45">
        <f>INDEX('P-07 HACCP score'!$C$3:$E$7,MATCH(S272,'P-07 HACCP score'!$B$3:$B$7,0),MATCH('D-14 Severity'!O$2,'P-07 HACCP score'!$C$2:$E$2,0))</f>
        <v>0</v>
      </c>
      <c r="BM272" s="45">
        <f>INDEX('P-07 HACCP score'!$C$3:$E$7,MATCH(T272,'P-07 HACCP score'!$B$3:$B$7,0),MATCH('D-14 Severity'!P$2,'P-07 HACCP score'!$C$2:$E$2,0))</f>
        <v>0</v>
      </c>
      <c r="BN272" s="45">
        <f>INDEX('P-07 HACCP score'!$C$3:$E$7,MATCH(U272,'P-07 HACCP score'!$B$3:$B$7,0),MATCH('D-14 Severity'!Q$2,'P-07 HACCP score'!$C$2:$E$2,0))</f>
        <v>0</v>
      </c>
      <c r="BO272" s="45">
        <f>INDEX('P-07 HACCP score'!$C$3:$E$7,MATCH(V272,'P-07 HACCP score'!$B$3:$B$7,0),MATCH('D-14 Severity'!R$2,'P-07 HACCP score'!$C$2:$E$2,0))</f>
        <v>0</v>
      </c>
      <c r="BP272" s="45">
        <f>INDEX('P-07 HACCP score'!$C$3:$E$7,MATCH(W272,'P-07 HACCP score'!$B$3:$B$7,0),MATCH('D-14 Severity'!S$2,'P-07 HACCP score'!$C$2:$E$2,0))</f>
        <v>0</v>
      </c>
      <c r="BQ272" s="45" t="e">
        <f>INDEX('P-07 HACCP score'!$C$3:$E$7,MATCH(X272,'P-07 HACCP score'!$B$3:$B$7,0),MATCH('D-14 Severity'!T$2,'P-07 HACCP score'!$C$2:$E$2,0))</f>
        <v>#N/A</v>
      </c>
      <c r="BR272" s="49">
        <f>INDEX('P-07 HACCP score'!$C$3:$E$7,MATCH(Y272,'P-07 HACCP score'!$B$3:$B$7,0),MATCH('D-14 Severity'!U$2,'P-07 HACCP score'!$C$2:$E$2,0))</f>
        <v>0</v>
      </c>
      <c r="BS272" s="49">
        <f>INDEX('P-07 HACCP score'!$C$3:$E$7,MATCH(Z272,'P-07 HACCP score'!$B$3:$B$7,0),MATCH('D-14 Severity'!V$2,'P-07 HACCP score'!$C$2:$E$2,0))</f>
        <v>0</v>
      </c>
      <c r="BT272" s="49">
        <f>INDEX('P-07 HACCP score'!$C$3:$E$7,MATCH(AA272,'P-07 HACCP score'!$B$3:$B$7,0),MATCH('D-14 Severity'!W$2,'P-07 HACCP score'!$C$2:$E$2,0))</f>
        <v>0</v>
      </c>
      <c r="BU272" s="45">
        <f>INDEX('P-07 HACCP score'!$C$3:$E$7,MATCH(AB272,'P-07 HACCP score'!$B$3:$B$7,0),MATCH('D-14 Severity'!X$2,'P-07 HACCP score'!$C$2:$E$2,0))</f>
        <v>0</v>
      </c>
      <c r="BV272" s="45">
        <f>INDEX('P-07 HACCP score'!$C$3:$E$7,MATCH(AC272,'P-07 HACCP score'!$B$3:$B$7,0),MATCH('D-14 Severity'!Y$2,'P-07 HACCP score'!$C$2:$E$2,0))</f>
        <v>0</v>
      </c>
      <c r="BW272" s="45">
        <f>INDEX('P-07 HACCP score'!$C$3:$E$7,MATCH(AD272,'P-07 HACCP score'!$B$3:$B$7,0),MATCH('D-14 Severity'!Z$2,'P-07 HACCP score'!$C$2:$E$2,0))</f>
        <v>0</v>
      </c>
      <c r="BX272" s="45">
        <f>INDEX('P-07 HACCP score'!$C$3:$E$7,MATCH(AE272,'P-07 HACCP score'!$B$3:$B$7,0),MATCH('D-14 Severity'!AA$2,'P-07 HACCP score'!$C$2:$E$2,0))</f>
        <v>0</v>
      </c>
      <c r="BY272" s="45">
        <f>INDEX('P-07 HACCP score'!$C$3:$E$7,MATCH(AF272,'P-07 HACCP score'!$B$3:$B$7,0),MATCH('D-14 Severity'!AB$2,'P-07 HACCP score'!$C$2:$E$2,0))</f>
        <v>0</v>
      </c>
      <c r="BZ272" s="45">
        <f>INDEX('P-07 HACCP score'!$C$3:$E$7,MATCH(AG272,'P-07 HACCP score'!$B$3:$B$7,0),MATCH('D-14 Severity'!AC$2,'P-07 HACCP score'!$C$2:$E$2,0))</f>
        <v>0</v>
      </c>
      <c r="CA272" s="45">
        <f>INDEX('P-07 HACCP score'!$C$3:$E$7,MATCH(AH272,'P-07 HACCP score'!$B$3:$B$7,0),MATCH('D-14 Severity'!AD$2,'P-07 HACCP score'!$C$2:$E$2,0))</f>
        <v>0</v>
      </c>
      <c r="CB272" s="45">
        <f>INDEX('P-07 HACCP score'!$C$3:$E$7,MATCH(AI272,'P-07 HACCP score'!$B$3:$B$7,0),MATCH('D-14 Severity'!AE$2,'P-07 HACCP score'!$C$2:$E$2,0))</f>
        <v>0</v>
      </c>
      <c r="CC272" s="45">
        <f>INDEX('P-07 HACCP score'!$C$3:$E$7,MATCH(AJ272,'P-07 HACCP score'!$B$3:$B$7,0),MATCH('D-14 Severity'!AF$2,'P-07 HACCP score'!$C$2:$E$2,0))</f>
        <v>0</v>
      </c>
      <c r="CD272" s="45">
        <f>INDEX('P-07 HACCP score'!$C$3:$E$7,MATCH(AK272,'P-07 HACCP score'!$B$3:$B$7,0),MATCH('D-14 Severity'!AG$2,'P-07 HACCP score'!$C$2:$E$2,0))</f>
        <v>0</v>
      </c>
    </row>
    <row r="273" spans="1:82" x14ac:dyDescent="0.25">
      <c r="A273" s="39">
        <v>50382</v>
      </c>
      <c r="B273" s="38" t="s">
        <v>367</v>
      </c>
      <c r="C273" s="35" t="s">
        <v>103</v>
      </c>
      <c r="D273" s="30">
        <v>1</v>
      </c>
      <c r="E273" s="2" t="s">
        <v>62</v>
      </c>
      <c r="H273" s="1" t="str">
        <f t="shared" si="44"/>
        <v>M</v>
      </c>
      <c r="I273" s="4" t="s">
        <v>81</v>
      </c>
      <c r="J273" s="4" t="s">
        <v>81</v>
      </c>
      <c r="O273" s="1" t="str">
        <f t="shared" si="45"/>
        <v/>
      </c>
      <c r="X273" s="1" t="str">
        <f t="shared" si="46"/>
        <v/>
      </c>
      <c r="AL273" s="1">
        <f t="shared" si="47"/>
        <v>1</v>
      </c>
      <c r="AM273" s="1">
        <f t="shared" si="48"/>
        <v>0</v>
      </c>
      <c r="AN273" s="1" t="str">
        <f t="shared" si="49"/>
        <v>LOW</v>
      </c>
      <c r="AO273" s="1" t="str">
        <f t="shared" si="53"/>
        <v>N</v>
      </c>
      <c r="AP273" s="1" t="s">
        <v>64</v>
      </c>
      <c r="AQ273" s="1" t="str">
        <f t="shared" si="50"/>
        <v>LOW</v>
      </c>
      <c r="AR273" s="46" t="s">
        <v>63</v>
      </c>
      <c r="AS273" s="46" t="s">
        <v>65</v>
      </c>
      <c r="AT273" s="46" t="s">
        <v>64</v>
      </c>
      <c r="AU273" s="46" t="str">
        <f t="shared" si="52"/>
        <v>N</v>
      </c>
      <c r="AW273" s="46" t="str">
        <f t="shared" si="51"/>
        <v>LOW</v>
      </c>
      <c r="AX273" s="45">
        <f>INDEX('P-07 HACCP score'!$C$3:$E$7,MATCH(E273,'P-07 HACCP score'!$B$3:$B$7,0),MATCH('D-14 Severity'!A$2,'P-07 HACCP score'!$C$2:$E$2,0))</f>
        <v>1.5</v>
      </c>
      <c r="AY273" s="45">
        <f>INDEX('P-07 HACCP score'!$C$3:$E$7,MATCH(F273,'P-07 HACCP score'!$B$3:$B$7,0),MATCH('D-14 Severity'!B$2,'P-07 HACCP score'!$C$2:$E$2,0))</f>
        <v>0</v>
      </c>
      <c r="AZ273" s="45">
        <f>INDEX('P-07 HACCP score'!$C$3:$E$7,MATCH(G273,'P-07 HACCP score'!$B$3:$B$7,0),MATCH('D-14 Severity'!C$2,'P-07 HACCP score'!$C$2:$E$2,0))</f>
        <v>0</v>
      </c>
      <c r="BA273" s="45">
        <f>INDEX('P-07 HACCP score'!$C$3:$E$7,MATCH(H273,'P-07 HACCP score'!$B$3:$B$7,0),MATCH('D-14 Severity'!D$2,'P-07 HACCP score'!$C$2:$E$2,0))</f>
        <v>9</v>
      </c>
      <c r="BB273" s="47">
        <f>INDEX('P-07 HACCP score'!$C$3:$E$7,MATCH(I273,'P-07 HACCP score'!$B$3:$B$7,0),MATCH('D-14 Severity'!E$2,'P-07 HACCP score'!$C$2:$E$2,0))</f>
        <v>9</v>
      </c>
      <c r="BC273" s="47">
        <f>INDEX('P-07 HACCP score'!$C$3:$E$7,MATCH(J273,'P-07 HACCP score'!$B$3:$B$7,0),MATCH('D-14 Severity'!F$2,'P-07 HACCP score'!$C$2:$E$2,0))</f>
        <v>9</v>
      </c>
      <c r="BD273" s="47">
        <f>INDEX('P-07 HACCP score'!$C$3:$E$7,MATCH(K273,'P-07 HACCP score'!$B$3:$B$7,0),MATCH('D-14 Severity'!G$2,'P-07 HACCP score'!$C$2:$E$2,0))</f>
        <v>0</v>
      </c>
      <c r="BE273" s="47">
        <f>INDEX('P-07 HACCP score'!$C$3:$E$7,MATCH(L273,'P-07 HACCP score'!$B$3:$B$7,0),MATCH('D-14 Severity'!H$2,'P-07 HACCP score'!$C$2:$E$2,0))</f>
        <v>0</v>
      </c>
      <c r="BF273" s="45">
        <f>INDEX('P-07 HACCP score'!$C$3:$E$7,MATCH(M273,'P-07 HACCP score'!$B$3:$B$7,0),MATCH('D-14 Severity'!I$2,'P-07 HACCP score'!$C$2:$E$2,0))</f>
        <v>0</v>
      </c>
      <c r="BG273" s="45">
        <f>INDEX('P-07 HACCP score'!$C$3:$E$7,MATCH(N273,'P-07 HACCP score'!$B$3:$B$7,0),MATCH('D-14 Severity'!J$2,'P-07 HACCP score'!$C$2:$E$2,0))</f>
        <v>0</v>
      </c>
      <c r="BH273" s="45" t="e">
        <f>INDEX('P-07 HACCP score'!$C$3:$E$7,MATCH(O273,'P-07 HACCP score'!$B$3:$B$7,0),MATCH('D-14 Severity'!K$2,'P-07 HACCP score'!$C$2:$E$2,0))</f>
        <v>#N/A</v>
      </c>
      <c r="BI273" s="48">
        <f>INDEX('P-07 HACCP score'!$C$3:$E$7,MATCH(P273,'P-07 HACCP score'!$B$3:$B$7,0),MATCH('D-14 Severity'!L$2,'P-07 HACCP score'!$C$2:$E$2,0))</f>
        <v>0</v>
      </c>
      <c r="BJ273" s="48">
        <f>INDEX('P-07 HACCP score'!$C$3:$E$7,MATCH(Q273,'P-07 HACCP score'!$B$3:$B$7,0),MATCH('D-14 Severity'!M$2,'P-07 HACCP score'!$C$2:$E$2,0))</f>
        <v>0</v>
      </c>
      <c r="BK273" s="45">
        <f>INDEX('P-07 HACCP score'!$C$3:$E$7,MATCH(R273,'P-07 HACCP score'!$B$3:$B$7,0),MATCH('D-14 Severity'!N$2,'P-07 HACCP score'!$C$2:$E$2,0))</f>
        <v>0</v>
      </c>
      <c r="BL273" s="45">
        <f>INDEX('P-07 HACCP score'!$C$3:$E$7,MATCH(S273,'P-07 HACCP score'!$B$3:$B$7,0),MATCH('D-14 Severity'!O$2,'P-07 HACCP score'!$C$2:$E$2,0))</f>
        <v>0</v>
      </c>
      <c r="BM273" s="45">
        <f>INDEX('P-07 HACCP score'!$C$3:$E$7,MATCH(T273,'P-07 HACCP score'!$B$3:$B$7,0),MATCH('D-14 Severity'!P$2,'P-07 HACCP score'!$C$2:$E$2,0))</f>
        <v>0</v>
      </c>
      <c r="BN273" s="45">
        <f>INDEX('P-07 HACCP score'!$C$3:$E$7,MATCH(U273,'P-07 HACCP score'!$B$3:$B$7,0),MATCH('D-14 Severity'!Q$2,'P-07 HACCP score'!$C$2:$E$2,0))</f>
        <v>0</v>
      </c>
      <c r="BO273" s="45">
        <f>INDEX('P-07 HACCP score'!$C$3:$E$7,MATCH(V273,'P-07 HACCP score'!$B$3:$B$7,0),MATCH('D-14 Severity'!R$2,'P-07 HACCP score'!$C$2:$E$2,0))</f>
        <v>0</v>
      </c>
      <c r="BP273" s="45">
        <f>INDEX('P-07 HACCP score'!$C$3:$E$7,MATCH(W273,'P-07 HACCP score'!$B$3:$B$7,0),MATCH('D-14 Severity'!S$2,'P-07 HACCP score'!$C$2:$E$2,0))</f>
        <v>0</v>
      </c>
      <c r="BQ273" s="45" t="e">
        <f>INDEX('P-07 HACCP score'!$C$3:$E$7,MATCH(X273,'P-07 HACCP score'!$B$3:$B$7,0),MATCH('D-14 Severity'!T$2,'P-07 HACCP score'!$C$2:$E$2,0))</f>
        <v>#N/A</v>
      </c>
      <c r="BR273" s="49">
        <f>INDEX('P-07 HACCP score'!$C$3:$E$7,MATCH(Y273,'P-07 HACCP score'!$B$3:$B$7,0),MATCH('D-14 Severity'!U$2,'P-07 HACCP score'!$C$2:$E$2,0))</f>
        <v>0</v>
      </c>
      <c r="BS273" s="49">
        <f>INDEX('P-07 HACCP score'!$C$3:$E$7,MATCH(Z273,'P-07 HACCP score'!$B$3:$B$7,0),MATCH('D-14 Severity'!V$2,'P-07 HACCP score'!$C$2:$E$2,0))</f>
        <v>0</v>
      </c>
      <c r="BT273" s="49">
        <f>INDEX('P-07 HACCP score'!$C$3:$E$7,MATCH(AA273,'P-07 HACCP score'!$B$3:$B$7,0),MATCH('D-14 Severity'!W$2,'P-07 HACCP score'!$C$2:$E$2,0))</f>
        <v>0</v>
      </c>
      <c r="BU273" s="45">
        <f>INDEX('P-07 HACCP score'!$C$3:$E$7,MATCH(AB273,'P-07 HACCP score'!$B$3:$B$7,0),MATCH('D-14 Severity'!X$2,'P-07 HACCP score'!$C$2:$E$2,0))</f>
        <v>0</v>
      </c>
      <c r="BV273" s="45">
        <f>INDEX('P-07 HACCP score'!$C$3:$E$7,MATCH(AC273,'P-07 HACCP score'!$B$3:$B$7,0),MATCH('D-14 Severity'!Y$2,'P-07 HACCP score'!$C$2:$E$2,0))</f>
        <v>0</v>
      </c>
      <c r="BW273" s="45">
        <f>INDEX('P-07 HACCP score'!$C$3:$E$7,MATCH(AD273,'P-07 HACCP score'!$B$3:$B$7,0),MATCH('D-14 Severity'!Z$2,'P-07 HACCP score'!$C$2:$E$2,0))</f>
        <v>0</v>
      </c>
      <c r="BX273" s="45">
        <f>INDEX('P-07 HACCP score'!$C$3:$E$7,MATCH(AE273,'P-07 HACCP score'!$B$3:$B$7,0),MATCH('D-14 Severity'!AA$2,'P-07 HACCP score'!$C$2:$E$2,0))</f>
        <v>0</v>
      </c>
      <c r="BY273" s="45">
        <f>INDEX('P-07 HACCP score'!$C$3:$E$7,MATCH(AF273,'P-07 HACCP score'!$B$3:$B$7,0),MATCH('D-14 Severity'!AB$2,'P-07 HACCP score'!$C$2:$E$2,0))</f>
        <v>0</v>
      </c>
      <c r="BZ273" s="45">
        <f>INDEX('P-07 HACCP score'!$C$3:$E$7,MATCH(AG273,'P-07 HACCP score'!$B$3:$B$7,0),MATCH('D-14 Severity'!AC$2,'P-07 HACCP score'!$C$2:$E$2,0))</f>
        <v>0</v>
      </c>
      <c r="CA273" s="45">
        <f>INDEX('P-07 HACCP score'!$C$3:$E$7,MATCH(AH273,'P-07 HACCP score'!$B$3:$B$7,0),MATCH('D-14 Severity'!AD$2,'P-07 HACCP score'!$C$2:$E$2,0))</f>
        <v>0</v>
      </c>
      <c r="CB273" s="45">
        <f>INDEX('P-07 HACCP score'!$C$3:$E$7,MATCH(AI273,'P-07 HACCP score'!$B$3:$B$7,0),MATCH('D-14 Severity'!AE$2,'P-07 HACCP score'!$C$2:$E$2,0))</f>
        <v>0</v>
      </c>
      <c r="CC273" s="45">
        <f>INDEX('P-07 HACCP score'!$C$3:$E$7,MATCH(AJ273,'P-07 HACCP score'!$B$3:$B$7,0),MATCH('D-14 Severity'!AF$2,'P-07 HACCP score'!$C$2:$E$2,0))</f>
        <v>0</v>
      </c>
      <c r="CD273" s="45">
        <f>INDEX('P-07 HACCP score'!$C$3:$E$7,MATCH(AK273,'P-07 HACCP score'!$B$3:$B$7,0),MATCH('D-14 Severity'!AG$2,'P-07 HACCP score'!$C$2:$E$2,0))</f>
        <v>0</v>
      </c>
    </row>
    <row r="274" spans="1:82" x14ac:dyDescent="0.25">
      <c r="A274" s="37">
        <v>50381</v>
      </c>
      <c r="B274" s="38" t="s">
        <v>368</v>
      </c>
      <c r="C274" s="35" t="s">
        <v>103</v>
      </c>
      <c r="D274" s="30">
        <v>1</v>
      </c>
      <c r="E274" s="2" t="s">
        <v>62</v>
      </c>
      <c r="H274" s="1" t="str">
        <f t="shared" si="44"/>
        <v>M</v>
      </c>
      <c r="I274" s="4" t="s">
        <v>81</v>
      </c>
      <c r="J274" s="4" t="s">
        <v>81</v>
      </c>
      <c r="O274" s="1" t="str">
        <f t="shared" si="45"/>
        <v/>
      </c>
      <c r="X274" s="1" t="str">
        <f t="shared" si="46"/>
        <v/>
      </c>
      <c r="AL274" s="1">
        <f t="shared" si="47"/>
        <v>1</v>
      </c>
      <c r="AM274" s="1">
        <f t="shared" si="48"/>
        <v>0</v>
      </c>
      <c r="AN274" s="1" t="str">
        <f t="shared" si="49"/>
        <v>LOW</v>
      </c>
      <c r="AO274" s="1" t="str">
        <f t="shared" si="53"/>
        <v>N</v>
      </c>
      <c r="AP274" s="1" t="s">
        <v>64</v>
      </c>
      <c r="AQ274" s="1" t="str">
        <f t="shared" si="50"/>
        <v>LOW</v>
      </c>
      <c r="AR274" s="46" t="s">
        <v>63</v>
      </c>
      <c r="AS274" s="46" t="s">
        <v>64</v>
      </c>
      <c r="AT274" s="46" t="s">
        <v>64</v>
      </c>
      <c r="AU274" s="46" t="str">
        <f t="shared" si="52"/>
        <v>N</v>
      </c>
      <c r="AW274" s="46" t="str">
        <f t="shared" si="51"/>
        <v>LOW</v>
      </c>
      <c r="AX274" s="45">
        <f>INDEX('P-07 HACCP score'!$C$3:$E$7,MATCH(E274,'P-07 HACCP score'!$B$3:$B$7,0),MATCH('D-14 Severity'!A$2,'P-07 HACCP score'!$C$2:$E$2,0))</f>
        <v>1.5</v>
      </c>
      <c r="AY274" s="45">
        <f>INDEX('P-07 HACCP score'!$C$3:$E$7,MATCH(F274,'P-07 HACCP score'!$B$3:$B$7,0),MATCH('D-14 Severity'!B$2,'P-07 HACCP score'!$C$2:$E$2,0))</f>
        <v>0</v>
      </c>
      <c r="AZ274" s="45">
        <f>INDEX('P-07 HACCP score'!$C$3:$E$7,MATCH(G274,'P-07 HACCP score'!$B$3:$B$7,0),MATCH('D-14 Severity'!C$2,'P-07 HACCP score'!$C$2:$E$2,0))</f>
        <v>0</v>
      </c>
      <c r="BA274" s="45">
        <f>INDEX('P-07 HACCP score'!$C$3:$E$7,MATCH(H274,'P-07 HACCP score'!$B$3:$B$7,0),MATCH('D-14 Severity'!D$2,'P-07 HACCP score'!$C$2:$E$2,0))</f>
        <v>9</v>
      </c>
      <c r="BB274" s="47">
        <f>INDEX('P-07 HACCP score'!$C$3:$E$7,MATCH(I274,'P-07 HACCP score'!$B$3:$B$7,0),MATCH('D-14 Severity'!E$2,'P-07 HACCP score'!$C$2:$E$2,0))</f>
        <v>9</v>
      </c>
      <c r="BC274" s="47">
        <f>INDEX('P-07 HACCP score'!$C$3:$E$7,MATCH(J274,'P-07 HACCP score'!$B$3:$B$7,0),MATCH('D-14 Severity'!F$2,'P-07 HACCP score'!$C$2:$E$2,0))</f>
        <v>9</v>
      </c>
      <c r="BD274" s="47">
        <f>INDEX('P-07 HACCP score'!$C$3:$E$7,MATCH(K274,'P-07 HACCP score'!$B$3:$B$7,0),MATCH('D-14 Severity'!G$2,'P-07 HACCP score'!$C$2:$E$2,0))</f>
        <v>0</v>
      </c>
      <c r="BE274" s="47">
        <f>INDEX('P-07 HACCP score'!$C$3:$E$7,MATCH(L274,'P-07 HACCP score'!$B$3:$B$7,0),MATCH('D-14 Severity'!H$2,'P-07 HACCP score'!$C$2:$E$2,0))</f>
        <v>0</v>
      </c>
      <c r="BF274" s="45">
        <f>INDEX('P-07 HACCP score'!$C$3:$E$7,MATCH(M274,'P-07 HACCP score'!$B$3:$B$7,0),MATCH('D-14 Severity'!I$2,'P-07 HACCP score'!$C$2:$E$2,0))</f>
        <v>0</v>
      </c>
      <c r="BG274" s="45">
        <f>INDEX('P-07 HACCP score'!$C$3:$E$7,MATCH(N274,'P-07 HACCP score'!$B$3:$B$7,0),MATCH('D-14 Severity'!J$2,'P-07 HACCP score'!$C$2:$E$2,0))</f>
        <v>0</v>
      </c>
      <c r="BH274" s="45" t="e">
        <f>INDEX('P-07 HACCP score'!$C$3:$E$7,MATCH(O274,'P-07 HACCP score'!$B$3:$B$7,0),MATCH('D-14 Severity'!K$2,'P-07 HACCP score'!$C$2:$E$2,0))</f>
        <v>#N/A</v>
      </c>
      <c r="BI274" s="48">
        <f>INDEX('P-07 HACCP score'!$C$3:$E$7,MATCH(P274,'P-07 HACCP score'!$B$3:$B$7,0),MATCH('D-14 Severity'!L$2,'P-07 HACCP score'!$C$2:$E$2,0))</f>
        <v>0</v>
      </c>
      <c r="BJ274" s="48">
        <f>INDEX('P-07 HACCP score'!$C$3:$E$7,MATCH(Q274,'P-07 HACCP score'!$B$3:$B$7,0),MATCH('D-14 Severity'!M$2,'P-07 HACCP score'!$C$2:$E$2,0))</f>
        <v>0</v>
      </c>
      <c r="BK274" s="45">
        <f>INDEX('P-07 HACCP score'!$C$3:$E$7,MATCH(R274,'P-07 HACCP score'!$B$3:$B$7,0),MATCH('D-14 Severity'!N$2,'P-07 HACCP score'!$C$2:$E$2,0))</f>
        <v>0</v>
      </c>
      <c r="BL274" s="45">
        <f>INDEX('P-07 HACCP score'!$C$3:$E$7,MATCH(S274,'P-07 HACCP score'!$B$3:$B$7,0),MATCH('D-14 Severity'!O$2,'P-07 HACCP score'!$C$2:$E$2,0))</f>
        <v>0</v>
      </c>
      <c r="BM274" s="45">
        <f>INDEX('P-07 HACCP score'!$C$3:$E$7,MATCH(T274,'P-07 HACCP score'!$B$3:$B$7,0),MATCH('D-14 Severity'!P$2,'P-07 HACCP score'!$C$2:$E$2,0))</f>
        <v>0</v>
      </c>
      <c r="BN274" s="45">
        <f>INDEX('P-07 HACCP score'!$C$3:$E$7,MATCH(U274,'P-07 HACCP score'!$B$3:$B$7,0),MATCH('D-14 Severity'!Q$2,'P-07 HACCP score'!$C$2:$E$2,0))</f>
        <v>0</v>
      </c>
      <c r="BO274" s="45">
        <f>INDEX('P-07 HACCP score'!$C$3:$E$7,MATCH(V274,'P-07 HACCP score'!$B$3:$B$7,0),MATCH('D-14 Severity'!R$2,'P-07 HACCP score'!$C$2:$E$2,0))</f>
        <v>0</v>
      </c>
      <c r="BP274" s="45">
        <f>INDEX('P-07 HACCP score'!$C$3:$E$7,MATCH(W274,'P-07 HACCP score'!$B$3:$B$7,0),MATCH('D-14 Severity'!S$2,'P-07 HACCP score'!$C$2:$E$2,0))</f>
        <v>0</v>
      </c>
      <c r="BQ274" s="45" t="e">
        <f>INDEX('P-07 HACCP score'!$C$3:$E$7,MATCH(X274,'P-07 HACCP score'!$B$3:$B$7,0),MATCH('D-14 Severity'!T$2,'P-07 HACCP score'!$C$2:$E$2,0))</f>
        <v>#N/A</v>
      </c>
      <c r="BR274" s="49">
        <f>INDEX('P-07 HACCP score'!$C$3:$E$7,MATCH(Y274,'P-07 HACCP score'!$B$3:$B$7,0),MATCH('D-14 Severity'!U$2,'P-07 HACCP score'!$C$2:$E$2,0))</f>
        <v>0</v>
      </c>
      <c r="BS274" s="49">
        <f>INDEX('P-07 HACCP score'!$C$3:$E$7,MATCH(Z274,'P-07 HACCP score'!$B$3:$B$7,0),MATCH('D-14 Severity'!V$2,'P-07 HACCP score'!$C$2:$E$2,0))</f>
        <v>0</v>
      </c>
      <c r="BT274" s="49">
        <f>INDEX('P-07 HACCP score'!$C$3:$E$7,MATCH(AA274,'P-07 HACCP score'!$B$3:$B$7,0),MATCH('D-14 Severity'!W$2,'P-07 HACCP score'!$C$2:$E$2,0))</f>
        <v>0</v>
      </c>
      <c r="BU274" s="45">
        <f>INDEX('P-07 HACCP score'!$C$3:$E$7,MATCH(AB274,'P-07 HACCP score'!$B$3:$B$7,0),MATCH('D-14 Severity'!X$2,'P-07 HACCP score'!$C$2:$E$2,0))</f>
        <v>0</v>
      </c>
      <c r="BV274" s="45">
        <f>INDEX('P-07 HACCP score'!$C$3:$E$7,MATCH(AC274,'P-07 HACCP score'!$B$3:$B$7,0),MATCH('D-14 Severity'!Y$2,'P-07 HACCP score'!$C$2:$E$2,0))</f>
        <v>0</v>
      </c>
      <c r="BW274" s="45">
        <f>INDEX('P-07 HACCP score'!$C$3:$E$7,MATCH(AD274,'P-07 HACCP score'!$B$3:$B$7,0),MATCH('D-14 Severity'!Z$2,'P-07 HACCP score'!$C$2:$E$2,0))</f>
        <v>0</v>
      </c>
      <c r="BX274" s="45">
        <f>INDEX('P-07 HACCP score'!$C$3:$E$7,MATCH(AE274,'P-07 HACCP score'!$B$3:$B$7,0),MATCH('D-14 Severity'!AA$2,'P-07 HACCP score'!$C$2:$E$2,0))</f>
        <v>0</v>
      </c>
      <c r="BY274" s="45">
        <f>INDEX('P-07 HACCP score'!$C$3:$E$7,MATCH(AF274,'P-07 HACCP score'!$B$3:$B$7,0),MATCH('D-14 Severity'!AB$2,'P-07 HACCP score'!$C$2:$E$2,0))</f>
        <v>0</v>
      </c>
      <c r="BZ274" s="45">
        <f>INDEX('P-07 HACCP score'!$C$3:$E$7,MATCH(AG274,'P-07 HACCP score'!$B$3:$B$7,0),MATCH('D-14 Severity'!AC$2,'P-07 HACCP score'!$C$2:$E$2,0))</f>
        <v>0</v>
      </c>
      <c r="CA274" s="45">
        <f>INDEX('P-07 HACCP score'!$C$3:$E$7,MATCH(AH274,'P-07 HACCP score'!$B$3:$B$7,0),MATCH('D-14 Severity'!AD$2,'P-07 HACCP score'!$C$2:$E$2,0))</f>
        <v>0</v>
      </c>
      <c r="CB274" s="45">
        <f>INDEX('P-07 HACCP score'!$C$3:$E$7,MATCH(AI274,'P-07 HACCP score'!$B$3:$B$7,0),MATCH('D-14 Severity'!AE$2,'P-07 HACCP score'!$C$2:$E$2,0))</f>
        <v>0</v>
      </c>
      <c r="CC274" s="45">
        <f>INDEX('P-07 HACCP score'!$C$3:$E$7,MATCH(AJ274,'P-07 HACCP score'!$B$3:$B$7,0),MATCH('D-14 Severity'!AF$2,'P-07 HACCP score'!$C$2:$E$2,0))</f>
        <v>0</v>
      </c>
      <c r="CD274" s="45">
        <f>INDEX('P-07 HACCP score'!$C$3:$E$7,MATCH(AK274,'P-07 HACCP score'!$B$3:$B$7,0),MATCH('D-14 Severity'!AG$2,'P-07 HACCP score'!$C$2:$E$2,0))</f>
        <v>0</v>
      </c>
    </row>
    <row r="275" spans="1:82" x14ac:dyDescent="0.25">
      <c r="A275" s="37">
        <v>50350</v>
      </c>
      <c r="B275" s="38" t="s">
        <v>369</v>
      </c>
      <c r="C275" s="35" t="s">
        <v>96</v>
      </c>
      <c r="D275" s="30">
        <v>5</v>
      </c>
      <c r="H275" s="1" t="str">
        <f t="shared" si="44"/>
        <v/>
      </c>
      <c r="O275" s="1" t="str">
        <f t="shared" si="45"/>
        <v/>
      </c>
      <c r="X275" s="1" t="str">
        <f t="shared" si="46"/>
        <v/>
      </c>
      <c r="AL275" s="1">
        <f t="shared" si="47"/>
        <v>0</v>
      </c>
      <c r="AM275" s="1">
        <f t="shared" si="48"/>
        <v>0</v>
      </c>
      <c r="AN275" s="1" t="str">
        <f t="shared" si="49"/>
        <v>LOW</v>
      </c>
      <c r="AO275" s="1" t="str">
        <f t="shared" si="53"/>
        <v>N</v>
      </c>
      <c r="AP275" s="1" t="s">
        <v>64</v>
      </c>
      <c r="AQ275" s="1" t="str">
        <f t="shared" si="50"/>
        <v>LOW</v>
      </c>
      <c r="AR275" s="46" t="s">
        <v>63</v>
      </c>
      <c r="AS275" s="46" t="s">
        <v>65</v>
      </c>
      <c r="AT275" s="46" t="s">
        <v>65</v>
      </c>
      <c r="AU275" s="46" t="str">
        <f t="shared" si="52"/>
        <v>N</v>
      </c>
      <c r="AW275" s="46" t="str">
        <f t="shared" si="51"/>
        <v>LOW</v>
      </c>
      <c r="AX275" s="45">
        <f>INDEX('P-07 HACCP score'!$C$3:$E$7,MATCH(E275,'P-07 HACCP score'!$B$3:$B$7,0),MATCH('D-14 Severity'!A$2,'P-07 HACCP score'!$C$2:$E$2,0))</f>
        <v>0</v>
      </c>
      <c r="AY275" s="45">
        <f>INDEX('P-07 HACCP score'!$C$3:$E$7,MATCH(F275,'P-07 HACCP score'!$B$3:$B$7,0),MATCH('D-14 Severity'!B$2,'P-07 HACCP score'!$C$2:$E$2,0))</f>
        <v>0</v>
      </c>
      <c r="AZ275" s="45">
        <f>INDEX('P-07 HACCP score'!$C$3:$E$7,MATCH(G275,'P-07 HACCP score'!$B$3:$B$7,0),MATCH('D-14 Severity'!C$2,'P-07 HACCP score'!$C$2:$E$2,0))</f>
        <v>0</v>
      </c>
      <c r="BA275" s="45" t="e">
        <f>INDEX('P-07 HACCP score'!$C$3:$E$7,MATCH(H275,'P-07 HACCP score'!$B$3:$B$7,0),MATCH('D-14 Severity'!D$2,'P-07 HACCP score'!$C$2:$E$2,0))</f>
        <v>#N/A</v>
      </c>
      <c r="BB275" s="47">
        <f>INDEX('P-07 HACCP score'!$C$3:$E$7,MATCH(I275,'P-07 HACCP score'!$B$3:$B$7,0),MATCH('D-14 Severity'!E$2,'P-07 HACCP score'!$C$2:$E$2,0))</f>
        <v>0</v>
      </c>
      <c r="BC275" s="47">
        <f>INDEX('P-07 HACCP score'!$C$3:$E$7,MATCH(J275,'P-07 HACCP score'!$B$3:$B$7,0),MATCH('D-14 Severity'!F$2,'P-07 HACCP score'!$C$2:$E$2,0))</f>
        <v>0</v>
      </c>
      <c r="BD275" s="47">
        <f>INDEX('P-07 HACCP score'!$C$3:$E$7,MATCH(K275,'P-07 HACCP score'!$B$3:$B$7,0),MATCH('D-14 Severity'!G$2,'P-07 HACCP score'!$C$2:$E$2,0))</f>
        <v>0</v>
      </c>
      <c r="BE275" s="47">
        <f>INDEX('P-07 HACCP score'!$C$3:$E$7,MATCH(L275,'P-07 HACCP score'!$B$3:$B$7,0),MATCH('D-14 Severity'!H$2,'P-07 HACCP score'!$C$2:$E$2,0))</f>
        <v>0</v>
      </c>
      <c r="BF275" s="45">
        <f>INDEX('P-07 HACCP score'!$C$3:$E$7,MATCH(M275,'P-07 HACCP score'!$B$3:$B$7,0),MATCH('D-14 Severity'!I$2,'P-07 HACCP score'!$C$2:$E$2,0))</f>
        <v>0</v>
      </c>
      <c r="BG275" s="45">
        <f>INDEX('P-07 HACCP score'!$C$3:$E$7,MATCH(N275,'P-07 HACCP score'!$B$3:$B$7,0),MATCH('D-14 Severity'!J$2,'P-07 HACCP score'!$C$2:$E$2,0))</f>
        <v>0</v>
      </c>
      <c r="BH275" s="45" t="e">
        <f>INDEX('P-07 HACCP score'!$C$3:$E$7,MATCH(O275,'P-07 HACCP score'!$B$3:$B$7,0),MATCH('D-14 Severity'!K$2,'P-07 HACCP score'!$C$2:$E$2,0))</f>
        <v>#N/A</v>
      </c>
      <c r="BI275" s="48">
        <f>INDEX('P-07 HACCP score'!$C$3:$E$7,MATCH(P275,'P-07 HACCP score'!$B$3:$B$7,0),MATCH('D-14 Severity'!L$2,'P-07 HACCP score'!$C$2:$E$2,0))</f>
        <v>0</v>
      </c>
      <c r="BJ275" s="48">
        <f>INDEX('P-07 HACCP score'!$C$3:$E$7,MATCH(Q275,'P-07 HACCP score'!$B$3:$B$7,0),MATCH('D-14 Severity'!M$2,'P-07 HACCP score'!$C$2:$E$2,0))</f>
        <v>0</v>
      </c>
      <c r="BK275" s="45">
        <f>INDEX('P-07 HACCP score'!$C$3:$E$7,MATCH(R275,'P-07 HACCP score'!$B$3:$B$7,0),MATCH('D-14 Severity'!N$2,'P-07 HACCP score'!$C$2:$E$2,0))</f>
        <v>0</v>
      </c>
      <c r="BL275" s="45">
        <f>INDEX('P-07 HACCP score'!$C$3:$E$7,MATCH(S275,'P-07 HACCP score'!$B$3:$B$7,0),MATCH('D-14 Severity'!O$2,'P-07 HACCP score'!$C$2:$E$2,0))</f>
        <v>0</v>
      </c>
      <c r="BM275" s="45">
        <f>INDEX('P-07 HACCP score'!$C$3:$E$7,MATCH(T275,'P-07 HACCP score'!$B$3:$B$7,0),MATCH('D-14 Severity'!P$2,'P-07 HACCP score'!$C$2:$E$2,0))</f>
        <v>0</v>
      </c>
      <c r="BN275" s="45">
        <f>INDEX('P-07 HACCP score'!$C$3:$E$7,MATCH(U275,'P-07 HACCP score'!$B$3:$B$7,0),MATCH('D-14 Severity'!Q$2,'P-07 HACCP score'!$C$2:$E$2,0))</f>
        <v>0</v>
      </c>
      <c r="BO275" s="45">
        <f>INDEX('P-07 HACCP score'!$C$3:$E$7,MATCH(V275,'P-07 HACCP score'!$B$3:$B$7,0),MATCH('D-14 Severity'!R$2,'P-07 HACCP score'!$C$2:$E$2,0))</f>
        <v>0</v>
      </c>
      <c r="BP275" s="45">
        <f>INDEX('P-07 HACCP score'!$C$3:$E$7,MATCH(W275,'P-07 HACCP score'!$B$3:$B$7,0),MATCH('D-14 Severity'!S$2,'P-07 HACCP score'!$C$2:$E$2,0))</f>
        <v>0</v>
      </c>
      <c r="BQ275" s="45" t="e">
        <f>INDEX('P-07 HACCP score'!$C$3:$E$7,MATCH(X275,'P-07 HACCP score'!$B$3:$B$7,0),MATCH('D-14 Severity'!T$2,'P-07 HACCP score'!$C$2:$E$2,0))</f>
        <v>#N/A</v>
      </c>
      <c r="BR275" s="49">
        <f>INDEX('P-07 HACCP score'!$C$3:$E$7,MATCH(Y275,'P-07 HACCP score'!$B$3:$B$7,0),MATCH('D-14 Severity'!U$2,'P-07 HACCP score'!$C$2:$E$2,0))</f>
        <v>0</v>
      </c>
      <c r="BS275" s="49">
        <f>INDEX('P-07 HACCP score'!$C$3:$E$7,MATCH(Z275,'P-07 HACCP score'!$B$3:$B$7,0),MATCH('D-14 Severity'!V$2,'P-07 HACCP score'!$C$2:$E$2,0))</f>
        <v>0</v>
      </c>
      <c r="BT275" s="49">
        <f>INDEX('P-07 HACCP score'!$C$3:$E$7,MATCH(AA275,'P-07 HACCP score'!$B$3:$B$7,0),MATCH('D-14 Severity'!W$2,'P-07 HACCP score'!$C$2:$E$2,0))</f>
        <v>0</v>
      </c>
      <c r="BU275" s="45">
        <f>INDEX('P-07 HACCP score'!$C$3:$E$7,MATCH(AB275,'P-07 HACCP score'!$B$3:$B$7,0),MATCH('D-14 Severity'!X$2,'P-07 HACCP score'!$C$2:$E$2,0))</f>
        <v>0</v>
      </c>
      <c r="BV275" s="45">
        <f>INDEX('P-07 HACCP score'!$C$3:$E$7,MATCH(AC275,'P-07 HACCP score'!$B$3:$B$7,0),MATCH('D-14 Severity'!Y$2,'P-07 HACCP score'!$C$2:$E$2,0))</f>
        <v>0</v>
      </c>
      <c r="BW275" s="45">
        <f>INDEX('P-07 HACCP score'!$C$3:$E$7,MATCH(AD275,'P-07 HACCP score'!$B$3:$B$7,0),MATCH('D-14 Severity'!Z$2,'P-07 HACCP score'!$C$2:$E$2,0))</f>
        <v>0</v>
      </c>
      <c r="BX275" s="45">
        <f>INDEX('P-07 HACCP score'!$C$3:$E$7,MATCH(AE275,'P-07 HACCP score'!$B$3:$B$7,0),MATCH('D-14 Severity'!AA$2,'P-07 HACCP score'!$C$2:$E$2,0))</f>
        <v>0</v>
      </c>
      <c r="BY275" s="45">
        <f>INDEX('P-07 HACCP score'!$C$3:$E$7,MATCH(AF275,'P-07 HACCP score'!$B$3:$B$7,0),MATCH('D-14 Severity'!AB$2,'P-07 HACCP score'!$C$2:$E$2,0))</f>
        <v>0</v>
      </c>
      <c r="BZ275" s="45">
        <f>INDEX('P-07 HACCP score'!$C$3:$E$7,MATCH(AG275,'P-07 HACCP score'!$B$3:$B$7,0),MATCH('D-14 Severity'!AC$2,'P-07 HACCP score'!$C$2:$E$2,0))</f>
        <v>0</v>
      </c>
      <c r="CA275" s="45">
        <f>INDEX('P-07 HACCP score'!$C$3:$E$7,MATCH(AH275,'P-07 HACCP score'!$B$3:$B$7,0),MATCH('D-14 Severity'!AD$2,'P-07 HACCP score'!$C$2:$E$2,0))</f>
        <v>0</v>
      </c>
      <c r="CB275" s="45">
        <f>INDEX('P-07 HACCP score'!$C$3:$E$7,MATCH(AI275,'P-07 HACCP score'!$B$3:$B$7,0),MATCH('D-14 Severity'!AE$2,'P-07 HACCP score'!$C$2:$E$2,0))</f>
        <v>0</v>
      </c>
      <c r="CC275" s="45">
        <f>INDEX('P-07 HACCP score'!$C$3:$E$7,MATCH(AJ275,'P-07 HACCP score'!$B$3:$B$7,0),MATCH('D-14 Severity'!AF$2,'P-07 HACCP score'!$C$2:$E$2,0))</f>
        <v>0</v>
      </c>
      <c r="CD275" s="45">
        <f>INDEX('P-07 HACCP score'!$C$3:$E$7,MATCH(AK275,'P-07 HACCP score'!$B$3:$B$7,0),MATCH('D-14 Severity'!AG$2,'P-07 HACCP score'!$C$2:$E$2,0))</f>
        <v>0</v>
      </c>
    </row>
    <row r="276" spans="1:82" x14ac:dyDescent="0.25">
      <c r="A276" s="37">
        <v>30830</v>
      </c>
      <c r="B276" s="40" t="s">
        <v>370</v>
      </c>
      <c r="C276" s="35" t="s">
        <v>142</v>
      </c>
      <c r="D276" s="30">
        <v>5</v>
      </c>
      <c r="H276" s="1" t="str">
        <f t="shared" si="44"/>
        <v/>
      </c>
      <c r="O276" s="1" t="str">
        <f t="shared" si="45"/>
        <v>M</v>
      </c>
      <c r="P276" s="6" t="s">
        <v>81</v>
      </c>
      <c r="Q276" s="6" t="s">
        <v>62</v>
      </c>
      <c r="R276" s="1" t="s">
        <v>63</v>
      </c>
      <c r="T276" s="1" t="s">
        <v>62</v>
      </c>
      <c r="X276" s="1" t="str">
        <f t="shared" si="46"/>
        <v/>
      </c>
      <c r="AL276" s="1">
        <f t="shared" si="47"/>
        <v>2</v>
      </c>
      <c r="AM276" s="1">
        <f t="shared" si="48"/>
        <v>0</v>
      </c>
      <c r="AN276" s="1" t="str">
        <f t="shared" si="49"/>
        <v>MEDIUM</v>
      </c>
      <c r="AO276" s="1" t="str">
        <f t="shared" si="53"/>
        <v>N</v>
      </c>
      <c r="AP276" s="1" t="s">
        <v>64</v>
      </c>
      <c r="AQ276" s="1" t="str">
        <f t="shared" si="50"/>
        <v>MEDIUM</v>
      </c>
      <c r="AR276" s="46" t="s">
        <v>63</v>
      </c>
      <c r="AS276" s="46" t="s">
        <v>65</v>
      </c>
      <c r="AT276" s="46" t="s">
        <v>64</v>
      </c>
      <c r="AU276" s="46" t="str">
        <f t="shared" si="52"/>
        <v>N</v>
      </c>
      <c r="AW276" s="46" t="str">
        <f t="shared" si="51"/>
        <v>MEDIUM</v>
      </c>
      <c r="AX276" s="45">
        <f>INDEX('P-07 HACCP score'!$C$3:$E$7,MATCH(E276,'P-07 HACCP score'!$B$3:$B$7,0),MATCH('D-14 Severity'!A$2,'P-07 HACCP score'!$C$2:$E$2,0))</f>
        <v>0</v>
      </c>
      <c r="AY276" s="45">
        <f>INDEX('P-07 HACCP score'!$C$3:$E$7,MATCH(F276,'P-07 HACCP score'!$B$3:$B$7,0),MATCH('D-14 Severity'!B$2,'P-07 HACCP score'!$C$2:$E$2,0))</f>
        <v>0</v>
      </c>
      <c r="AZ276" s="45">
        <f>INDEX('P-07 HACCP score'!$C$3:$E$7,MATCH(G276,'P-07 HACCP score'!$B$3:$B$7,0),MATCH('D-14 Severity'!C$2,'P-07 HACCP score'!$C$2:$E$2,0))</f>
        <v>0</v>
      </c>
      <c r="BA276" s="45" t="e">
        <f>INDEX('P-07 HACCP score'!$C$3:$E$7,MATCH(H276,'P-07 HACCP score'!$B$3:$B$7,0),MATCH('D-14 Severity'!D$2,'P-07 HACCP score'!$C$2:$E$2,0))</f>
        <v>#N/A</v>
      </c>
      <c r="BB276" s="47">
        <f>INDEX('P-07 HACCP score'!$C$3:$E$7,MATCH(I276,'P-07 HACCP score'!$B$3:$B$7,0),MATCH('D-14 Severity'!E$2,'P-07 HACCP score'!$C$2:$E$2,0))</f>
        <v>0</v>
      </c>
      <c r="BC276" s="47">
        <f>INDEX('P-07 HACCP score'!$C$3:$E$7,MATCH(J276,'P-07 HACCP score'!$B$3:$B$7,0),MATCH('D-14 Severity'!F$2,'P-07 HACCP score'!$C$2:$E$2,0))</f>
        <v>0</v>
      </c>
      <c r="BD276" s="47">
        <f>INDEX('P-07 HACCP score'!$C$3:$E$7,MATCH(K276,'P-07 HACCP score'!$B$3:$B$7,0),MATCH('D-14 Severity'!G$2,'P-07 HACCP score'!$C$2:$E$2,0))</f>
        <v>0</v>
      </c>
      <c r="BE276" s="47">
        <f>INDEX('P-07 HACCP score'!$C$3:$E$7,MATCH(L276,'P-07 HACCP score'!$B$3:$B$7,0),MATCH('D-14 Severity'!H$2,'P-07 HACCP score'!$C$2:$E$2,0))</f>
        <v>0</v>
      </c>
      <c r="BF276" s="45">
        <f>INDEX('P-07 HACCP score'!$C$3:$E$7,MATCH(M276,'P-07 HACCP score'!$B$3:$B$7,0),MATCH('D-14 Severity'!I$2,'P-07 HACCP score'!$C$2:$E$2,0))</f>
        <v>0</v>
      </c>
      <c r="BG276" s="45">
        <f>INDEX('P-07 HACCP score'!$C$3:$E$7,MATCH(N276,'P-07 HACCP score'!$B$3:$B$7,0),MATCH('D-14 Severity'!J$2,'P-07 HACCP score'!$C$2:$E$2,0))</f>
        <v>0</v>
      </c>
      <c r="BH276" s="45">
        <f>INDEX('P-07 HACCP score'!$C$3:$E$7,MATCH(O276,'P-07 HACCP score'!$B$3:$B$7,0),MATCH('D-14 Severity'!K$2,'P-07 HACCP score'!$C$2:$E$2,0))</f>
        <v>9</v>
      </c>
      <c r="BI276" s="48">
        <f>INDEX('P-07 HACCP score'!$C$3:$E$7,MATCH(P276,'P-07 HACCP score'!$B$3:$B$7,0),MATCH('D-14 Severity'!L$2,'P-07 HACCP score'!$C$2:$E$2,0))</f>
        <v>9</v>
      </c>
      <c r="BJ276" s="48">
        <f>INDEX('P-07 HACCP score'!$C$3:$E$7,MATCH(Q276,'P-07 HACCP score'!$B$3:$B$7,0),MATCH('D-14 Severity'!M$2,'P-07 HACCP score'!$C$2:$E$2,0))</f>
        <v>1.5</v>
      </c>
      <c r="BK276" s="45">
        <f>INDEX('P-07 HACCP score'!$C$3:$E$7,MATCH(R276,'P-07 HACCP score'!$B$3:$B$7,0),MATCH('D-14 Severity'!N$2,'P-07 HACCP score'!$C$2:$E$2,0))</f>
        <v>5</v>
      </c>
      <c r="BL276" s="45">
        <f>INDEX('P-07 HACCP score'!$C$3:$E$7,MATCH(S276,'P-07 HACCP score'!$B$3:$B$7,0),MATCH('D-14 Severity'!O$2,'P-07 HACCP score'!$C$2:$E$2,0))</f>
        <v>0</v>
      </c>
      <c r="BM276" s="45">
        <f>INDEX('P-07 HACCP score'!$C$3:$E$7,MATCH(T276,'P-07 HACCP score'!$B$3:$B$7,0),MATCH('D-14 Severity'!P$2,'P-07 HACCP score'!$C$2:$E$2,0))</f>
        <v>1.5</v>
      </c>
      <c r="BN276" s="45">
        <f>INDEX('P-07 HACCP score'!$C$3:$E$7,MATCH(U276,'P-07 HACCP score'!$B$3:$B$7,0),MATCH('D-14 Severity'!Q$2,'P-07 HACCP score'!$C$2:$E$2,0))</f>
        <v>0</v>
      </c>
      <c r="BO276" s="45">
        <f>INDEX('P-07 HACCP score'!$C$3:$E$7,MATCH(V276,'P-07 HACCP score'!$B$3:$B$7,0),MATCH('D-14 Severity'!R$2,'P-07 HACCP score'!$C$2:$E$2,0))</f>
        <v>0</v>
      </c>
      <c r="BP276" s="45">
        <f>INDEX('P-07 HACCP score'!$C$3:$E$7,MATCH(W276,'P-07 HACCP score'!$B$3:$B$7,0),MATCH('D-14 Severity'!S$2,'P-07 HACCP score'!$C$2:$E$2,0))</f>
        <v>0</v>
      </c>
      <c r="BQ276" s="45" t="e">
        <f>INDEX('P-07 HACCP score'!$C$3:$E$7,MATCH(X276,'P-07 HACCP score'!$B$3:$B$7,0),MATCH('D-14 Severity'!T$2,'P-07 HACCP score'!$C$2:$E$2,0))</f>
        <v>#N/A</v>
      </c>
      <c r="BR276" s="49">
        <f>INDEX('P-07 HACCP score'!$C$3:$E$7,MATCH(Y276,'P-07 HACCP score'!$B$3:$B$7,0),MATCH('D-14 Severity'!U$2,'P-07 HACCP score'!$C$2:$E$2,0))</f>
        <v>0</v>
      </c>
      <c r="BS276" s="49">
        <f>INDEX('P-07 HACCP score'!$C$3:$E$7,MATCH(Z276,'P-07 HACCP score'!$B$3:$B$7,0),MATCH('D-14 Severity'!V$2,'P-07 HACCP score'!$C$2:$E$2,0))</f>
        <v>0</v>
      </c>
      <c r="BT276" s="49">
        <f>INDEX('P-07 HACCP score'!$C$3:$E$7,MATCH(AA276,'P-07 HACCP score'!$B$3:$B$7,0),MATCH('D-14 Severity'!W$2,'P-07 HACCP score'!$C$2:$E$2,0))</f>
        <v>0</v>
      </c>
      <c r="BU276" s="45">
        <f>INDEX('P-07 HACCP score'!$C$3:$E$7,MATCH(AB276,'P-07 HACCP score'!$B$3:$B$7,0),MATCH('D-14 Severity'!X$2,'P-07 HACCP score'!$C$2:$E$2,0))</f>
        <v>0</v>
      </c>
      <c r="BV276" s="45">
        <f>INDEX('P-07 HACCP score'!$C$3:$E$7,MATCH(AC276,'P-07 HACCP score'!$B$3:$B$7,0),MATCH('D-14 Severity'!Y$2,'P-07 HACCP score'!$C$2:$E$2,0))</f>
        <v>0</v>
      </c>
      <c r="BW276" s="45">
        <f>INDEX('P-07 HACCP score'!$C$3:$E$7,MATCH(AD276,'P-07 HACCP score'!$B$3:$B$7,0),MATCH('D-14 Severity'!Z$2,'P-07 HACCP score'!$C$2:$E$2,0))</f>
        <v>0</v>
      </c>
      <c r="BX276" s="45">
        <f>INDEX('P-07 HACCP score'!$C$3:$E$7,MATCH(AE276,'P-07 HACCP score'!$B$3:$B$7,0),MATCH('D-14 Severity'!AA$2,'P-07 HACCP score'!$C$2:$E$2,0))</f>
        <v>0</v>
      </c>
      <c r="BY276" s="45">
        <f>INDEX('P-07 HACCP score'!$C$3:$E$7,MATCH(AF276,'P-07 HACCP score'!$B$3:$B$7,0),MATCH('D-14 Severity'!AB$2,'P-07 HACCP score'!$C$2:$E$2,0))</f>
        <v>0</v>
      </c>
      <c r="BZ276" s="45">
        <f>INDEX('P-07 HACCP score'!$C$3:$E$7,MATCH(AG276,'P-07 HACCP score'!$B$3:$B$7,0),MATCH('D-14 Severity'!AC$2,'P-07 HACCP score'!$C$2:$E$2,0))</f>
        <v>0</v>
      </c>
      <c r="CA276" s="45">
        <f>INDEX('P-07 HACCP score'!$C$3:$E$7,MATCH(AH276,'P-07 HACCP score'!$B$3:$B$7,0),MATCH('D-14 Severity'!AD$2,'P-07 HACCP score'!$C$2:$E$2,0))</f>
        <v>0</v>
      </c>
      <c r="CB276" s="45">
        <f>INDEX('P-07 HACCP score'!$C$3:$E$7,MATCH(AI276,'P-07 HACCP score'!$B$3:$B$7,0),MATCH('D-14 Severity'!AE$2,'P-07 HACCP score'!$C$2:$E$2,0))</f>
        <v>0</v>
      </c>
      <c r="CC276" s="45">
        <f>INDEX('P-07 HACCP score'!$C$3:$E$7,MATCH(AJ276,'P-07 HACCP score'!$B$3:$B$7,0),MATCH('D-14 Severity'!AF$2,'P-07 HACCP score'!$C$2:$E$2,0))</f>
        <v>0</v>
      </c>
      <c r="CD276" s="45">
        <f>INDEX('P-07 HACCP score'!$C$3:$E$7,MATCH(AK276,'P-07 HACCP score'!$B$3:$B$7,0),MATCH('D-14 Severity'!AG$2,'P-07 HACCP score'!$C$2:$E$2,0))</f>
        <v>0</v>
      </c>
    </row>
    <row r="277" spans="1:82" x14ac:dyDescent="0.25">
      <c r="A277" s="37">
        <v>30820</v>
      </c>
      <c r="B277" s="40" t="s">
        <v>371</v>
      </c>
      <c r="C277" s="35" t="s">
        <v>142</v>
      </c>
      <c r="D277" s="30">
        <v>5</v>
      </c>
      <c r="H277" s="1" t="str">
        <f t="shared" si="44"/>
        <v/>
      </c>
      <c r="O277" s="1" t="str">
        <f t="shared" si="45"/>
        <v>M</v>
      </c>
      <c r="P277" s="6" t="s">
        <v>81</v>
      </c>
      <c r="Q277" s="6" t="s">
        <v>62</v>
      </c>
      <c r="R277" s="1" t="s">
        <v>63</v>
      </c>
      <c r="T277" s="1" t="s">
        <v>62</v>
      </c>
      <c r="X277" s="1" t="str">
        <f t="shared" si="46"/>
        <v/>
      </c>
      <c r="AL277" s="1">
        <f t="shared" si="47"/>
        <v>2</v>
      </c>
      <c r="AM277" s="1">
        <f t="shared" si="48"/>
        <v>0</v>
      </c>
      <c r="AN277" s="1" t="str">
        <f t="shared" si="49"/>
        <v>MEDIUM</v>
      </c>
      <c r="AO277" s="1" t="str">
        <f t="shared" si="53"/>
        <v>N</v>
      </c>
      <c r="AP277" s="1" t="s">
        <v>64</v>
      </c>
      <c r="AQ277" s="1" t="str">
        <f t="shared" si="50"/>
        <v>MEDIUM</v>
      </c>
      <c r="AR277" s="46" t="s">
        <v>63</v>
      </c>
      <c r="AS277" s="46" t="s">
        <v>65</v>
      </c>
      <c r="AT277" s="46" t="s">
        <v>64</v>
      </c>
      <c r="AU277" s="46" t="str">
        <f t="shared" si="52"/>
        <v>N</v>
      </c>
      <c r="AW277" s="46" t="str">
        <f t="shared" si="51"/>
        <v>MEDIUM</v>
      </c>
      <c r="AX277" s="45">
        <f>INDEX('P-07 HACCP score'!$C$3:$E$7,MATCH(E277,'P-07 HACCP score'!$B$3:$B$7,0),MATCH('D-14 Severity'!A$2,'P-07 HACCP score'!$C$2:$E$2,0))</f>
        <v>0</v>
      </c>
      <c r="AY277" s="45">
        <f>INDEX('P-07 HACCP score'!$C$3:$E$7,MATCH(F277,'P-07 HACCP score'!$B$3:$B$7,0),MATCH('D-14 Severity'!B$2,'P-07 HACCP score'!$C$2:$E$2,0))</f>
        <v>0</v>
      </c>
      <c r="AZ277" s="45">
        <f>INDEX('P-07 HACCP score'!$C$3:$E$7,MATCH(G277,'P-07 HACCP score'!$B$3:$B$7,0),MATCH('D-14 Severity'!C$2,'P-07 HACCP score'!$C$2:$E$2,0))</f>
        <v>0</v>
      </c>
      <c r="BA277" s="45" t="e">
        <f>INDEX('P-07 HACCP score'!$C$3:$E$7,MATCH(H277,'P-07 HACCP score'!$B$3:$B$7,0),MATCH('D-14 Severity'!D$2,'P-07 HACCP score'!$C$2:$E$2,0))</f>
        <v>#N/A</v>
      </c>
      <c r="BB277" s="47">
        <f>INDEX('P-07 HACCP score'!$C$3:$E$7,MATCH(I277,'P-07 HACCP score'!$B$3:$B$7,0),MATCH('D-14 Severity'!E$2,'P-07 HACCP score'!$C$2:$E$2,0))</f>
        <v>0</v>
      </c>
      <c r="BC277" s="47">
        <f>INDEX('P-07 HACCP score'!$C$3:$E$7,MATCH(J277,'P-07 HACCP score'!$B$3:$B$7,0),MATCH('D-14 Severity'!F$2,'P-07 HACCP score'!$C$2:$E$2,0))</f>
        <v>0</v>
      </c>
      <c r="BD277" s="47">
        <f>INDEX('P-07 HACCP score'!$C$3:$E$7,MATCH(K277,'P-07 HACCP score'!$B$3:$B$7,0),MATCH('D-14 Severity'!G$2,'P-07 HACCP score'!$C$2:$E$2,0))</f>
        <v>0</v>
      </c>
      <c r="BE277" s="47">
        <f>INDEX('P-07 HACCP score'!$C$3:$E$7,MATCH(L277,'P-07 HACCP score'!$B$3:$B$7,0),MATCH('D-14 Severity'!H$2,'P-07 HACCP score'!$C$2:$E$2,0))</f>
        <v>0</v>
      </c>
      <c r="BF277" s="45">
        <f>INDEX('P-07 HACCP score'!$C$3:$E$7,MATCH(M277,'P-07 HACCP score'!$B$3:$B$7,0),MATCH('D-14 Severity'!I$2,'P-07 HACCP score'!$C$2:$E$2,0))</f>
        <v>0</v>
      </c>
      <c r="BG277" s="45">
        <f>INDEX('P-07 HACCP score'!$C$3:$E$7,MATCH(N277,'P-07 HACCP score'!$B$3:$B$7,0),MATCH('D-14 Severity'!J$2,'P-07 HACCP score'!$C$2:$E$2,0))</f>
        <v>0</v>
      </c>
      <c r="BH277" s="45">
        <f>INDEX('P-07 HACCP score'!$C$3:$E$7,MATCH(O277,'P-07 HACCP score'!$B$3:$B$7,0),MATCH('D-14 Severity'!K$2,'P-07 HACCP score'!$C$2:$E$2,0))</f>
        <v>9</v>
      </c>
      <c r="BI277" s="48">
        <f>INDEX('P-07 HACCP score'!$C$3:$E$7,MATCH(P277,'P-07 HACCP score'!$B$3:$B$7,0),MATCH('D-14 Severity'!L$2,'P-07 HACCP score'!$C$2:$E$2,0))</f>
        <v>9</v>
      </c>
      <c r="BJ277" s="48">
        <f>INDEX('P-07 HACCP score'!$C$3:$E$7,MATCH(Q277,'P-07 HACCP score'!$B$3:$B$7,0),MATCH('D-14 Severity'!M$2,'P-07 HACCP score'!$C$2:$E$2,0))</f>
        <v>1.5</v>
      </c>
      <c r="BK277" s="45">
        <f>INDEX('P-07 HACCP score'!$C$3:$E$7,MATCH(R277,'P-07 HACCP score'!$B$3:$B$7,0),MATCH('D-14 Severity'!N$2,'P-07 HACCP score'!$C$2:$E$2,0))</f>
        <v>5</v>
      </c>
      <c r="BL277" s="45">
        <f>INDEX('P-07 HACCP score'!$C$3:$E$7,MATCH(S277,'P-07 HACCP score'!$B$3:$B$7,0),MATCH('D-14 Severity'!O$2,'P-07 HACCP score'!$C$2:$E$2,0))</f>
        <v>0</v>
      </c>
      <c r="BM277" s="45">
        <f>INDEX('P-07 HACCP score'!$C$3:$E$7,MATCH(T277,'P-07 HACCP score'!$B$3:$B$7,0),MATCH('D-14 Severity'!P$2,'P-07 HACCP score'!$C$2:$E$2,0))</f>
        <v>1.5</v>
      </c>
      <c r="BN277" s="45">
        <f>INDEX('P-07 HACCP score'!$C$3:$E$7,MATCH(U277,'P-07 HACCP score'!$B$3:$B$7,0),MATCH('D-14 Severity'!Q$2,'P-07 HACCP score'!$C$2:$E$2,0))</f>
        <v>0</v>
      </c>
      <c r="BO277" s="45">
        <f>INDEX('P-07 HACCP score'!$C$3:$E$7,MATCH(V277,'P-07 HACCP score'!$B$3:$B$7,0),MATCH('D-14 Severity'!R$2,'P-07 HACCP score'!$C$2:$E$2,0))</f>
        <v>0</v>
      </c>
      <c r="BP277" s="45">
        <f>INDEX('P-07 HACCP score'!$C$3:$E$7,MATCH(W277,'P-07 HACCP score'!$B$3:$B$7,0),MATCH('D-14 Severity'!S$2,'P-07 HACCP score'!$C$2:$E$2,0))</f>
        <v>0</v>
      </c>
      <c r="BQ277" s="45" t="e">
        <f>INDEX('P-07 HACCP score'!$C$3:$E$7,MATCH(X277,'P-07 HACCP score'!$B$3:$B$7,0),MATCH('D-14 Severity'!T$2,'P-07 HACCP score'!$C$2:$E$2,0))</f>
        <v>#N/A</v>
      </c>
      <c r="BR277" s="49">
        <f>INDEX('P-07 HACCP score'!$C$3:$E$7,MATCH(Y277,'P-07 HACCP score'!$B$3:$B$7,0),MATCH('D-14 Severity'!U$2,'P-07 HACCP score'!$C$2:$E$2,0))</f>
        <v>0</v>
      </c>
      <c r="BS277" s="49">
        <f>INDEX('P-07 HACCP score'!$C$3:$E$7,MATCH(Z277,'P-07 HACCP score'!$B$3:$B$7,0),MATCH('D-14 Severity'!V$2,'P-07 HACCP score'!$C$2:$E$2,0))</f>
        <v>0</v>
      </c>
      <c r="BT277" s="49">
        <f>INDEX('P-07 HACCP score'!$C$3:$E$7,MATCH(AA277,'P-07 HACCP score'!$B$3:$B$7,0),MATCH('D-14 Severity'!W$2,'P-07 HACCP score'!$C$2:$E$2,0))</f>
        <v>0</v>
      </c>
      <c r="BU277" s="45">
        <f>INDEX('P-07 HACCP score'!$C$3:$E$7,MATCH(AB277,'P-07 HACCP score'!$B$3:$B$7,0),MATCH('D-14 Severity'!X$2,'P-07 HACCP score'!$C$2:$E$2,0))</f>
        <v>0</v>
      </c>
      <c r="BV277" s="45">
        <f>INDEX('P-07 HACCP score'!$C$3:$E$7,MATCH(AC277,'P-07 HACCP score'!$B$3:$B$7,0),MATCH('D-14 Severity'!Y$2,'P-07 HACCP score'!$C$2:$E$2,0))</f>
        <v>0</v>
      </c>
      <c r="BW277" s="45">
        <f>INDEX('P-07 HACCP score'!$C$3:$E$7,MATCH(AD277,'P-07 HACCP score'!$B$3:$B$7,0),MATCH('D-14 Severity'!Z$2,'P-07 HACCP score'!$C$2:$E$2,0))</f>
        <v>0</v>
      </c>
      <c r="BX277" s="45">
        <f>INDEX('P-07 HACCP score'!$C$3:$E$7,MATCH(AE277,'P-07 HACCP score'!$B$3:$B$7,0),MATCH('D-14 Severity'!AA$2,'P-07 HACCP score'!$C$2:$E$2,0))</f>
        <v>0</v>
      </c>
      <c r="BY277" s="45">
        <f>INDEX('P-07 HACCP score'!$C$3:$E$7,MATCH(AF277,'P-07 HACCP score'!$B$3:$B$7,0),MATCH('D-14 Severity'!AB$2,'P-07 HACCP score'!$C$2:$E$2,0))</f>
        <v>0</v>
      </c>
      <c r="BZ277" s="45">
        <f>INDEX('P-07 HACCP score'!$C$3:$E$7,MATCH(AG277,'P-07 HACCP score'!$B$3:$B$7,0),MATCH('D-14 Severity'!AC$2,'P-07 HACCP score'!$C$2:$E$2,0))</f>
        <v>0</v>
      </c>
      <c r="CA277" s="45">
        <f>INDEX('P-07 HACCP score'!$C$3:$E$7,MATCH(AH277,'P-07 HACCP score'!$B$3:$B$7,0),MATCH('D-14 Severity'!AD$2,'P-07 HACCP score'!$C$2:$E$2,0))</f>
        <v>0</v>
      </c>
      <c r="CB277" s="45">
        <f>INDEX('P-07 HACCP score'!$C$3:$E$7,MATCH(AI277,'P-07 HACCP score'!$B$3:$B$7,0),MATCH('D-14 Severity'!AE$2,'P-07 HACCP score'!$C$2:$E$2,0))</f>
        <v>0</v>
      </c>
      <c r="CC277" s="45">
        <f>INDEX('P-07 HACCP score'!$C$3:$E$7,MATCH(AJ277,'P-07 HACCP score'!$B$3:$B$7,0),MATCH('D-14 Severity'!AF$2,'P-07 HACCP score'!$C$2:$E$2,0))</f>
        <v>0</v>
      </c>
      <c r="CD277" s="45">
        <f>INDEX('P-07 HACCP score'!$C$3:$E$7,MATCH(AK277,'P-07 HACCP score'!$B$3:$B$7,0),MATCH('D-14 Severity'!AG$2,'P-07 HACCP score'!$C$2:$E$2,0))</f>
        <v>0</v>
      </c>
    </row>
    <row r="278" spans="1:82" x14ac:dyDescent="0.25">
      <c r="A278" s="37">
        <v>30840</v>
      </c>
      <c r="B278" s="38" t="s">
        <v>372</v>
      </c>
      <c r="C278" s="35" t="s">
        <v>142</v>
      </c>
      <c r="D278" s="30">
        <v>5</v>
      </c>
      <c r="H278" s="1" t="str">
        <f t="shared" si="44"/>
        <v/>
      </c>
      <c r="O278" s="1" t="str">
        <f t="shared" si="45"/>
        <v>M</v>
      </c>
      <c r="P278" s="6" t="s">
        <v>81</v>
      </c>
      <c r="Q278" s="6" t="s">
        <v>62</v>
      </c>
      <c r="R278" s="1" t="s">
        <v>63</v>
      </c>
      <c r="T278" s="1" t="s">
        <v>62</v>
      </c>
      <c r="X278" s="1" t="str">
        <f t="shared" si="46"/>
        <v/>
      </c>
      <c r="AL278" s="1">
        <f t="shared" si="47"/>
        <v>2</v>
      </c>
      <c r="AM278" s="1">
        <f t="shared" si="48"/>
        <v>0</v>
      </c>
      <c r="AN278" s="1" t="str">
        <f t="shared" si="49"/>
        <v>MEDIUM</v>
      </c>
      <c r="AO278" s="1" t="str">
        <f t="shared" si="53"/>
        <v>N</v>
      </c>
      <c r="AP278" s="1" t="s">
        <v>64</v>
      </c>
      <c r="AQ278" s="1" t="str">
        <f t="shared" si="50"/>
        <v>MEDIUM</v>
      </c>
      <c r="AR278" s="46" t="s">
        <v>63</v>
      </c>
      <c r="AS278" s="46" t="s">
        <v>65</v>
      </c>
      <c r="AT278" s="46" t="s">
        <v>64</v>
      </c>
      <c r="AU278" s="46" t="str">
        <f t="shared" si="52"/>
        <v>N</v>
      </c>
      <c r="AW278" s="46" t="str">
        <f t="shared" si="51"/>
        <v>MEDIUM</v>
      </c>
      <c r="AX278" s="45">
        <f>INDEX('P-07 HACCP score'!$C$3:$E$7,MATCH(E278,'P-07 HACCP score'!$B$3:$B$7,0),MATCH('D-14 Severity'!A$2,'P-07 HACCP score'!$C$2:$E$2,0))</f>
        <v>0</v>
      </c>
      <c r="AY278" s="45">
        <f>INDEX('P-07 HACCP score'!$C$3:$E$7,MATCH(F278,'P-07 HACCP score'!$B$3:$B$7,0),MATCH('D-14 Severity'!B$2,'P-07 HACCP score'!$C$2:$E$2,0))</f>
        <v>0</v>
      </c>
      <c r="AZ278" s="45">
        <f>INDEX('P-07 HACCP score'!$C$3:$E$7,MATCH(G278,'P-07 HACCP score'!$B$3:$B$7,0),MATCH('D-14 Severity'!C$2,'P-07 HACCP score'!$C$2:$E$2,0))</f>
        <v>0</v>
      </c>
      <c r="BA278" s="45" t="e">
        <f>INDEX('P-07 HACCP score'!$C$3:$E$7,MATCH(H278,'P-07 HACCP score'!$B$3:$B$7,0),MATCH('D-14 Severity'!D$2,'P-07 HACCP score'!$C$2:$E$2,0))</f>
        <v>#N/A</v>
      </c>
      <c r="BB278" s="47">
        <f>INDEX('P-07 HACCP score'!$C$3:$E$7,MATCH(I278,'P-07 HACCP score'!$B$3:$B$7,0),MATCH('D-14 Severity'!E$2,'P-07 HACCP score'!$C$2:$E$2,0))</f>
        <v>0</v>
      </c>
      <c r="BC278" s="47">
        <f>INDEX('P-07 HACCP score'!$C$3:$E$7,MATCH(J278,'P-07 HACCP score'!$B$3:$B$7,0),MATCH('D-14 Severity'!F$2,'P-07 HACCP score'!$C$2:$E$2,0))</f>
        <v>0</v>
      </c>
      <c r="BD278" s="47">
        <f>INDEX('P-07 HACCP score'!$C$3:$E$7,MATCH(K278,'P-07 HACCP score'!$B$3:$B$7,0),MATCH('D-14 Severity'!G$2,'P-07 HACCP score'!$C$2:$E$2,0))</f>
        <v>0</v>
      </c>
      <c r="BE278" s="47">
        <f>INDEX('P-07 HACCP score'!$C$3:$E$7,MATCH(L278,'P-07 HACCP score'!$B$3:$B$7,0),MATCH('D-14 Severity'!H$2,'P-07 HACCP score'!$C$2:$E$2,0))</f>
        <v>0</v>
      </c>
      <c r="BF278" s="45">
        <f>INDEX('P-07 HACCP score'!$C$3:$E$7,MATCH(M278,'P-07 HACCP score'!$B$3:$B$7,0),MATCH('D-14 Severity'!I$2,'P-07 HACCP score'!$C$2:$E$2,0))</f>
        <v>0</v>
      </c>
      <c r="BG278" s="45">
        <f>INDEX('P-07 HACCP score'!$C$3:$E$7,MATCH(N278,'P-07 HACCP score'!$B$3:$B$7,0),MATCH('D-14 Severity'!J$2,'P-07 HACCP score'!$C$2:$E$2,0))</f>
        <v>0</v>
      </c>
      <c r="BH278" s="45">
        <f>INDEX('P-07 HACCP score'!$C$3:$E$7,MATCH(O278,'P-07 HACCP score'!$B$3:$B$7,0),MATCH('D-14 Severity'!K$2,'P-07 HACCP score'!$C$2:$E$2,0))</f>
        <v>9</v>
      </c>
      <c r="BI278" s="48">
        <f>INDEX('P-07 HACCP score'!$C$3:$E$7,MATCH(P278,'P-07 HACCP score'!$B$3:$B$7,0),MATCH('D-14 Severity'!L$2,'P-07 HACCP score'!$C$2:$E$2,0))</f>
        <v>9</v>
      </c>
      <c r="BJ278" s="48">
        <f>INDEX('P-07 HACCP score'!$C$3:$E$7,MATCH(Q278,'P-07 HACCP score'!$B$3:$B$7,0),MATCH('D-14 Severity'!M$2,'P-07 HACCP score'!$C$2:$E$2,0))</f>
        <v>1.5</v>
      </c>
      <c r="BK278" s="45">
        <f>INDEX('P-07 HACCP score'!$C$3:$E$7,MATCH(R278,'P-07 HACCP score'!$B$3:$B$7,0),MATCH('D-14 Severity'!N$2,'P-07 HACCP score'!$C$2:$E$2,0))</f>
        <v>5</v>
      </c>
      <c r="BL278" s="45">
        <f>INDEX('P-07 HACCP score'!$C$3:$E$7,MATCH(S278,'P-07 HACCP score'!$B$3:$B$7,0),MATCH('D-14 Severity'!O$2,'P-07 HACCP score'!$C$2:$E$2,0))</f>
        <v>0</v>
      </c>
      <c r="BM278" s="45">
        <f>INDEX('P-07 HACCP score'!$C$3:$E$7,MATCH(T278,'P-07 HACCP score'!$B$3:$B$7,0),MATCH('D-14 Severity'!P$2,'P-07 HACCP score'!$C$2:$E$2,0))</f>
        <v>1.5</v>
      </c>
      <c r="BN278" s="45">
        <f>INDEX('P-07 HACCP score'!$C$3:$E$7,MATCH(U278,'P-07 HACCP score'!$B$3:$B$7,0),MATCH('D-14 Severity'!Q$2,'P-07 HACCP score'!$C$2:$E$2,0))</f>
        <v>0</v>
      </c>
      <c r="BO278" s="45">
        <f>INDEX('P-07 HACCP score'!$C$3:$E$7,MATCH(V278,'P-07 HACCP score'!$B$3:$B$7,0),MATCH('D-14 Severity'!R$2,'P-07 HACCP score'!$C$2:$E$2,0))</f>
        <v>0</v>
      </c>
      <c r="BP278" s="45">
        <f>INDEX('P-07 HACCP score'!$C$3:$E$7,MATCH(W278,'P-07 HACCP score'!$B$3:$B$7,0),MATCH('D-14 Severity'!S$2,'P-07 HACCP score'!$C$2:$E$2,0))</f>
        <v>0</v>
      </c>
      <c r="BQ278" s="45" t="e">
        <f>INDEX('P-07 HACCP score'!$C$3:$E$7,MATCH(X278,'P-07 HACCP score'!$B$3:$B$7,0),MATCH('D-14 Severity'!T$2,'P-07 HACCP score'!$C$2:$E$2,0))</f>
        <v>#N/A</v>
      </c>
      <c r="BR278" s="49">
        <f>INDEX('P-07 HACCP score'!$C$3:$E$7,MATCH(Y278,'P-07 HACCP score'!$B$3:$B$7,0),MATCH('D-14 Severity'!U$2,'P-07 HACCP score'!$C$2:$E$2,0))</f>
        <v>0</v>
      </c>
      <c r="BS278" s="49">
        <f>INDEX('P-07 HACCP score'!$C$3:$E$7,MATCH(Z278,'P-07 HACCP score'!$B$3:$B$7,0),MATCH('D-14 Severity'!V$2,'P-07 HACCP score'!$C$2:$E$2,0))</f>
        <v>0</v>
      </c>
      <c r="BT278" s="49">
        <f>INDEX('P-07 HACCP score'!$C$3:$E$7,MATCH(AA278,'P-07 HACCP score'!$B$3:$B$7,0),MATCH('D-14 Severity'!W$2,'P-07 HACCP score'!$C$2:$E$2,0))</f>
        <v>0</v>
      </c>
      <c r="BU278" s="45">
        <f>INDEX('P-07 HACCP score'!$C$3:$E$7,MATCH(AB278,'P-07 HACCP score'!$B$3:$B$7,0),MATCH('D-14 Severity'!X$2,'P-07 HACCP score'!$C$2:$E$2,0))</f>
        <v>0</v>
      </c>
      <c r="BV278" s="45">
        <f>INDEX('P-07 HACCP score'!$C$3:$E$7,MATCH(AC278,'P-07 HACCP score'!$B$3:$B$7,0),MATCH('D-14 Severity'!Y$2,'P-07 HACCP score'!$C$2:$E$2,0))</f>
        <v>0</v>
      </c>
      <c r="BW278" s="45">
        <f>INDEX('P-07 HACCP score'!$C$3:$E$7,MATCH(AD278,'P-07 HACCP score'!$B$3:$B$7,0),MATCH('D-14 Severity'!Z$2,'P-07 HACCP score'!$C$2:$E$2,0))</f>
        <v>0</v>
      </c>
      <c r="BX278" s="45">
        <f>INDEX('P-07 HACCP score'!$C$3:$E$7,MATCH(AE278,'P-07 HACCP score'!$B$3:$B$7,0),MATCH('D-14 Severity'!AA$2,'P-07 HACCP score'!$C$2:$E$2,0))</f>
        <v>0</v>
      </c>
      <c r="BY278" s="45">
        <f>INDEX('P-07 HACCP score'!$C$3:$E$7,MATCH(AF278,'P-07 HACCP score'!$B$3:$B$7,0),MATCH('D-14 Severity'!AB$2,'P-07 HACCP score'!$C$2:$E$2,0))</f>
        <v>0</v>
      </c>
      <c r="BZ278" s="45">
        <f>INDEX('P-07 HACCP score'!$C$3:$E$7,MATCH(AG278,'P-07 HACCP score'!$B$3:$B$7,0),MATCH('D-14 Severity'!AC$2,'P-07 HACCP score'!$C$2:$E$2,0))</f>
        <v>0</v>
      </c>
      <c r="CA278" s="45">
        <f>INDEX('P-07 HACCP score'!$C$3:$E$7,MATCH(AH278,'P-07 HACCP score'!$B$3:$B$7,0),MATCH('D-14 Severity'!AD$2,'P-07 HACCP score'!$C$2:$E$2,0))</f>
        <v>0</v>
      </c>
      <c r="CB278" s="45">
        <f>INDEX('P-07 HACCP score'!$C$3:$E$7,MATCH(AI278,'P-07 HACCP score'!$B$3:$B$7,0),MATCH('D-14 Severity'!AE$2,'P-07 HACCP score'!$C$2:$E$2,0))</f>
        <v>0</v>
      </c>
      <c r="CC278" s="45">
        <f>INDEX('P-07 HACCP score'!$C$3:$E$7,MATCH(AJ278,'P-07 HACCP score'!$B$3:$B$7,0),MATCH('D-14 Severity'!AF$2,'P-07 HACCP score'!$C$2:$E$2,0))</f>
        <v>0</v>
      </c>
      <c r="CD278" s="45">
        <f>INDEX('P-07 HACCP score'!$C$3:$E$7,MATCH(AK278,'P-07 HACCP score'!$B$3:$B$7,0),MATCH('D-14 Severity'!AG$2,'P-07 HACCP score'!$C$2:$E$2,0))</f>
        <v>0</v>
      </c>
    </row>
    <row r="279" spans="1:82" x14ac:dyDescent="0.25">
      <c r="A279" s="39">
        <v>52506</v>
      </c>
      <c r="B279" s="40" t="s">
        <v>373</v>
      </c>
      <c r="C279" s="35" t="s">
        <v>69</v>
      </c>
      <c r="D279" s="30">
        <v>3</v>
      </c>
      <c r="E279" s="2" t="s">
        <v>62</v>
      </c>
      <c r="G279" s="23" t="s">
        <v>62</v>
      </c>
      <c r="H279" s="1" t="str">
        <f t="shared" si="44"/>
        <v>L</v>
      </c>
      <c r="I279" s="72" t="s">
        <v>62</v>
      </c>
      <c r="J279" s="4" t="s">
        <v>63</v>
      </c>
      <c r="O279" s="1" t="str">
        <f t="shared" si="45"/>
        <v>L</v>
      </c>
      <c r="P279" s="6" t="s">
        <v>63</v>
      </c>
      <c r="R279" s="1" t="s">
        <v>63</v>
      </c>
      <c r="S279" s="1" t="s">
        <v>62</v>
      </c>
      <c r="T279" s="1" t="s">
        <v>62</v>
      </c>
      <c r="X279" s="1" t="str">
        <f t="shared" si="46"/>
        <v/>
      </c>
      <c r="AL279" s="1">
        <f t="shared" si="47"/>
        <v>1</v>
      </c>
      <c r="AM279" s="1">
        <f t="shared" si="48"/>
        <v>0</v>
      </c>
      <c r="AN279" s="1" t="str">
        <f t="shared" si="49"/>
        <v>LOW</v>
      </c>
      <c r="AO279" s="1" t="str">
        <f t="shared" si="53"/>
        <v>N</v>
      </c>
      <c r="AP279" s="1" t="s">
        <v>64</v>
      </c>
      <c r="AQ279" s="1" t="str">
        <f t="shared" si="50"/>
        <v>LOW</v>
      </c>
      <c r="AR279" s="46" t="s">
        <v>71</v>
      </c>
      <c r="AS279" s="46" t="s">
        <v>64</v>
      </c>
      <c r="AT279" s="46" t="s">
        <v>64</v>
      </c>
      <c r="AU279" s="46" t="s">
        <v>64</v>
      </c>
      <c r="AW279" s="46" t="str">
        <f t="shared" si="51"/>
        <v>LOW</v>
      </c>
      <c r="AX279" s="45">
        <f>INDEX('P-07 HACCP score'!$C$3:$E$7,MATCH(E279,'P-07 HACCP score'!$B$3:$B$7,0),MATCH('D-14 Severity'!A$2,'P-07 HACCP score'!$C$2:$E$2,0))</f>
        <v>1.5</v>
      </c>
      <c r="AY279" s="45">
        <f>INDEX('P-07 HACCP score'!$C$3:$E$7,MATCH(F279,'P-07 HACCP score'!$B$3:$B$7,0),MATCH('D-14 Severity'!B$2,'P-07 HACCP score'!$C$2:$E$2,0))</f>
        <v>0</v>
      </c>
      <c r="AZ279" s="45">
        <f>INDEX('P-07 HACCP score'!$C$3:$E$7,MATCH(G279,'P-07 HACCP score'!$B$3:$B$7,0),MATCH('D-14 Severity'!C$2,'P-07 HACCP score'!$C$2:$E$2,0))</f>
        <v>2.5</v>
      </c>
      <c r="BA279" s="45">
        <f>INDEX('P-07 HACCP score'!$C$3:$E$7,MATCH(H279,'P-07 HACCP score'!$B$3:$B$7,0),MATCH('D-14 Severity'!D$2,'P-07 HACCP score'!$C$2:$E$2,0))</f>
        <v>3</v>
      </c>
      <c r="BB279" s="47">
        <f>INDEX('P-07 HACCP score'!$C$3:$E$7,MATCH(I279,'P-07 HACCP score'!$B$3:$B$7,0),MATCH('D-14 Severity'!E$2,'P-07 HACCP score'!$C$2:$E$2,0))</f>
        <v>1.5</v>
      </c>
      <c r="BC279" s="47">
        <f>INDEX('P-07 HACCP score'!$C$3:$E$7,MATCH(J279,'P-07 HACCP score'!$B$3:$B$7,0),MATCH('D-14 Severity'!F$2,'P-07 HACCP score'!$C$2:$E$2,0))</f>
        <v>3</v>
      </c>
      <c r="BD279" s="47">
        <f>INDEX('P-07 HACCP score'!$C$3:$E$7,MATCH(K279,'P-07 HACCP score'!$B$3:$B$7,0),MATCH('D-14 Severity'!G$2,'P-07 HACCP score'!$C$2:$E$2,0))</f>
        <v>0</v>
      </c>
      <c r="BE279" s="47">
        <f>INDEX('P-07 HACCP score'!$C$3:$E$7,MATCH(L279,'P-07 HACCP score'!$B$3:$B$7,0),MATCH('D-14 Severity'!H$2,'P-07 HACCP score'!$C$2:$E$2,0))</f>
        <v>0</v>
      </c>
      <c r="BF279" s="45">
        <f>INDEX('P-07 HACCP score'!$C$3:$E$7,MATCH(M279,'P-07 HACCP score'!$B$3:$B$7,0),MATCH('D-14 Severity'!I$2,'P-07 HACCP score'!$C$2:$E$2,0))</f>
        <v>0</v>
      </c>
      <c r="BG279" s="45">
        <f>INDEX('P-07 HACCP score'!$C$3:$E$7,MATCH(N279,'P-07 HACCP score'!$B$3:$B$7,0),MATCH('D-14 Severity'!J$2,'P-07 HACCP score'!$C$2:$E$2,0))</f>
        <v>0</v>
      </c>
      <c r="BH279" s="45">
        <f>INDEX('P-07 HACCP score'!$C$3:$E$7,MATCH(O279,'P-07 HACCP score'!$B$3:$B$7,0),MATCH('D-14 Severity'!K$2,'P-07 HACCP score'!$C$2:$E$2,0))</f>
        <v>3</v>
      </c>
      <c r="BI279" s="48">
        <f>INDEX('P-07 HACCP score'!$C$3:$E$7,MATCH(P279,'P-07 HACCP score'!$B$3:$B$7,0),MATCH('D-14 Severity'!L$2,'P-07 HACCP score'!$C$2:$E$2,0))</f>
        <v>3</v>
      </c>
      <c r="BJ279" s="48">
        <f>INDEX('P-07 HACCP score'!$C$3:$E$7,MATCH(Q279,'P-07 HACCP score'!$B$3:$B$7,0),MATCH('D-14 Severity'!M$2,'P-07 HACCP score'!$C$2:$E$2,0))</f>
        <v>0</v>
      </c>
      <c r="BK279" s="45">
        <f>INDEX('P-07 HACCP score'!$C$3:$E$7,MATCH(R279,'P-07 HACCP score'!$B$3:$B$7,0),MATCH('D-14 Severity'!N$2,'P-07 HACCP score'!$C$2:$E$2,0))</f>
        <v>5</v>
      </c>
      <c r="BL279" s="45">
        <f>INDEX('P-07 HACCP score'!$C$3:$E$7,MATCH(S279,'P-07 HACCP score'!$B$3:$B$7,0),MATCH('D-14 Severity'!O$2,'P-07 HACCP score'!$C$2:$E$2,0))</f>
        <v>0.5</v>
      </c>
      <c r="BM279" s="45">
        <f>INDEX('P-07 HACCP score'!$C$3:$E$7,MATCH(T279,'P-07 HACCP score'!$B$3:$B$7,0),MATCH('D-14 Severity'!P$2,'P-07 HACCP score'!$C$2:$E$2,0))</f>
        <v>1.5</v>
      </c>
      <c r="BN279" s="45">
        <f>INDEX('P-07 HACCP score'!$C$3:$E$7,MATCH(U279,'P-07 HACCP score'!$B$3:$B$7,0),MATCH('D-14 Severity'!Q$2,'P-07 HACCP score'!$C$2:$E$2,0))</f>
        <v>0</v>
      </c>
      <c r="BO279" s="45">
        <f>INDEX('P-07 HACCP score'!$C$3:$E$7,MATCH(V279,'P-07 HACCP score'!$B$3:$B$7,0),MATCH('D-14 Severity'!R$2,'P-07 HACCP score'!$C$2:$E$2,0))</f>
        <v>0</v>
      </c>
      <c r="BP279" s="45">
        <f>INDEX('P-07 HACCP score'!$C$3:$E$7,MATCH(W279,'P-07 HACCP score'!$B$3:$B$7,0),MATCH('D-14 Severity'!S$2,'P-07 HACCP score'!$C$2:$E$2,0))</f>
        <v>0</v>
      </c>
      <c r="BQ279" s="45" t="e">
        <f>INDEX('P-07 HACCP score'!$C$3:$E$7,MATCH(X279,'P-07 HACCP score'!$B$3:$B$7,0),MATCH('D-14 Severity'!T$2,'P-07 HACCP score'!$C$2:$E$2,0))</f>
        <v>#N/A</v>
      </c>
      <c r="BR279" s="49">
        <f>INDEX('P-07 HACCP score'!$C$3:$E$7,MATCH(Y279,'P-07 HACCP score'!$B$3:$B$7,0),MATCH('D-14 Severity'!U$2,'P-07 HACCP score'!$C$2:$E$2,0))</f>
        <v>0</v>
      </c>
      <c r="BS279" s="49">
        <f>INDEX('P-07 HACCP score'!$C$3:$E$7,MATCH(Z279,'P-07 HACCP score'!$B$3:$B$7,0),MATCH('D-14 Severity'!V$2,'P-07 HACCP score'!$C$2:$E$2,0))</f>
        <v>0</v>
      </c>
      <c r="BT279" s="49">
        <f>INDEX('P-07 HACCP score'!$C$3:$E$7,MATCH(AA279,'P-07 HACCP score'!$B$3:$B$7,0),MATCH('D-14 Severity'!W$2,'P-07 HACCP score'!$C$2:$E$2,0))</f>
        <v>0</v>
      </c>
      <c r="BU279" s="45">
        <f>INDEX('P-07 HACCP score'!$C$3:$E$7,MATCH(AB279,'P-07 HACCP score'!$B$3:$B$7,0),MATCH('D-14 Severity'!X$2,'P-07 HACCP score'!$C$2:$E$2,0))</f>
        <v>0</v>
      </c>
      <c r="BV279" s="45">
        <f>INDEX('P-07 HACCP score'!$C$3:$E$7,MATCH(AC279,'P-07 HACCP score'!$B$3:$B$7,0),MATCH('D-14 Severity'!Y$2,'P-07 HACCP score'!$C$2:$E$2,0))</f>
        <v>0</v>
      </c>
      <c r="BW279" s="45">
        <f>INDEX('P-07 HACCP score'!$C$3:$E$7,MATCH(AD279,'P-07 HACCP score'!$B$3:$B$7,0),MATCH('D-14 Severity'!Z$2,'P-07 HACCP score'!$C$2:$E$2,0))</f>
        <v>0</v>
      </c>
      <c r="BX279" s="45">
        <f>INDEX('P-07 HACCP score'!$C$3:$E$7,MATCH(AE279,'P-07 HACCP score'!$B$3:$B$7,0),MATCH('D-14 Severity'!AA$2,'P-07 HACCP score'!$C$2:$E$2,0))</f>
        <v>0</v>
      </c>
      <c r="BY279" s="45">
        <f>INDEX('P-07 HACCP score'!$C$3:$E$7,MATCH(AF279,'P-07 HACCP score'!$B$3:$B$7,0),MATCH('D-14 Severity'!AB$2,'P-07 HACCP score'!$C$2:$E$2,0))</f>
        <v>0</v>
      </c>
      <c r="BZ279" s="45">
        <f>INDEX('P-07 HACCP score'!$C$3:$E$7,MATCH(AG279,'P-07 HACCP score'!$B$3:$B$7,0),MATCH('D-14 Severity'!AC$2,'P-07 HACCP score'!$C$2:$E$2,0))</f>
        <v>0</v>
      </c>
      <c r="CA279" s="45">
        <f>INDEX('P-07 HACCP score'!$C$3:$E$7,MATCH(AH279,'P-07 HACCP score'!$B$3:$B$7,0),MATCH('D-14 Severity'!AD$2,'P-07 HACCP score'!$C$2:$E$2,0))</f>
        <v>0</v>
      </c>
      <c r="CB279" s="45">
        <f>INDEX('P-07 HACCP score'!$C$3:$E$7,MATCH(AI279,'P-07 HACCP score'!$B$3:$B$7,0),MATCH('D-14 Severity'!AE$2,'P-07 HACCP score'!$C$2:$E$2,0))</f>
        <v>0</v>
      </c>
      <c r="CC279" s="45">
        <f>INDEX('P-07 HACCP score'!$C$3:$E$7,MATCH(AJ279,'P-07 HACCP score'!$B$3:$B$7,0),MATCH('D-14 Severity'!AF$2,'P-07 HACCP score'!$C$2:$E$2,0))</f>
        <v>0</v>
      </c>
      <c r="CD279" s="45">
        <f>INDEX('P-07 HACCP score'!$C$3:$E$7,MATCH(AK279,'P-07 HACCP score'!$B$3:$B$7,0),MATCH('D-14 Severity'!AG$2,'P-07 HACCP score'!$C$2:$E$2,0))</f>
        <v>0</v>
      </c>
    </row>
    <row r="280" spans="1:82" x14ac:dyDescent="0.25">
      <c r="A280" s="39">
        <v>52508</v>
      </c>
      <c r="B280" s="40" t="s">
        <v>374</v>
      </c>
      <c r="C280" s="35" t="s">
        <v>69</v>
      </c>
      <c r="D280" s="30">
        <v>3</v>
      </c>
      <c r="E280" s="2" t="s">
        <v>62</v>
      </c>
      <c r="G280" s="1" t="s">
        <v>63</v>
      </c>
      <c r="H280" s="1" t="str">
        <f t="shared" si="44"/>
        <v>L</v>
      </c>
      <c r="I280" s="4" t="s">
        <v>63</v>
      </c>
      <c r="J280" s="4" t="s">
        <v>63</v>
      </c>
      <c r="O280" s="1" t="str">
        <f t="shared" si="45"/>
        <v>L</v>
      </c>
      <c r="P280" s="6" t="s">
        <v>63</v>
      </c>
      <c r="R280" s="1" t="s">
        <v>63</v>
      </c>
      <c r="T280" s="1" t="s">
        <v>62</v>
      </c>
      <c r="X280" s="1" t="str">
        <f t="shared" si="46"/>
        <v/>
      </c>
      <c r="AB280" s="1" t="s">
        <v>62</v>
      </c>
      <c r="AL280" s="1">
        <f t="shared" si="47"/>
        <v>2</v>
      </c>
      <c r="AM280" s="1">
        <f t="shared" si="48"/>
        <v>0</v>
      </c>
      <c r="AN280" s="1" t="str">
        <f t="shared" si="49"/>
        <v>MEDIUM</v>
      </c>
      <c r="AO280" s="1" t="str">
        <f t="shared" si="53"/>
        <v>N</v>
      </c>
      <c r="AP280" s="1" t="s">
        <v>64</v>
      </c>
      <c r="AQ280" s="1" t="str">
        <f t="shared" si="50"/>
        <v>MEDIUM</v>
      </c>
      <c r="AR280" s="46" t="s">
        <v>63</v>
      </c>
      <c r="AS280" s="46" t="s">
        <v>65</v>
      </c>
      <c r="AT280" s="46" t="s">
        <v>64</v>
      </c>
      <c r="AU280" s="46" t="str">
        <f t="shared" ref="AU280:AU311" si="54">IF(AND(AR280="H",AS280="S"),"Y",IF(OR(AND(AR280="L",AS280="S",AT280="Y"),AND(AR280="H",AS280="G",AT280="Y")),"Y","N"))</f>
        <v>N</v>
      </c>
      <c r="AW280" s="46" t="str">
        <f t="shared" si="51"/>
        <v>MEDIUM</v>
      </c>
      <c r="AX280" s="45">
        <f>INDEX('P-07 HACCP score'!$C$3:$E$7,MATCH(E280,'P-07 HACCP score'!$B$3:$B$7,0),MATCH('D-14 Severity'!A$2,'P-07 HACCP score'!$C$2:$E$2,0))</f>
        <v>1.5</v>
      </c>
      <c r="AY280" s="45">
        <f>INDEX('P-07 HACCP score'!$C$3:$E$7,MATCH(F280,'P-07 HACCP score'!$B$3:$B$7,0),MATCH('D-14 Severity'!B$2,'P-07 HACCP score'!$C$2:$E$2,0))</f>
        <v>0</v>
      </c>
      <c r="AZ280" s="45">
        <f>INDEX('P-07 HACCP score'!$C$3:$E$7,MATCH(G280,'P-07 HACCP score'!$B$3:$B$7,0),MATCH('D-14 Severity'!C$2,'P-07 HACCP score'!$C$2:$E$2,0))</f>
        <v>5</v>
      </c>
      <c r="BA280" s="45">
        <f>INDEX('P-07 HACCP score'!$C$3:$E$7,MATCH(H280,'P-07 HACCP score'!$B$3:$B$7,0),MATCH('D-14 Severity'!D$2,'P-07 HACCP score'!$C$2:$E$2,0))</f>
        <v>3</v>
      </c>
      <c r="BB280" s="47">
        <f>INDEX('P-07 HACCP score'!$C$3:$E$7,MATCH(I280,'P-07 HACCP score'!$B$3:$B$7,0),MATCH('D-14 Severity'!E$2,'P-07 HACCP score'!$C$2:$E$2,0))</f>
        <v>3</v>
      </c>
      <c r="BC280" s="47">
        <f>INDEX('P-07 HACCP score'!$C$3:$E$7,MATCH(J280,'P-07 HACCP score'!$B$3:$B$7,0),MATCH('D-14 Severity'!F$2,'P-07 HACCP score'!$C$2:$E$2,0))</f>
        <v>3</v>
      </c>
      <c r="BD280" s="47">
        <f>INDEX('P-07 HACCP score'!$C$3:$E$7,MATCH(K280,'P-07 HACCP score'!$B$3:$B$7,0),MATCH('D-14 Severity'!G$2,'P-07 HACCP score'!$C$2:$E$2,0))</f>
        <v>0</v>
      </c>
      <c r="BE280" s="47">
        <f>INDEX('P-07 HACCP score'!$C$3:$E$7,MATCH(L280,'P-07 HACCP score'!$B$3:$B$7,0),MATCH('D-14 Severity'!H$2,'P-07 HACCP score'!$C$2:$E$2,0))</f>
        <v>0</v>
      </c>
      <c r="BF280" s="45">
        <f>INDEX('P-07 HACCP score'!$C$3:$E$7,MATCH(M280,'P-07 HACCP score'!$B$3:$B$7,0),MATCH('D-14 Severity'!I$2,'P-07 HACCP score'!$C$2:$E$2,0))</f>
        <v>0</v>
      </c>
      <c r="BG280" s="45">
        <f>INDEX('P-07 HACCP score'!$C$3:$E$7,MATCH(N280,'P-07 HACCP score'!$B$3:$B$7,0),MATCH('D-14 Severity'!J$2,'P-07 HACCP score'!$C$2:$E$2,0))</f>
        <v>0</v>
      </c>
      <c r="BH280" s="45">
        <f>INDEX('P-07 HACCP score'!$C$3:$E$7,MATCH(O280,'P-07 HACCP score'!$B$3:$B$7,0),MATCH('D-14 Severity'!K$2,'P-07 HACCP score'!$C$2:$E$2,0))</f>
        <v>3</v>
      </c>
      <c r="BI280" s="48">
        <f>INDEX('P-07 HACCP score'!$C$3:$E$7,MATCH(P280,'P-07 HACCP score'!$B$3:$B$7,0),MATCH('D-14 Severity'!L$2,'P-07 HACCP score'!$C$2:$E$2,0))</f>
        <v>3</v>
      </c>
      <c r="BJ280" s="48">
        <f>INDEX('P-07 HACCP score'!$C$3:$E$7,MATCH(Q280,'P-07 HACCP score'!$B$3:$B$7,0),MATCH('D-14 Severity'!M$2,'P-07 HACCP score'!$C$2:$E$2,0))</f>
        <v>0</v>
      </c>
      <c r="BK280" s="45">
        <f>INDEX('P-07 HACCP score'!$C$3:$E$7,MATCH(R280,'P-07 HACCP score'!$B$3:$B$7,0),MATCH('D-14 Severity'!N$2,'P-07 HACCP score'!$C$2:$E$2,0))</f>
        <v>5</v>
      </c>
      <c r="BL280" s="45">
        <f>INDEX('P-07 HACCP score'!$C$3:$E$7,MATCH(S280,'P-07 HACCP score'!$B$3:$B$7,0),MATCH('D-14 Severity'!O$2,'P-07 HACCP score'!$C$2:$E$2,0))</f>
        <v>0</v>
      </c>
      <c r="BM280" s="45">
        <f>INDEX('P-07 HACCP score'!$C$3:$E$7,MATCH(T280,'P-07 HACCP score'!$B$3:$B$7,0),MATCH('D-14 Severity'!P$2,'P-07 HACCP score'!$C$2:$E$2,0))</f>
        <v>1.5</v>
      </c>
      <c r="BN280" s="45">
        <f>INDEX('P-07 HACCP score'!$C$3:$E$7,MATCH(U280,'P-07 HACCP score'!$B$3:$B$7,0),MATCH('D-14 Severity'!Q$2,'P-07 HACCP score'!$C$2:$E$2,0))</f>
        <v>0</v>
      </c>
      <c r="BO280" s="45">
        <f>INDEX('P-07 HACCP score'!$C$3:$E$7,MATCH(V280,'P-07 HACCP score'!$B$3:$B$7,0),MATCH('D-14 Severity'!R$2,'P-07 HACCP score'!$C$2:$E$2,0))</f>
        <v>0</v>
      </c>
      <c r="BP280" s="45">
        <f>INDEX('P-07 HACCP score'!$C$3:$E$7,MATCH(W280,'P-07 HACCP score'!$B$3:$B$7,0),MATCH('D-14 Severity'!S$2,'P-07 HACCP score'!$C$2:$E$2,0))</f>
        <v>0</v>
      </c>
      <c r="BQ280" s="45" t="e">
        <f>INDEX('P-07 HACCP score'!$C$3:$E$7,MATCH(X280,'P-07 HACCP score'!$B$3:$B$7,0),MATCH('D-14 Severity'!T$2,'P-07 HACCP score'!$C$2:$E$2,0))</f>
        <v>#N/A</v>
      </c>
      <c r="BR280" s="49">
        <f>INDEX('P-07 HACCP score'!$C$3:$E$7,MATCH(Y280,'P-07 HACCP score'!$B$3:$B$7,0),MATCH('D-14 Severity'!U$2,'P-07 HACCP score'!$C$2:$E$2,0))</f>
        <v>0</v>
      </c>
      <c r="BS280" s="49">
        <f>INDEX('P-07 HACCP score'!$C$3:$E$7,MATCH(Z280,'P-07 HACCP score'!$B$3:$B$7,0),MATCH('D-14 Severity'!V$2,'P-07 HACCP score'!$C$2:$E$2,0))</f>
        <v>0</v>
      </c>
      <c r="BT280" s="49">
        <f>INDEX('P-07 HACCP score'!$C$3:$E$7,MATCH(AA280,'P-07 HACCP score'!$B$3:$B$7,0),MATCH('D-14 Severity'!W$2,'P-07 HACCP score'!$C$2:$E$2,0))</f>
        <v>0</v>
      </c>
      <c r="BU280" s="45">
        <f>INDEX('P-07 HACCP score'!$C$3:$E$7,MATCH(AB280,'P-07 HACCP score'!$B$3:$B$7,0),MATCH('D-14 Severity'!X$2,'P-07 HACCP score'!$C$2:$E$2,0))</f>
        <v>1.5</v>
      </c>
      <c r="BV280" s="45">
        <f>INDEX('P-07 HACCP score'!$C$3:$E$7,MATCH(AC280,'P-07 HACCP score'!$B$3:$B$7,0),MATCH('D-14 Severity'!Y$2,'P-07 HACCP score'!$C$2:$E$2,0))</f>
        <v>0</v>
      </c>
      <c r="BW280" s="45">
        <f>INDEX('P-07 HACCP score'!$C$3:$E$7,MATCH(AD280,'P-07 HACCP score'!$B$3:$B$7,0),MATCH('D-14 Severity'!Z$2,'P-07 HACCP score'!$C$2:$E$2,0))</f>
        <v>0</v>
      </c>
      <c r="BX280" s="45">
        <f>INDEX('P-07 HACCP score'!$C$3:$E$7,MATCH(AE280,'P-07 HACCP score'!$B$3:$B$7,0),MATCH('D-14 Severity'!AA$2,'P-07 HACCP score'!$C$2:$E$2,0))</f>
        <v>0</v>
      </c>
      <c r="BY280" s="45">
        <f>INDEX('P-07 HACCP score'!$C$3:$E$7,MATCH(AF280,'P-07 HACCP score'!$B$3:$B$7,0),MATCH('D-14 Severity'!AB$2,'P-07 HACCP score'!$C$2:$E$2,0))</f>
        <v>0</v>
      </c>
      <c r="BZ280" s="45">
        <f>INDEX('P-07 HACCP score'!$C$3:$E$7,MATCH(AG280,'P-07 HACCP score'!$B$3:$B$7,0),MATCH('D-14 Severity'!AC$2,'P-07 HACCP score'!$C$2:$E$2,0))</f>
        <v>0</v>
      </c>
      <c r="CA280" s="45">
        <f>INDEX('P-07 HACCP score'!$C$3:$E$7,MATCH(AH280,'P-07 HACCP score'!$B$3:$B$7,0),MATCH('D-14 Severity'!AD$2,'P-07 HACCP score'!$C$2:$E$2,0))</f>
        <v>0</v>
      </c>
      <c r="CB280" s="45">
        <f>INDEX('P-07 HACCP score'!$C$3:$E$7,MATCH(AI280,'P-07 HACCP score'!$B$3:$B$7,0),MATCH('D-14 Severity'!AE$2,'P-07 HACCP score'!$C$2:$E$2,0))</f>
        <v>0</v>
      </c>
      <c r="CC280" s="45">
        <f>INDEX('P-07 HACCP score'!$C$3:$E$7,MATCH(AJ280,'P-07 HACCP score'!$B$3:$B$7,0),MATCH('D-14 Severity'!AF$2,'P-07 HACCP score'!$C$2:$E$2,0))</f>
        <v>0</v>
      </c>
      <c r="CD280" s="45">
        <f>INDEX('P-07 HACCP score'!$C$3:$E$7,MATCH(AK280,'P-07 HACCP score'!$B$3:$B$7,0),MATCH('D-14 Severity'!AG$2,'P-07 HACCP score'!$C$2:$E$2,0))</f>
        <v>0</v>
      </c>
    </row>
    <row r="281" spans="1:82" x14ac:dyDescent="0.25">
      <c r="A281" s="37">
        <v>30030</v>
      </c>
      <c r="B281" s="38" t="s">
        <v>375</v>
      </c>
      <c r="C281" s="35" t="s">
        <v>76</v>
      </c>
      <c r="D281" s="30">
        <v>5</v>
      </c>
      <c r="H281" s="1" t="str">
        <f t="shared" si="44"/>
        <v/>
      </c>
      <c r="O281" s="1" t="str">
        <f t="shared" si="45"/>
        <v/>
      </c>
      <c r="X281" s="1" t="str">
        <f t="shared" si="46"/>
        <v/>
      </c>
      <c r="AK281" s="1" t="s">
        <v>62</v>
      </c>
      <c r="AL281" s="1">
        <f t="shared" si="47"/>
        <v>0</v>
      </c>
      <c r="AM281" s="1">
        <f t="shared" si="48"/>
        <v>0</v>
      </c>
      <c r="AN281" s="1" t="str">
        <f t="shared" si="49"/>
        <v>LOW</v>
      </c>
      <c r="AO281" s="1" t="str">
        <f t="shared" si="53"/>
        <v>N</v>
      </c>
      <c r="AP281" s="1" t="s">
        <v>64</v>
      </c>
      <c r="AQ281" s="1" t="str">
        <f t="shared" si="50"/>
        <v>LOW</v>
      </c>
      <c r="AR281" s="46" t="s">
        <v>63</v>
      </c>
      <c r="AS281" s="46" t="s">
        <v>65</v>
      </c>
      <c r="AT281" s="46" t="s">
        <v>64</v>
      </c>
      <c r="AU281" s="46" t="str">
        <f t="shared" si="54"/>
        <v>N</v>
      </c>
      <c r="AW281" s="46" t="str">
        <f t="shared" si="51"/>
        <v>LOW</v>
      </c>
      <c r="AX281" s="45">
        <f>INDEX('P-07 HACCP score'!$C$3:$E$7,MATCH(E281,'P-07 HACCP score'!$B$3:$B$7,0),MATCH('D-14 Severity'!A$2,'P-07 HACCP score'!$C$2:$E$2,0))</f>
        <v>0</v>
      </c>
      <c r="AY281" s="45">
        <f>INDEX('P-07 HACCP score'!$C$3:$E$7,MATCH(F281,'P-07 HACCP score'!$B$3:$B$7,0),MATCH('D-14 Severity'!B$2,'P-07 HACCP score'!$C$2:$E$2,0))</f>
        <v>0</v>
      </c>
      <c r="AZ281" s="45">
        <f>INDEX('P-07 HACCP score'!$C$3:$E$7,MATCH(G281,'P-07 HACCP score'!$B$3:$B$7,0),MATCH('D-14 Severity'!C$2,'P-07 HACCP score'!$C$2:$E$2,0))</f>
        <v>0</v>
      </c>
      <c r="BA281" s="45" t="e">
        <f>INDEX('P-07 HACCP score'!$C$3:$E$7,MATCH(H281,'P-07 HACCP score'!$B$3:$B$7,0),MATCH('D-14 Severity'!D$2,'P-07 HACCP score'!$C$2:$E$2,0))</f>
        <v>#N/A</v>
      </c>
      <c r="BB281" s="47">
        <f>INDEX('P-07 HACCP score'!$C$3:$E$7,MATCH(I281,'P-07 HACCP score'!$B$3:$B$7,0),MATCH('D-14 Severity'!E$2,'P-07 HACCP score'!$C$2:$E$2,0))</f>
        <v>0</v>
      </c>
      <c r="BC281" s="47">
        <f>INDEX('P-07 HACCP score'!$C$3:$E$7,MATCH(J281,'P-07 HACCP score'!$B$3:$B$7,0),MATCH('D-14 Severity'!F$2,'P-07 HACCP score'!$C$2:$E$2,0))</f>
        <v>0</v>
      </c>
      <c r="BD281" s="47">
        <f>INDEX('P-07 HACCP score'!$C$3:$E$7,MATCH(K281,'P-07 HACCP score'!$B$3:$B$7,0),MATCH('D-14 Severity'!G$2,'P-07 HACCP score'!$C$2:$E$2,0))</f>
        <v>0</v>
      </c>
      <c r="BE281" s="47">
        <f>INDEX('P-07 HACCP score'!$C$3:$E$7,MATCH(L281,'P-07 HACCP score'!$B$3:$B$7,0),MATCH('D-14 Severity'!H$2,'P-07 HACCP score'!$C$2:$E$2,0))</f>
        <v>0</v>
      </c>
      <c r="BF281" s="45">
        <f>INDEX('P-07 HACCP score'!$C$3:$E$7,MATCH(M281,'P-07 HACCP score'!$B$3:$B$7,0),MATCH('D-14 Severity'!I$2,'P-07 HACCP score'!$C$2:$E$2,0))</f>
        <v>0</v>
      </c>
      <c r="BG281" s="45">
        <f>INDEX('P-07 HACCP score'!$C$3:$E$7,MATCH(N281,'P-07 HACCP score'!$B$3:$B$7,0),MATCH('D-14 Severity'!J$2,'P-07 HACCP score'!$C$2:$E$2,0))</f>
        <v>0</v>
      </c>
      <c r="BH281" s="45" t="e">
        <f>INDEX('P-07 HACCP score'!$C$3:$E$7,MATCH(O281,'P-07 HACCP score'!$B$3:$B$7,0),MATCH('D-14 Severity'!K$2,'P-07 HACCP score'!$C$2:$E$2,0))</f>
        <v>#N/A</v>
      </c>
      <c r="BI281" s="48">
        <f>INDEX('P-07 HACCP score'!$C$3:$E$7,MATCH(P281,'P-07 HACCP score'!$B$3:$B$7,0),MATCH('D-14 Severity'!L$2,'P-07 HACCP score'!$C$2:$E$2,0))</f>
        <v>0</v>
      </c>
      <c r="BJ281" s="48">
        <f>INDEX('P-07 HACCP score'!$C$3:$E$7,MATCH(Q281,'P-07 HACCP score'!$B$3:$B$7,0),MATCH('D-14 Severity'!M$2,'P-07 HACCP score'!$C$2:$E$2,0))</f>
        <v>0</v>
      </c>
      <c r="BK281" s="45">
        <f>INDEX('P-07 HACCP score'!$C$3:$E$7,MATCH(R281,'P-07 HACCP score'!$B$3:$B$7,0),MATCH('D-14 Severity'!N$2,'P-07 HACCP score'!$C$2:$E$2,0))</f>
        <v>0</v>
      </c>
      <c r="BL281" s="45">
        <f>INDEX('P-07 HACCP score'!$C$3:$E$7,MATCH(S281,'P-07 HACCP score'!$B$3:$B$7,0),MATCH('D-14 Severity'!O$2,'P-07 HACCP score'!$C$2:$E$2,0))</f>
        <v>0</v>
      </c>
      <c r="BM281" s="45">
        <f>INDEX('P-07 HACCP score'!$C$3:$E$7,MATCH(T281,'P-07 HACCP score'!$B$3:$B$7,0),MATCH('D-14 Severity'!P$2,'P-07 HACCP score'!$C$2:$E$2,0))</f>
        <v>0</v>
      </c>
      <c r="BN281" s="45">
        <f>INDEX('P-07 HACCP score'!$C$3:$E$7,MATCH(U281,'P-07 HACCP score'!$B$3:$B$7,0),MATCH('D-14 Severity'!Q$2,'P-07 HACCP score'!$C$2:$E$2,0))</f>
        <v>0</v>
      </c>
      <c r="BO281" s="45">
        <f>INDEX('P-07 HACCP score'!$C$3:$E$7,MATCH(V281,'P-07 HACCP score'!$B$3:$B$7,0),MATCH('D-14 Severity'!R$2,'P-07 HACCP score'!$C$2:$E$2,0))</f>
        <v>0</v>
      </c>
      <c r="BP281" s="45">
        <f>INDEX('P-07 HACCP score'!$C$3:$E$7,MATCH(W281,'P-07 HACCP score'!$B$3:$B$7,0),MATCH('D-14 Severity'!S$2,'P-07 HACCP score'!$C$2:$E$2,0))</f>
        <v>0</v>
      </c>
      <c r="BQ281" s="45" t="e">
        <f>INDEX('P-07 HACCP score'!$C$3:$E$7,MATCH(X281,'P-07 HACCP score'!$B$3:$B$7,0),MATCH('D-14 Severity'!T$2,'P-07 HACCP score'!$C$2:$E$2,0))</f>
        <v>#N/A</v>
      </c>
      <c r="BR281" s="49">
        <f>INDEX('P-07 HACCP score'!$C$3:$E$7,MATCH(Y281,'P-07 HACCP score'!$B$3:$B$7,0),MATCH('D-14 Severity'!U$2,'P-07 HACCP score'!$C$2:$E$2,0))</f>
        <v>0</v>
      </c>
      <c r="BS281" s="49">
        <f>INDEX('P-07 HACCP score'!$C$3:$E$7,MATCH(Z281,'P-07 HACCP score'!$B$3:$B$7,0),MATCH('D-14 Severity'!V$2,'P-07 HACCP score'!$C$2:$E$2,0))</f>
        <v>0</v>
      </c>
      <c r="BT281" s="49">
        <f>INDEX('P-07 HACCP score'!$C$3:$E$7,MATCH(AA281,'P-07 HACCP score'!$B$3:$B$7,0),MATCH('D-14 Severity'!W$2,'P-07 HACCP score'!$C$2:$E$2,0))</f>
        <v>0</v>
      </c>
      <c r="BU281" s="45">
        <f>INDEX('P-07 HACCP score'!$C$3:$E$7,MATCH(AB281,'P-07 HACCP score'!$B$3:$B$7,0),MATCH('D-14 Severity'!X$2,'P-07 HACCP score'!$C$2:$E$2,0))</f>
        <v>0</v>
      </c>
      <c r="BV281" s="45">
        <f>INDEX('P-07 HACCP score'!$C$3:$E$7,MATCH(AC281,'P-07 HACCP score'!$B$3:$B$7,0),MATCH('D-14 Severity'!Y$2,'P-07 HACCP score'!$C$2:$E$2,0))</f>
        <v>0</v>
      </c>
      <c r="BW281" s="45">
        <f>INDEX('P-07 HACCP score'!$C$3:$E$7,MATCH(AD281,'P-07 HACCP score'!$B$3:$B$7,0),MATCH('D-14 Severity'!Z$2,'P-07 HACCP score'!$C$2:$E$2,0))</f>
        <v>0</v>
      </c>
      <c r="BX281" s="45">
        <f>INDEX('P-07 HACCP score'!$C$3:$E$7,MATCH(AE281,'P-07 HACCP score'!$B$3:$B$7,0),MATCH('D-14 Severity'!AA$2,'P-07 HACCP score'!$C$2:$E$2,0))</f>
        <v>0</v>
      </c>
      <c r="BY281" s="45">
        <f>INDEX('P-07 HACCP score'!$C$3:$E$7,MATCH(AF281,'P-07 HACCP score'!$B$3:$B$7,0),MATCH('D-14 Severity'!AB$2,'P-07 HACCP score'!$C$2:$E$2,0))</f>
        <v>0</v>
      </c>
      <c r="BZ281" s="45">
        <f>INDEX('P-07 HACCP score'!$C$3:$E$7,MATCH(AG281,'P-07 HACCP score'!$B$3:$B$7,0),MATCH('D-14 Severity'!AC$2,'P-07 HACCP score'!$C$2:$E$2,0))</f>
        <v>0</v>
      </c>
      <c r="CA281" s="45">
        <f>INDEX('P-07 HACCP score'!$C$3:$E$7,MATCH(AH281,'P-07 HACCP score'!$B$3:$B$7,0),MATCH('D-14 Severity'!AD$2,'P-07 HACCP score'!$C$2:$E$2,0))</f>
        <v>0</v>
      </c>
      <c r="CB281" s="45">
        <f>INDEX('P-07 HACCP score'!$C$3:$E$7,MATCH(AI281,'P-07 HACCP score'!$B$3:$B$7,0),MATCH('D-14 Severity'!AE$2,'P-07 HACCP score'!$C$2:$E$2,0))</f>
        <v>0</v>
      </c>
      <c r="CC281" s="45">
        <f>INDEX('P-07 HACCP score'!$C$3:$E$7,MATCH(AJ281,'P-07 HACCP score'!$B$3:$B$7,0),MATCH('D-14 Severity'!AF$2,'P-07 HACCP score'!$C$2:$E$2,0))</f>
        <v>0</v>
      </c>
      <c r="CD281" s="45">
        <f>INDEX('P-07 HACCP score'!$C$3:$E$7,MATCH(AK281,'P-07 HACCP score'!$B$3:$B$7,0),MATCH('D-14 Severity'!AG$2,'P-07 HACCP score'!$C$2:$E$2,0))</f>
        <v>1.5</v>
      </c>
    </row>
    <row r="282" spans="1:82" x14ac:dyDescent="0.25">
      <c r="A282" s="37">
        <v>30040</v>
      </c>
      <c r="B282" s="40" t="s">
        <v>376</v>
      </c>
      <c r="C282" s="35" t="s">
        <v>76</v>
      </c>
      <c r="D282" s="30">
        <v>5</v>
      </c>
      <c r="H282" s="1" t="str">
        <f t="shared" si="44"/>
        <v/>
      </c>
      <c r="O282" s="1" t="str">
        <f t="shared" si="45"/>
        <v/>
      </c>
      <c r="X282" s="1" t="str">
        <f t="shared" si="46"/>
        <v/>
      </c>
      <c r="AK282" s="1" t="s">
        <v>62</v>
      </c>
      <c r="AL282" s="1">
        <f t="shared" si="47"/>
        <v>0</v>
      </c>
      <c r="AM282" s="1">
        <f t="shared" si="48"/>
        <v>0</v>
      </c>
      <c r="AN282" s="1" t="str">
        <f t="shared" si="49"/>
        <v>LOW</v>
      </c>
      <c r="AO282" s="1" t="str">
        <f t="shared" si="53"/>
        <v>N</v>
      </c>
      <c r="AP282" s="1" t="s">
        <v>64</v>
      </c>
      <c r="AQ282" s="1" t="str">
        <f t="shared" si="50"/>
        <v>LOW</v>
      </c>
      <c r="AR282" s="46" t="s">
        <v>63</v>
      </c>
      <c r="AS282" s="46" t="s">
        <v>65</v>
      </c>
      <c r="AT282" s="46" t="s">
        <v>64</v>
      </c>
      <c r="AU282" s="46" t="str">
        <f t="shared" si="54"/>
        <v>N</v>
      </c>
      <c r="AW282" s="46" t="str">
        <f t="shared" si="51"/>
        <v>LOW</v>
      </c>
      <c r="AX282" s="45">
        <f>INDEX('P-07 HACCP score'!$C$3:$E$7,MATCH(E282,'P-07 HACCP score'!$B$3:$B$7,0),MATCH('D-14 Severity'!A$2,'P-07 HACCP score'!$C$2:$E$2,0))</f>
        <v>0</v>
      </c>
      <c r="AY282" s="45">
        <f>INDEX('P-07 HACCP score'!$C$3:$E$7,MATCH(F282,'P-07 HACCP score'!$B$3:$B$7,0),MATCH('D-14 Severity'!B$2,'P-07 HACCP score'!$C$2:$E$2,0))</f>
        <v>0</v>
      </c>
      <c r="AZ282" s="45">
        <f>INDEX('P-07 HACCP score'!$C$3:$E$7,MATCH(G282,'P-07 HACCP score'!$B$3:$B$7,0),MATCH('D-14 Severity'!C$2,'P-07 HACCP score'!$C$2:$E$2,0))</f>
        <v>0</v>
      </c>
      <c r="BA282" s="45" t="e">
        <f>INDEX('P-07 HACCP score'!$C$3:$E$7,MATCH(H282,'P-07 HACCP score'!$B$3:$B$7,0),MATCH('D-14 Severity'!D$2,'P-07 HACCP score'!$C$2:$E$2,0))</f>
        <v>#N/A</v>
      </c>
      <c r="BB282" s="47">
        <f>INDEX('P-07 HACCP score'!$C$3:$E$7,MATCH(I282,'P-07 HACCP score'!$B$3:$B$7,0),MATCH('D-14 Severity'!E$2,'P-07 HACCP score'!$C$2:$E$2,0))</f>
        <v>0</v>
      </c>
      <c r="BC282" s="47">
        <f>INDEX('P-07 HACCP score'!$C$3:$E$7,MATCH(J282,'P-07 HACCP score'!$B$3:$B$7,0),MATCH('D-14 Severity'!F$2,'P-07 HACCP score'!$C$2:$E$2,0))</f>
        <v>0</v>
      </c>
      <c r="BD282" s="47">
        <f>INDEX('P-07 HACCP score'!$C$3:$E$7,MATCH(K282,'P-07 HACCP score'!$B$3:$B$7,0),MATCH('D-14 Severity'!G$2,'P-07 HACCP score'!$C$2:$E$2,0))</f>
        <v>0</v>
      </c>
      <c r="BE282" s="47">
        <f>INDEX('P-07 HACCP score'!$C$3:$E$7,MATCH(L282,'P-07 HACCP score'!$B$3:$B$7,0),MATCH('D-14 Severity'!H$2,'P-07 HACCP score'!$C$2:$E$2,0))</f>
        <v>0</v>
      </c>
      <c r="BF282" s="45">
        <f>INDEX('P-07 HACCP score'!$C$3:$E$7,MATCH(M282,'P-07 HACCP score'!$B$3:$B$7,0),MATCH('D-14 Severity'!I$2,'P-07 HACCP score'!$C$2:$E$2,0))</f>
        <v>0</v>
      </c>
      <c r="BG282" s="45">
        <f>INDEX('P-07 HACCP score'!$C$3:$E$7,MATCH(N282,'P-07 HACCP score'!$B$3:$B$7,0),MATCH('D-14 Severity'!J$2,'P-07 HACCP score'!$C$2:$E$2,0))</f>
        <v>0</v>
      </c>
      <c r="BH282" s="45" t="e">
        <f>INDEX('P-07 HACCP score'!$C$3:$E$7,MATCH(O282,'P-07 HACCP score'!$B$3:$B$7,0),MATCH('D-14 Severity'!K$2,'P-07 HACCP score'!$C$2:$E$2,0))</f>
        <v>#N/A</v>
      </c>
      <c r="BI282" s="48">
        <f>INDEX('P-07 HACCP score'!$C$3:$E$7,MATCH(P282,'P-07 HACCP score'!$B$3:$B$7,0),MATCH('D-14 Severity'!L$2,'P-07 HACCP score'!$C$2:$E$2,0))</f>
        <v>0</v>
      </c>
      <c r="BJ282" s="48">
        <f>INDEX('P-07 HACCP score'!$C$3:$E$7,MATCH(Q282,'P-07 HACCP score'!$B$3:$B$7,0),MATCH('D-14 Severity'!M$2,'P-07 HACCP score'!$C$2:$E$2,0))</f>
        <v>0</v>
      </c>
      <c r="BK282" s="45">
        <f>INDEX('P-07 HACCP score'!$C$3:$E$7,MATCH(R282,'P-07 HACCP score'!$B$3:$B$7,0),MATCH('D-14 Severity'!N$2,'P-07 HACCP score'!$C$2:$E$2,0))</f>
        <v>0</v>
      </c>
      <c r="BL282" s="45">
        <f>INDEX('P-07 HACCP score'!$C$3:$E$7,MATCH(S282,'P-07 HACCP score'!$B$3:$B$7,0),MATCH('D-14 Severity'!O$2,'P-07 HACCP score'!$C$2:$E$2,0))</f>
        <v>0</v>
      </c>
      <c r="BM282" s="45">
        <f>INDEX('P-07 HACCP score'!$C$3:$E$7,MATCH(T282,'P-07 HACCP score'!$B$3:$B$7,0),MATCH('D-14 Severity'!P$2,'P-07 HACCP score'!$C$2:$E$2,0))</f>
        <v>0</v>
      </c>
      <c r="BN282" s="45">
        <f>INDEX('P-07 HACCP score'!$C$3:$E$7,MATCH(U282,'P-07 HACCP score'!$B$3:$B$7,0),MATCH('D-14 Severity'!Q$2,'P-07 HACCP score'!$C$2:$E$2,0))</f>
        <v>0</v>
      </c>
      <c r="BO282" s="45">
        <f>INDEX('P-07 HACCP score'!$C$3:$E$7,MATCH(V282,'P-07 HACCP score'!$B$3:$B$7,0),MATCH('D-14 Severity'!R$2,'P-07 HACCP score'!$C$2:$E$2,0))</f>
        <v>0</v>
      </c>
      <c r="BP282" s="45">
        <f>INDEX('P-07 HACCP score'!$C$3:$E$7,MATCH(W282,'P-07 HACCP score'!$B$3:$B$7,0),MATCH('D-14 Severity'!S$2,'P-07 HACCP score'!$C$2:$E$2,0))</f>
        <v>0</v>
      </c>
      <c r="BQ282" s="45" t="e">
        <f>INDEX('P-07 HACCP score'!$C$3:$E$7,MATCH(X282,'P-07 HACCP score'!$B$3:$B$7,0),MATCH('D-14 Severity'!T$2,'P-07 HACCP score'!$C$2:$E$2,0))</f>
        <v>#N/A</v>
      </c>
      <c r="BR282" s="49">
        <f>INDEX('P-07 HACCP score'!$C$3:$E$7,MATCH(Y282,'P-07 HACCP score'!$B$3:$B$7,0),MATCH('D-14 Severity'!U$2,'P-07 HACCP score'!$C$2:$E$2,0))</f>
        <v>0</v>
      </c>
      <c r="BS282" s="49">
        <f>INDEX('P-07 HACCP score'!$C$3:$E$7,MATCH(Z282,'P-07 HACCP score'!$B$3:$B$7,0),MATCH('D-14 Severity'!V$2,'P-07 HACCP score'!$C$2:$E$2,0))</f>
        <v>0</v>
      </c>
      <c r="BT282" s="49">
        <f>INDEX('P-07 HACCP score'!$C$3:$E$7,MATCH(AA282,'P-07 HACCP score'!$B$3:$B$7,0),MATCH('D-14 Severity'!W$2,'P-07 HACCP score'!$C$2:$E$2,0))</f>
        <v>0</v>
      </c>
      <c r="BU282" s="45">
        <f>INDEX('P-07 HACCP score'!$C$3:$E$7,MATCH(AB282,'P-07 HACCP score'!$B$3:$B$7,0),MATCH('D-14 Severity'!X$2,'P-07 HACCP score'!$C$2:$E$2,0))</f>
        <v>0</v>
      </c>
      <c r="BV282" s="45">
        <f>INDEX('P-07 HACCP score'!$C$3:$E$7,MATCH(AC282,'P-07 HACCP score'!$B$3:$B$7,0),MATCH('D-14 Severity'!Y$2,'P-07 HACCP score'!$C$2:$E$2,0))</f>
        <v>0</v>
      </c>
      <c r="BW282" s="45">
        <f>INDEX('P-07 HACCP score'!$C$3:$E$7,MATCH(AD282,'P-07 HACCP score'!$B$3:$B$7,0),MATCH('D-14 Severity'!Z$2,'P-07 HACCP score'!$C$2:$E$2,0))</f>
        <v>0</v>
      </c>
      <c r="BX282" s="45">
        <f>INDEX('P-07 HACCP score'!$C$3:$E$7,MATCH(AE282,'P-07 HACCP score'!$B$3:$B$7,0),MATCH('D-14 Severity'!AA$2,'P-07 HACCP score'!$C$2:$E$2,0))</f>
        <v>0</v>
      </c>
      <c r="BY282" s="45">
        <f>INDEX('P-07 HACCP score'!$C$3:$E$7,MATCH(AF282,'P-07 HACCP score'!$B$3:$B$7,0),MATCH('D-14 Severity'!AB$2,'P-07 HACCP score'!$C$2:$E$2,0))</f>
        <v>0</v>
      </c>
      <c r="BZ282" s="45">
        <f>INDEX('P-07 HACCP score'!$C$3:$E$7,MATCH(AG282,'P-07 HACCP score'!$B$3:$B$7,0),MATCH('D-14 Severity'!AC$2,'P-07 HACCP score'!$C$2:$E$2,0))</f>
        <v>0</v>
      </c>
      <c r="CA282" s="45">
        <f>INDEX('P-07 HACCP score'!$C$3:$E$7,MATCH(AH282,'P-07 HACCP score'!$B$3:$B$7,0),MATCH('D-14 Severity'!AD$2,'P-07 HACCP score'!$C$2:$E$2,0))</f>
        <v>0</v>
      </c>
      <c r="CB282" s="45">
        <f>INDEX('P-07 HACCP score'!$C$3:$E$7,MATCH(AI282,'P-07 HACCP score'!$B$3:$B$7,0),MATCH('D-14 Severity'!AE$2,'P-07 HACCP score'!$C$2:$E$2,0))</f>
        <v>0</v>
      </c>
      <c r="CC282" s="45">
        <f>INDEX('P-07 HACCP score'!$C$3:$E$7,MATCH(AJ282,'P-07 HACCP score'!$B$3:$B$7,0),MATCH('D-14 Severity'!AF$2,'P-07 HACCP score'!$C$2:$E$2,0))</f>
        <v>0</v>
      </c>
      <c r="CD282" s="45">
        <f>INDEX('P-07 HACCP score'!$C$3:$E$7,MATCH(AK282,'P-07 HACCP score'!$B$3:$B$7,0),MATCH('D-14 Severity'!AG$2,'P-07 HACCP score'!$C$2:$E$2,0))</f>
        <v>1.5</v>
      </c>
    </row>
    <row r="283" spans="1:82" x14ac:dyDescent="0.25">
      <c r="A283" s="37">
        <v>52953</v>
      </c>
      <c r="B283" s="38" t="s">
        <v>377</v>
      </c>
      <c r="C283" s="35" t="s">
        <v>96</v>
      </c>
      <c r="D283" s="30">
        <v>5</v>
      </c>
      <c r="H283" s="1" t="str">
        <f t="shared" si="44"/>
        <v/>
      </c>
      <c r="O283" s="1" t="str">
        <f t="shared" si="45"/>
        <v>L</v>
      </c>
      <c r="P283" s="6" t="s">
        <v>63</v>
      </c>
      <c r="X283" s="1" t="str">
        <f t="shared" si="46"/>
        <v/>
      </c>
      <c r="AL283" s="1">
        <f t="shared" si="47"/>
        <v>0</v>
      </c>
      <c r="AM283" s="1">
        <f t="shared" si="48"/>
        <v>0</v>
      </c>
      <c r="AN283" s="1" t="str">
        <f t="shared" si="49"/>
        <v>LOW</v>
      </c>
      <c r="AO283" s="1" t="str">
        <f t="shared" si="53"/>
        <v>N</v>
      </c>
      <c r="AP283" s="1" t="s">
        <v>64</v>
      </c>
      <c r="AQ283" s="1" t="str">
        <f t="shared" si="50"/>
        <v>LOW</v>
      </c>
      <c r="AR283" s="46" t="s">
        <v>63</v>
      </c>
      <c r="AS283" s="46" t="s">
        <v>64</v>
      </c>
      <c r="AT283" s="46" t="s">
        <v>64</v>
      </c>
      <c r="AU283" s="46" t="str">
        <f t="shared" si="54"/>
        <v>N</v>
      </c>
      <c r="AW283" s="46" t="str">
        <f t="shared" si="51"/>
        <v>LOW</v>
      </c>
      <c r="AX283" s="45">
        <f>INDEX('P-07 HACCP score'!$C$3:$E$7,MATCH(E283,'P-07 HACCP score'!$B$3:$B$7,0),MATCH('D-14 Severity'!A$2,'P-07 HACCP score'!$C$2:$E$2,0))</f>
        <v>0</v>
      </c>
      <c r="AY283" s="45">
        <f>INDEX('P-07 HACCP score'!$C$3:$E$7,MATCH(F283,'P-07 HACCP score'!$B$3:$B$7,0),MATCH('D-14 Severity'!B$2,'P-07 HACCP score'!$C$2:$E$2,0))</f>
        <v>0</v>
      </c>
      <c r="AZ283" s="45">
        <f>INDEX('P-07 HACCP score'!$C$3:$E$7,MATCH(G283,'P-07 HACCP score'!$B$3:$B$7,0),MATCH('D-14 Severity'!C$2,'P-07 HACCP score'!$C$2:$E$2,0))</f>
        <v>0</v>
      </c>
      <c r="BA283" s="45" t="e">
        <f>INDEX('P-07 HACCP score'!$C$3:$E$7,MATCH(H283,'P-07 HACCP score'!$B$3:$B$7,0),MATCH('D-14 Severity'!D$2,'P-07 HACCP score'!$C$2:$E$2,0))</f>
        <v>#N/A</v>
      </c>
      <c r="BB283" s="47">
        <f>INDEX('P-07 HACCP score'!$C$3:$E$7,MATCH(I283,'P-07 HACCP score'!$B$3:$B$7,0),MATCH('D-14 Severity'!E$2,'P-07 HACCP score'!$C$2:$E$2,0))</f>
        <v>0</v>
      </c>
      <c r="BC283" s="47">
        <f>INDEX('P-07 HACCP score'!$C$3:$E$7,MATCH(J283,'P-07 HACCP score'!$B$3:$B$7,0),MATCH('D-14 Severity'!F$2,'P-07 HACCP score'!$C$2:$E$2,0))</f>
        <v>0</v>
      </c>
      <c r="BD283" s="47">
        <f>INDEX('P-07 HACCP score'!$C$3:$E$7,MATCH(K283,'P-07 HACCP score'!$B$3:$B$7,0),MATCH('D-14 Severity'!G$2,'P-07 HACCP score'!$C$2:$E$2,0))</f>
        <v>0</v>
      </c>
      <c r="BE283" s="47">
        <f>INDEX('P-07 HACCP score'!$C$3:$E$7,MATCH(L283,'P-07 HACCP score'!$B$3:$B$7,0),MATCH('D-14 Severity'!H$2,'P-07 HACCP score'!$C$2:$E$2,0))</f>
        <v>0</v>
      </c>
      <c r="BF283" s="45">
        <f>INDEX('P-07 HACCP score'!$C$3:$E$7,MATCH(M283,'P-07 HACCP score'!$B$3:$B$7,0),MATCH('D-14 Severity'!I$2,'P-07 HACCP score'!$C$2:$E$2,0))</f>
        <v>0</v>
      </c>
      <c r="BG283" s="45">
        <f>INDEX('P-07 HACCP score'!$C$3:$E$7,MATCH(N283,'P-07 HACCP score'!$B$3:$B$7,0),MATCH('D-14 Severity'!J$2,'P-07 HACCP score'!$C$2:$E$2,0))</f>
        <v>0</v>
      </c>
      <c r="BH283" s="45">
        <f>INDEX('P-07 HACCP score'!$C$3:$E$7,MATCH(O283,'P-07 HACCP score'!$B$3:$B$7,0),MATCH('D-14 Severity'!K$2,'P-07 HACCP score'!$C$2:$E$2,0))</f>
        <v>3</v>
      </c>
      <c r="BI283" s="48">
        <f>INDEX('P-07 HACCP score'!$C$3:$E$7,MATCH(P283,'P-07 HACCP score'!$B$3:$B$7,0),MATCH('D-14 Severity'!L$2,'P-07 HACCP score'!$C$2:$E$2,0))</f>
        <v>3</v>
      </c>
      <c r="BJ283" s="48">
        <f>INDEX('P-07 HACCP score'!$C$3:$E$7,MATCH(Q283,'P-07 HACCP score'!$B$3:$B$7,0),MATCH('D-14 Severity'!M$2,'P-07 HACCP score'!$C$2:$E$2,0))</f>
        <v>0</v>
      </c>
      <c r="BK283" s="45">
        <f>INDEX('P-07 HACCP score'!$C$3:$E$7,MATCH(R283,'P-07 HACCP score'!$B$3:$B$7,0),MATCH('D-14 Severity'!N$2,'P-07 HACCP score'!$C$2:$E$2,0))</f>
        <v>0</v>
      </c>
      <c r="BL283" s="45">
        <f>INDEX('P-07 HACCP score'!$C$3:$E$7,MATCH(S283,'P-07 HACCP score'!$B$3:$B$7,0),MATCH('D-14 Severity'!O$2,'P-07 HACCP score'!$C$2:$E$2,0))</f>
        <v>0</v>
      </c>
      <c r="BM283" s="45">
        <f>INDEX('P-07 HACCP score'!$C$3:$E$7,MATCH(T283,'P-07 HACCP score'!$B$3:$B$7,0),MATCH('D-14 Severity'!P$2,'P-07 HACCP score'!$C$2:$E$2,0))</f>
        <v>0</v>
      </c>
      <c r="BN283" s="45">
        <f>INDEX('P-07 HACCP score'!$C$3:$E$7,MATCH(U283,'P-07 HACCP score'!$B$3:$B$7,0),MATCH('D-14 Severity'!Q$2,'P-07 HACCP score'!$C$2:$E$2,0))</f>
        <v>0</v>
      </c>
      <c r="BO283" s="45">
        <f>INDEX('P-07 HACCP score'!$C$3:$E$7,MATCH(V283,'P-07 HACCP score'!$B$3:$B$7,0),MATCH('D-14 Severity'!R$2,'P-07 HACCP score'!$C$2:$E$2,0))</f>
        <v>0</v>
      </c>
      <c r="BP283" s="45">
        <f>INDEX('P-07 HACCP score'!$C$3:$E$7,MATCH(W283,'P-07 HACCP score'!$B$3:$B$7,0),MATCH('D-14 Severity'!S$2,'P-07 HACCP score'!$C$2:$E$2,0))</f>
        <v>0</v>
      </c>
      <c r="BQ283" s="45" t="e">
        <f>INDEX('P-07 HACCP score'!$C$3:$E$7,MATCH(X283,'P-07 HACCP score'!$B$3:$B$7,0),MATCH('D-14 Severity'!T$2,'P-07 HACCP score'!$C$2:$E$2,0))</f>
        <v>#N/A</v>
      </c>
      <c r="BR283" s="49">
        <f>INDEX('P-07 HACCP score'!$C$3:$E$7,MATCH(Y283,'P-07 HACCP score'!$B$3:$B$7,0),MATCH('D-14 Severity'!U$2,'P-07 HACCP score'!$C$2:$E$2,0))</f>
        <v>0</v>
      </c>
      <c r="BS283" s="49">
        <f>INDEX('P-07 HACCP score'!$C$3:$E$7,MATCH(Z283,'P-07 HACCP score'!$B$3:$B$7,0),MATCH('D-14 Severity'!V$2,'P-07 HACCP score'!$C$2:$E$2,0))</f>
        <v>0</v>
      </c>
      <c r="BT283" s="49">
        <f>INDEX('P-07 HACCP score'!$C$3:$E$7,MATCH(AA283,'P-07 HACCP score'!$B$3:$B$7,0),MATCH('D-14 Severity'!W$2,'P-07 HACCP score'!$C$2:$E$2,0))</f>
        <v>0</v>
      </c>
      <c r="BU283" s="45">
        <f>INDEX('P-07 HACCP score'!$C$3:$E$7,MATCH(AB283,'P-07 HACCP score'!$B$3:$B$7,0),MATCH('D-14 Severity'!X$2,'P-07 HACCP score'!$C$2:$E$2,0))</f>
        <v>0</v>
      </c>
      <c r="BV283" s="45">
        <f>INDEX('P-07 HACCP score'!$C$3:$E$7,MATCH(AC283,'P-07 HACCP score'!$B$3:$B$7,0),MATCH('D-14 Severity'!Y$2,'P-07 HACCP score'!$C$2:$E$2,0))</f>
        <v>0</v>
      </c>
      <c r="BW283" s="45">
        <f>INDEX('P-07 HACCP score'!$C$3:$E$7,MATCH(AD283,'P-07 HACCP score'!$B$3:$B$7,0),MATCH('D-14 Severity'!Z$2,'P-07 HACCP score'!$C$2:$E$2,0))</f>
        <v>0</v>
      </c>
      <c r="BX283" s="45">
        <f>INDEX('P-07 HACCP score'!$C$3:$E$7,MATCH(AE283,'P-07 HACCP score'!$B$3:$B$7,0),MATCH('D-14 Severity'!AA$2,'P-07 HACCP score'!$C$2:$E$2,0))</f>
        <v>0</v>
      </c>
      <c r="BY283" s="45">
        <f>INDEX('P-07 HACCP score'!$C$3:$E$7,MATCH(AF283,'P-07 HACCP score'!$B$3:$B$7,0),MATCH('D-14 Severity'!AB$2,'P-07 HACCP score'!$C$2:$E$2,0))</f>
        <v>0</v>
      </c>
      <c r="BZ283" s="45">
        <f>INDEX('P-07 HACCP score'!$C$3:$E$7,MATCH(AG283,'P-07 HACCP score'!$B$3:$B$7,0),MATCH('D-14 Severity'!AC$2,'P-07 HACCP score'!$C$2:$E$2,0))</f>
        <v>0</v>
      </c>
      <c r="CA283" s="45">
        <f>INDEX('P-07 HACCP score'!$C$3:$E$7,MATCH(AH283,'P-07 HACCP score'!$B$3:$B$7,0),MATCH('D-14 Severity'!AD$2,'P-07 HACCP score'!$C$2:$E$2,0))</f>
        <v>0</v>
      </c>
      <c r="CB283" s="45">
        <f>INDEX('P-07 HACCP score'!$C$3:$E$7,MATCH(AI283,'P-07 HACCP score'!$B$3:$B$7,0),MATCH('D-14 Severity'!AE$2,'P-07 HACCP score'!$C$2:$E$2,0))</f>
        <v>0</v>
      </c>
      <c r="CC283" s="45">
        <f>INDEX('P-07 HACCP score'!$C$3:$E$7,MATCH(AJ283,'P-07 HACCP score'!$B$3:$B$7,0),MATCH('D-14 Severity'!AF$2,'P-07 HACCP score'!$C$2:$E$2,0))</f>
        <v>0</v>
      </c>
      <c r="CD283" s="45">
        <f>INDEX('P-07 HACCP score'!$C$3:$E$7,MATCH(AK283,'P-07 HACCP score'!$B$3:$B$7,0),MATCH('D-14 Severity'!AG$2,'P-07 HACCP score'!$C$2:$E$2,0))</f>
        <v>0</v>
      </c>
    </row>
    <row r="284" spans="1:82" x14ac:dyDescent="0.25">
      <c r="A284" s="37">
        <v>30700</v>
      </c>
      <c r="B284" s="38" t="s">
        <v>378</v>
      </c>
      <c r="C284" s="36" t="s">
        <v>94</v>
      </c>
      <c r="D284" s="30">
        <v>5</v>
      </c>
      <c r="H284" s="1" t="str">
        <f t="shared" si="44"/>
        <v/>
      </c>
      <c r="O284" s="1" t="str">
        <f t="shared" si="45"/>
        <v/>
      </c>
      <c r="X284" s="1" t="str">
        <f t="shared" si="46"/>
        <v/>
      </c>
      <c r="AL284" s="1">
        <f t="shared" si="47"/>
        <v>0</v>
      </c>
      <c r="AM284" s="1">
        <f t="shared" si="48"/>
        <v>0</v>
      </c>
      <c r="AN284" s="1" t="str">
        <f t="shared" si="49"/>
        <v>LOW</v>
      </c>
      <c r="AO284" s="1" t="str">
        <f t="shared" si="53"/>
        <v>N</v>
      </c>
      <c r="AP284" s="1" t="s">
        <v>64</v>
      </c>
      <c r="AQ284" s="1" t="str">
        <f t="shared" si="50"/>
        <v>LOW</v>
      </c>
      <c r="AR284" s="46" t="s">
        <v>63</v>
      </c>
      <c r="AS284" s="46" t="s">
        <v>65</v>
      </c>
      <c r="AT284" s="46" t="s">
        <v>64</v>
      </c>
      <c r="AU284" s="46" t="str">
        <f t="shared" si="54"/>
        <v>N</v>
      </c>
      <c r="AW284" s="46" t="str">
        <f t="shared" si="51"/>
        <v>LOW</v>
      </c>
      <c r="AX284" s="45">
        <f>INDEX('P-07 HACCP score'!$C$3:$E$7,MATCH(E284,'P-07 HACCP score'!$B$3:$B$7,0),MATCH('D-14 Severity'!A$2,'P-07 HACCP score'!$C$2:$E$2,0))</f>
        <v>0</v>
      </c>
      <c r="AY284" s="45">
        <f>INDEX('P-07 HACCP score'!$C$3:$E$7,MATCH(F284,'P-07 HACCP score'!$B$3:$B$7,0),MATCH('D-14 Severity'!B$2,'P-07 HACCP score'!$C$2:$E$2,0))</f>
        <v>0</v>
      </c>
      <c r="AZ284" s="45">
        <f>INDEX('P-07 HACCP score'!$C$3:$E$7,MATCH(G284,'P-07 HACCP score'!$B$3:$B$7,0),MATCH('D-14 Severity'!C$2,'P-07 HACCP score'!$C$2:$E$2,0))</f>
        <v>0</v>
      </c>
      <c r="BA284" s="45" t="e">
        <f>INDEX('P-07 HACCP score'!$C$3:$E$7,MATCH(H284,'P-07 HACCP score'!$B$3:$B$7,0),MATCH('D-14 Severity'!D$2,'P-07 HACCP score'!$C$2:$E$2,0))</f>
        <v>#N/A</v>
      </c>
      <c r="BB284" s="47">
        <f>INDEX('P-07 HACCP score'!$C$3:$E$7,MATCH(I284,'P-07 HACCP score'!$B$3:$B$7,0),MATCH('D-14 Severity'!E$2,'P-07 HACCP score'!$C$2:$E$2,0))</f>
        <v>0</v>
      </c>
      <c r="BC284" s="47">
        <f>INDEX('P-07 HACCP score'!$C$3:$E$7,MATCH(J284,'P-07 HACCP score'!$B$3:$B$7,0),MATCH('D-14 Severity'!F$2,'P-07 HACCP score'!$C$2:$E$2,0))</f>
        <v>0</v>
      </c>
      <c r="BD284" s="47">
        <f>INDEX('P-07 HACCP score'!$C$3:$E$7,MATCH(K284,'P-07 HACCP score'!$B$3:$B$7,0),MATCH('D-14 Severity'!G$2,'P-07 HACCP score'!$C$2:$E$2,0))</f>
        <v>0</v>
      </c>
      <c r="BE284" s="47">
        <f>INDEX('P-07 HACCP score'!$C$3:$E$7,MATCH(L284,'P-07 HACCP score'!$B$3:$B$7,0),MATCH('D-14 Severity'!H$2,'P-07 HACCP score'!$C$2:$E$2,0))</f>
        <v>0</v>
      </c>
      <c r="BF284" s="45">
        <f>INDEX('P-07 HACCP score'!$C$3:$E$7,MATCH(M284,'P-07 HACCP score'!$B$3:$B$7,0),MATCH('D-14 Severity'!I$2,'P-07 HACCP score'!$C$2:$E$2,0))</f>
        <v>0</v>
      </c>
      <c r="BG284" s="45">
        <f>INDEX('P-07 HACCP score'!$C$3:$E$7,MATCH(N284,'P-07 HACCP score'!$B$3:$B$7,0),MATCH('D-14 Severity'!J$2,'P-07 HACCP score'!$C$2:$E$2,0))</f>
        <v>0</v>
      </c>
      <c r="BH284" s="45" t="e">
        <f>INDEX('P-07 HACCP score'!$C$3:$E$7,MATCH(O284,'P-07 HACCP score'!$B$3:$B$7,0),MATCH('D-14 Severity'!K$2,'P-07 HACCP score'!$C$2:$E$2,0))</f>
        <v>#N/A</v>
      </c>
      <c r="BI284" s="48">
        <f>INDEX('P-07 HACCP score'!$C$3:$E$7,MATCH(P284,'P-07 HACCP score'!$B$3:$B$7,0),MATCH('D-14 Severity'!L$2,'P-07 HACCP score'!$C$2:$E$2,0))</f>
        <v>0</v>
      </c>
      <c r="BJ284" s="48">
        <f>INDEX('P-07 HACCP score'!$C$3:$E$7,MATCH(Q284,'P-07 HACCP score'!$B$3:$B$7,0),MATCH('D-14 Severity'!M$2,'P-07 HACCP score'!$C$2:$E$2,0))</f>
        <v>0</v>
      </c>
      <c r="BK284" s="45">
        <f>INDEX('P-07 HACCP score'!$C$3:$E$7,MATCH(R284,'P-07 HACCP score'!$B$3:$B$7,0),MATCH('D-14 Severity'!N$2,'P-07 HACCP score'!$C$2:$E$2,0))</f>
        <v>0</v>
      </c>
      <c r="BL284" s="45">
        <f>INDEX('P-07 HACCP score'!$C$3:$E$7,MATCH(S284,'P-07 HACCP score'!$B$3:$B$7,0),MATCH('D-14 Severity'!O$2,'P-07 HACCP score'!$C$2:$E$2,0))</f>
        <v>0</v>
      </c>
      <c r="BM284" s="45">
        <f>INDEX('P-07 HACCP score'!$C$3:$E$7,MATCH(T284,'P-07 HACCP score'!$B$3:$B$7,0),MATCH('D-14 Severity'!P$2,'P-07 HACCP score'!$C$2:$E$2,0))</f>
        <v>0</v>
      </c>
      <c r="BN284" s="45">
        <f>INDEX('P-07 HACCP score'!$C$3:$E$7,MATCH(U284,'P-07 HACCP score'!$B$3:$B$7,0),MATCH('D-14 Severity'!Q$2,'P-07 HACCP score'!$C$2:$E$2,0))</f>
        <v>0</v>
      </c>
      <c r="BO284" s="45">
        <f>INDEX('P-07 HACCP score'!$C$3:$E$7,MATCH(V284,'P-07 HACCP score'!$B$3:$B$7,0),MATCH('D-14 Severity'!R$2,'P-07 HACCP score'!$C$2:$E$2,0))</f>
        <v>0</v>
      </c>
      <c r="BP284" s="45">
        <f>INDEX('P-07 HACCP score'!$C$3:$E$7,MATCH(W284,'P-07 HACCP score'!$B$3:$B$7,0),MATCH('D-14 Severity'!S$2,'P-07 HACCP score'!$C$2:$E$2,0))</f>
        <v>0</v>
      </c>
      <c r="BQ284" s="45" t="e">
        <f>INDEX('P-07 HACCP score'!$C$3:$E$7,MATCH(X284,'P-07 HACCP score'!$B$3:$B$7,0),MATCH('D-14 Severity'!T$2,'P-07 HACCP score'!$C$2:$E$2,0))</f>
        <v>#N/A</v>
      </c>
      <c r="BR284" s="49">
        <f>INDEX('P-07 HACCP score'!$C$3:$E$7,MATCH(Y284,'P-07 HACCP score'!$B$3:$B$7,0),MATCH('D-14 Severity'!U$2,'P-07 HACCP score'!$C$2:$E$2,0))</f>
        <v>0</v>
      </c>
      <c r="BS284" s="49">
        <f>INDEX('P-07 HACCP score'!$C$3:$E$7,MATCH(Z284,'P-07 HACCP score'!$B$3:$B$7,0),MATCH('D-14 Severity'!V$2,'P-07 HACCP score'!$C$2:$E$2,0))</f>
        <v>0</v>
      </c>
      <c r="BT284" s="49">
        <f>INDEX('P-07 HACCP score'!$C$3:$E$7,MATCH(AA284,'P-07 HACCP score'!$B$3:$B$7,0),MATCH('D-14 Severity'!W$2,'P-07 HACCP score'!$C$2:$E$2,0))</f>
        <v>0</v>
      </c>
      <c r="BU284" s="45">
        <f>INDEX('P-07 HACCP score'!$C$3:$E$7,MATCH(AB284,'P-07 HACCP score'!$B$3:$B$7,0),MATCH('D-14 Severity'!X$2,'P-07 HACCP score'!$C$2:$E$2,0))</f>
        <v>0</v>
      </c>
      <c r="BV284" s="45">
        <f>INDEX('P-07 HACCP score'!$C$3:$E$7,MATCH(AC284,'P-07 HACCP score'!$B$3:$B$7,0),MATCH('D-14 Severity'!Y$2,'P-07 HACCP score'!$C$2:$E$2,0))</f>
        <v>0</v>
      </c>
      <c r="BW284" s="45">
        <f>INDEX('P-07 HACCP score'!$C$3:$E$7,MATCH(AD284,'P-07 HACCP score'!$B$3:$B$7,0),MATCH('D-14 Severity'!Z$2,'P-07 HACCP score'!$C$2:$E$2,0))</f>
        <v>0</v>
      </c>
      <c r="BX284" s="45">
        <f>INDEX('P-07 HACCP score'!$C$3:$E$7,MATCH(AE284,'P-07 HACCP score'!$B$3:$B$7,0),MATCH('D-14 Severity'!AA$2,'P-07 HACCP score'!$C$2:$E$2,0))</f>
        <v>0</v>
      </c>
      <c r="BY284" s="45">
        <f>INDEX('P-07 HACCP score'!$C$3:$E$7,MATCH(AF284,'P-07 HACCP score'!$B$3:$B$7,0),MATCH('D-14 Severity'!AB$2,'P-07 HACCP score'!$C$2:$E$2,0))</f>
        <v>0</v>
      </c>
      <c r="BZ284" s="45">
        <f>INDEX('P-07 HACCP score'!$C$3:$E$7,MATCH(AG284,'P-07 HACCP score'!$B$3:$B$7,0),MATCH('D-14 Severity'!AC$2,'P-07 HACCP score'!$C$2:$E$2,0))</f>
        <v>0</v>
      </c>
      <c r="CA284" s="45">
        <f>INDEX('P-07 HACCP score'!$C$3:$E$7,MATCH(AH284,'P-07 HACCP score'!$B$3:$B$7,0),MATCH('D-14 Severity'!AD$2,'P-07 HACCP score'!$C$2:$E$2,0))</f>
        <v>0</v>
      </c>
      <c r="CB284" s="45">
        <f>INDEX('P-07 HACCP score'!$C$3:$E$7,MATCH(AI284,'P-07 HACCP score'!$B$3:$B$7,0),MATCH('D-14 Severity'!AE$2,'P-07 HACCP score'!$C$2:$E$2,0))</f>
        <v>0</v>
      </c>
      <c r="CC284" s="45">
        <f>INDEX('P-07 HACCP score'!$C$3:$E$7,MATCH(AJ284,'P-07 HACCP score'!$B$3:$B$7,0),MATCH('D-14 Severity'!AF$2,'P-07 HACCP score'!$C$2:$E$2,0))</f>
        <v>0</v>
      </c>
      <c r="CD284" s="45">
        <f>INDEX('P-07 HACCP score'!$C$3:$E$7,MATCH(AK284,'P-07 HACCP score'!$B$3:$B$7,0),MATCH('D-14 Severity'!AG$2,'P-07 HACCP score'!$C$2:$E$2,0))</f>
        <v>0</v>
      </c>
    </row>
    <row r="285" spans="1:82" x14ac:dyDescent="0.25">
      <c r="A285" s="37">
        <v>53991</v>
      </c>
      <c r="B285" s="38" t="s">
        <v>379</v>
      </c>
      <c r="C285" s="35" t="s">
        <v>130</v>
      </c>
      <c r="D285" s="30">
        <v>4</v>
      </c>
      <c r="F285" s="1" t="s">
        <v>63</v>
      </c>
      <c r="H285" s="1" t="str">
        <f t="shared" si="44"/>
        <v/>
      </c>
      <c r="O285" s="1" t="str">
        <f t="shared" si="45"/>
        <v/>
      </c>
      <c r="X285" s="1" t="str">
        <f t="shared" si="46"/>
        <v/>
      </c>
      <c r="AB285" s="1" t="s">
        <v>63</v>
      </c>
      <c r="AC285" s="1" t="s">
        <v>63</v>
      </c>
      <c r="AE285" s="1" t="s">
        <v>63</v>
      </c>
      <c r="AF285" s="1" t="s">
        <v>62</v>
      </c>
      <c r="AL285" s="1">
        <f t="shared" si="47"/>
        <v>0</v>
      </c>
      <c r="AM285" s="1">
        <f t="shared" si="48"/>
        <v>0</v>
      </c>
      <c r="AN285" s="1" t="str">
        <f t="shared" si="49"/>
        <v>LOW</v>
      </c>
      <c r="AO285" s="1" t="str">
        <f t="shared" si="53"/>
        <v>N</v>
      </c>
      <c r="AP285" s="1" t="s">
        <v>64</v>
      </c>
      <c r="AQ285" s="1" t="str">
        <f t="shared" si="50"/>
        <v>LOW</v>
      </c>
      <c r="AR285" s="46" t="s">
        <v>63</v>
      </c>
      <c r="AS285" s="46" t="s">
        <v>65</v>
      </c>
      <c r="AT285" s="46" t="s">
        <v>64</v>
      </c>
      <c r="AU285" s="46" t="str">
        <f t="shared" si="54"/>
        <v>N</v>
      </c>
      <c r="AW285" s="46" t="str">
        <f t="shared" si="51"/>
        <v>LOW</v>
      </c>
      <c r="AX285" s="45">
        <f>INDEX('P-07 HACCP score'!$C$3:$E$7,MATCH(E285,'P-07 HACCP score'!$B$3:$B$7,0),MATCH('D-14 Severity'!A$2,'P-07 HACCP score'!$C$2:$E$2,0))</f>
        <v>0</v>
      </c>
      <c r="AY285" s="45">
        <f>INDEX('P-07 HACCP score'!$C$3:$E$7,MATCH(F285,'P-07 HACCP score'!$B$3:$B$7,0),MATCH('D-14 Severity'!B$2,'P-07 HACCP score'!$C$2:$E$2,0))</f>
        <v>3</v>
      </c>
      <c r="AZ285" s="45">
        <f>INDEX('P-07 HACCP score'!$C$3:$E$7,MATCH(G285,'P-07 HACCP score'!$B$3:$B$7,0),MATCH('D-14 Severity'!C$2,'P-07 HACCP score'!$C$2:$E$2,0))</f>
        <v>0</v>
      </c>
      <c r="BA285" s="45" t="e">
        <f>INDEX('P-07 HACCP score'!$C$3:$E$7,MATCH(H285,'P-07 HACCP score'!$B$3:$B$7,0),MATCH('D-14 Severity'!D$2,'P-07 HACCP score'!$C$2:$E$2,0))</f>
        <v>#N/A</v>
      </c>
      <c r="BB285" s="47">
        <f>INDEX('P-07 HACCP score'!$C$3:$E$7,MATCH(I285,'P-07 HACCP score'!$B$3:$B$7,0),MATCH('D-14 Severity'!E$2,'P-07 HACCP score'!$C$2:$E$2,0))</f>
        <v>0</v>
      </c>
      <c r="BC285" s="47">
        <f>INDEX('P-07 HACCP score'!$C$3:$E$7,MATCH(J285,'P-07 HACCP score'!$B$3:$B$7,0),MATCH('D-14 Severity'!F$2,'P-07 HACCP score'!$C$2:$E$2,0))</f>
        <v>0</v>
      </c>
      <c r="BD285" s="47">
        <f>INDEX('P-07 HACCP score'!$C$3:$E$7,MATCH(K285,'P-07 HACCP score'!$B$3:$B$7,0),MATCH('D-14 Severity'!G$2,'P-07 HACCP score'!$C$2:$E$2,0))</f>
        <v>0</v>
      </c>
      <c r="BE285" s="47">
        <f>INDEX('P-07 HACCP score'!$C$3:$E$7,MATCH(L285,'P-07 HACCP score'!$B$3:$B$7,0),MATCH('D-14 Severity'!H$2,'P-07 HACCP score'!$C$2:$E$2,0))</f>
        <v>0</v>
      </c>
      <c r="BF285" s="45">
        <f>INDEX('P-07 HACCP score'!$C$3:$E$7,MATCH(M285,'P-07 HACCP score'!$B$3:$B$7,0),MATCH('D-14 Severity'!I$2,'P-07 HACCP score'!$C$2:$E$2,0))</f>
        <v>0</v>
      </c>
      <c r="BG285" s="45">
        <f>INDEX('P-07 HACCP score'!$C$3:$E$7,MATCH(N285,'P-07 HACCP score'!$B$3:$B$7,0),MATCH('D-14 Severity'!J$2,'P-07 HACCP score'!$C$2:$E$2,0))</f>
        <v>0</v>
      </c>
      <c r="BH285" s="45" t="e">
        <f>INDEX('P-07 HACCP score'!$C$3:$E$7,MATCH(O285,'P-07 HACCP score'!$B$3:$B$7,0),MATCH('D-14 Severity'!K$2,'P-07 HACCP score'!$C$2:$E$2,0))</f>
        <v>#N/A</v>
      </c>
      <c r="BI285" s="48">
        <f>INDEX('P-07 HACCP score'!$C$3:$E$7,MATCH(P285,'P-07 HACCP score'!$B$3:$B$7,0),MATCH('D-14 Severity'!L$2,'P-07 HACCP score'!$C$2:$E$2,0))</f>
        <v>0</v>
      </c>
      <c r="BJ285" s="48">
        <f>INDEX('P-07 HACCP score'!$C$3:$E$7,MATCH(Q285,'P-07 HACCP score'!$B$3:$B$7,0),MATCH('D-14 Severity'!M$2,'P-07 HACCP score'!$C$2:$E$2,0))</f>
        <v>0</v>
      </c>
      <c r="BK285" s="45">
        <f>INDEX('P-07 HACCP score'!$C$3:$E$7,MATCH(R285,'P-07 HACCP score'!$B$3:$B$7,0),MATCH('D-14 Severity'!N$2,'P-07 HACCP score'!$C$2:$E$2,0))</f>
        <v>0</v>
      </c>
      <c r="BL285" s="45">
        <f>INDEX('P-07 HACCP score'!$C$3:$E$7,MATCH(S285,'P-07 HACCP score'!$B$3:$B$7,0),MATCH('D-14 Severity'!O$2,'P-07 HACCP score'!$C$2:$E$2,0))</f>
        <v>0</v>
      </c>
      <c r="BM285" s="45">
        <f>INDEX('P-07 HACCP score'!$C$3:$E$7,MATCH(T285,'P-07 HACCP score'!$B$3:$B$7,0),MATCH('D-14 Severity'!P$2,'P-07 HACCP score'!$C$2:$E$2,0))</f>
        <v>0</v>
      </c>
      <c r="BN285" s="45">
        <f>INDEX('P-07 HACCP score'!$C$3:$E$7,MATCH(U285,'P-07 HACCP score'!$B$3:$B$7,0),MATCH('D-14 Severity'!Q$2,'P-07 HACCP score'!$C$2:$E$2,0))</f>
        <v>0</v>
      </c>
      <c r="BO285" s="45">
        <f>INDEX('P-07 HACCP score'!$C$3:$E$7,MATCH(V285,'P-07 HACCP score'!$B$3:$B$7,0),MATCH('D-14 Severity'!R$2,'P-07 HACCP score'!$C$2:$E$2,0))</f>
        <v>0</v>
      </c>
      <c r="BP285" s="45">
        <f>INDEX('P-07 HACCP score'!$C$3:$E$7,MATCH(W285,'P-07 HACCP score'!$B$3:$B$7,0),MATCH('D-14 Severity'!S$2,'P-07 HACCP score'!$C$2:$E$2,0))</f>
        <v>0</v>
      </c>
      <c r="BQ285" s="45" t="e">
        <f>INDEX('P-07 HACCP score'!$C$3:$E$7,MATCH(X285,'P-07 HACCP score'!$B$3:$B$7,0),MATCH('D-14 Severity'!T$2,'P-07 HACCP score'!$C$2:$E$2,0))</f>
        <v>#N/A</v>
      </c>
      <c r="BR285" s="49">
        <f>INDEX('P-07 HACCP score'!$C$3:$E$7,MATCH(Y285,'P-07 HACCP score'!$B$3:$B$7,0),MATCH('D-14 Severity'!U$2,'P-07 HACCP score'!$C$2:$E$2,0))</f>
        <v>0</v>
      </c>
      <c r="BS285" s="49">
        <f>INDEX('P-07 HACCP score'!$C$3:$E$7,MATCH(Z285,'P-07 HACCP score'!$B$3:$B$7,0),MATCH('D-14 Severity'!V$2,'P-07 HACCP score'!$C$2:$E$2,0))</f>
        <v>0</v>
      </c>
      <c r="BT285" s="49">
        <f>INDEX('P-07 HACCP score'!$C$3:$E$7,MATCH(AA285,'P-07 HACCP score'!$B$3:$B$7,0),MATCH('D-14 Severity'!W$2,'P-07 HACCP score'!$C$2:$E$2,0))</f>
        <v>0</v>
      </c>
      <c r="BU285" s="45">
        <f>INDEX('P-07 HACCP score'!$C$3:$E$7,MATCH(AB285,'P-07 HACCP score'!$B$3:$B$7,0),MATCH('D-14 Severity'!X$2,'P-07 HACCP score'!$C$2:$E$2,0))</f>
        <v>3</v>
      </c>
      <c r="BV285" s="45">
        <f>INDEX('P-07 HACCP score'!$C$3:$E$7,MATCH(AC285,'P-07 HACCP score'!$B$3:$B$7,0),MATCH('D-14 Severity'!Y$2,'P-07 HACCP score'!$C$2:$E$2,0))</f>
        <v>1</v>
      </c>
      <c r="BW285" s="45">
        <f>INDEX('P-07 HACCP score'!$C$3:$E$7,MATCH(AD285,'P-07 HACCP score'!$B$3:$B$7,0),MATCH('D-14 Severity'!Z$2,'P-07 HACCP score'!$C$2:$E$2,0))</f>
        <v>0</v>
      </c>
      <c r="BX285" s="45">
        <f>INDEX('P-07 HACCP score'!$C$3:$E$7,MATCH(AE285,'P-07 HACCP score'!$B$3:$B$7,0),MATCH('D-14 Severity'!AA$2,'P-07 HACCP score'!$C$2:$E$2,0))</f>
        <v>1</v>
      </c>
      <c r="BY285" s="45">
        <f>INDEX('P-07 HACCP score'!$C$3:$E$7,MATCH(AF285,'P-07 HACCP score'!$B$3:$B$7,0),MATCH('D-14 Severity'!AB$2,'P-07 HACCP score'!$C$2:$E$2,0))</f>
        <v>1.5</v>
      </c>
      <c r="BZ285" s="45">
        <f>INDEX('P-07 HACCP score'!$C$3:$E$7,MATCH(AG285,'P-07 HACCP score'!$B$3:$B$7,0),MATCH('D-14 Severity'!AC$2,'P-07 HACCP score'!$C$2:$E$2,0))</f>
        <v>0</v>
      </c>
      <c r="CA285" s="45">
        <f>INDEX('P-07 HACCP score'!$C$3:$E$7,MATCH(AH285,'P-07 HACCP score'!$B$3:$B$7,0),MATCH('D-14 Severity'!AD$2,'P-07 HACCP score'!$C$2:$E$2,0))</f>
        <v>0</v>
      </c>
      <c r="CB285" s="45">
        <f>INDEX('P-07 HACCP score'!$C$3:$E$7,MATCH(AI285,'P-07 HACCP score'!$B$3:$B$7,0),MATCH('D-14 Severity'!AE$2,'P-07 HACCP score'!$C$2:$E$2,0))</f>
        <v>0</v>
      </c>
      <c r="CC285" s="45">
        <f>INDEX('P-07 HACCP score'!$C$3:$E$7,MATCH(AJ285,'P-07 HACCP score'!$B$3:$B$7,0),MATCH('D-14 Severity'!AF$2,'P-07 HACCP score'!$C$2:$E$2,0))</f>
        <v>0</v>
      </c>
      <c r="CD285" s="45">
        <f>INDEX('P-07 HACCP score'!$C$3:$E$7,MATCH(AK285,'P-07 HACCP score'!$B$3:$B$7,0),MATCH('D-14 Severity'!AG$2,'P-07 HACCP score'!$C$2:$E$2,0))</f>
        <v>0</v>
      </c>
    </row>
    <row r="286" spans="1:82" x14ac:dyDescent="0.25">
      <c r="A286" s="37">
        <v>53950</v>
      </c>
      <c r="B286" s="38" t="s">
        <v>380</v>
      </c>
      <c r="C286" s="35" t="s">
        <v>130</v>
      </c>
      <c r="D286" s="30">
        <v>4</v>
      </c>
      <c r="H286" s="1" t="str">
        <f t="shared" si="44"/>
        <v/>
      </c>
      <c r="O286" s="1" t="str">
        <f t="shared" si="45"/>
        <v/>
      </c>
      <c r="X286" s="1" t="str">
        <f t="shared" si="46"/>
        <v/>
      </c>
      <c r="AB286" s="1" t="s">
        <v>63</v>
      </c>
      <c r="AF286" s="1" t="s">
        <v>62</v>
      </c>
      <c r="AL286" s="1">
        <f t="shared" si="47"/>
        <v>0</v>
      </c>
      <c r="AM286" s="1">
        <f t="shared" si="48"/>
        <v>0</v>
      </c>
      <c r="AN286" s="1" t="str">
        <f t="shared" si="49"/>
        <v>LOW</v>
      </c>
      <c r="AO286" s="1" t="str">
        <f t="shared" si="53"/>
        <v>N</v>
      </c>
      <c r="AP286" s="1" t="s">
        <v>64</v>
      </c>
      <c r="AQ286" s="1" t="str">
        <f t="shared" si="50"/>
        <v>LOW</v>
      </c>
      <c r="AR286" s="46" t="s">
        <v>63</v>
      </c>
      <c r="AS286" s="46" t="s">
        <v>65</v>
      </c>
      <c r="AT286" s="46" t="s">
        <v>64</v>
      </c>
      <c r="AU286" s="46" t="str">
        <f t="shared" si="54"/>
        <v>N</v>
      </c>
      <c r="AW286" s="46" t="str">
        <f t="shared" si="51"/>
        <v>LOW</v>
      </c>
      <c r="AX286" s="45">
        <f>INDEX('P-07 HACCP score'!$C$3:$E$7,MATCH(E286,'P-07 HACCP score'!$B$3:$B$7,0),MATCH('D-14 Severity'!A$2,'P-07 HACCP score'!$C$2:$E$2,0))</f>
        <v>0</v>
      </c>
      <c r="AY286" s="45">
        <f>INDEX('P-07 HACCP score'!$C$3:$E$7,MATCH(F286,'P-07 HACCP score'!$B$3:$B$7,0),MATCH('D-14 Severity'!B$2,'P-07 HACCP score'!$C$2:$E$2,0))</f>
        <v>0</v>
      </c>
      <c r="AZ286" s="45">
        <f>INDEX('P-07 HACCP score'!$C$3:$E$7,MATCH(G286,'P-07 HACCP score'!$B$3:$B$7,0),MATCH('D-14 Severity'!C$2,'P-07 HACCP score'!$C$2:$E$2,0))</f>
        <v>0</v>
      </c>
      <c r="BA286" s="45" t="e">
        <f>INDEX('P-07 HACCP score'!$C$3:$E$7,MATCH(H286,'P-07 HACCP score'!$B$3:$B$7,0),MATCH('D-14 Severity'!D$2,'P-07 HACCP score'!$C$2:$E$2,0))</f>
        <v>#N/A</v>
      </c>
      <c r="BB286" s="47">
        <f>INDEX('P-07 HACCP score'!$C$3:$E$7,MATCH(I286,'P-07 HACCP score'!$B$3:$B$7,0),MATCH('D-14 Severity'!E$2,'P-07 HACCP score'!$C$2:$E$2,0))</f>
        <v>0</v>
      </c>
      <c r="BC286" s="47">
        <f>INDEX('P-07 HACCP score'!$C$3:$E$7,MATCH(J286,'P-07 HACCP score'!$B$3:$B$7,0),MATCH('D-14 Severity'!F$2,'P-07 HACCP score'!$C$2:$E$2,0))</f>
        <v>0</v>
      </c>
      <c r="BD286" s="47">
        <f>INDEX('P-07 HACCP score'!$C$3:$E$7,MATCH(K286,'P-07 HACCP score'!$B$3:$B$7,0),MATCH('D-14 Severity'!G$2,'P-07 HACCP score'!$C$2:$E$2,0))</f>
        <v>0</v>
      </c>
      <c r="BE286" s="47">
        <f>INDEX('P-07 HACCP score'!$C$3:$E$7,MATCH(L286,'P-07 HACCP score'!$B$3:$B$7,0),MATCH('D-14 Severity'!H$2,'P-07 HACCP score'!$C$2:$E$2,0))</f>
        <v>0</v>
      </c>
      <c r="BF286" s="45">
        <f>INDEX('P-07 HACCP score'!$C$3:$E$7,MATCH(M286,'P-07 HACCP score'!$B$3:$B$7,0),MATCH('D-14 Severity'!I$2,'P-07 HACCP score'!$C$2:$E$2,0))</f>
        <v>0</v>
      </c>
      <c r="BG286" s="45">
        <f>INDEX('P-07 HACCP score'!$C$3:$E$7,MATCH(N286,'P-07 HACCP score'!$B$3:$B$7,0),MATCH('D-14 Severity'!J$2,'P-07 HACCP score'!$C$2:$E$2,0))</f>
        <v>0</v>
      </c>
      <c r="BH286" s="45" t="e">
        <f>INDEX('P-07 HACCP score'!$C$3:$E$7,MATCH(O286,'P-07 HACCP score'!$B$3:$B$7,0),MATCH('D-14 Severity'!K$2,'P-07 HACCP score'!$C$2:$E$2,0))</f>
        <v>#N/A</v>
      </c>
      <c r="BI286" s="48">
        <f>INDEX('P-07 HACCP score'!$C$3:$E$7,MATCH(P286,'P-07 HACCP score'!$B$3:$B$7,0),MATCH('D-14 Severity'!L$2,'P-07 HACCP score'!$C$2:$E$2,0))</f>
        <v>0</v>
      </c>
      <c r="BJ286" s="48">
        <f>INDEX('P-07 HACCP score'!$C$3:$E$7,MATCH(Q286,'P-07 HACCP score'!$B$3:$B$7,0),MATCH('D-14 Severity'!M$2,'P-07 HACCP score'!$C$2:$E$2,0))</f>
        <v>0</v>
      </c>
      <c r="BK286" s="45">
        <f>INDEX('P-07 HACCP score'!$C$3:$E$7,MATCH(R286,'P-07 HACCP score'!$B$3:$B$7,0),MATCH('D-14 Severity'!N$2,'P-07 HACCP score'!$C$2:$E$2,0))</f>
        <v>0</v>
      </c>
      <c r="BL286" s="45">
        <f>INDEX('P-07 HACCP score'!$C$3:$E$7,MATCH(S286,'P-07 HACCP score'!$B$3:$B$7,0),MATCH('D-14 Severity'!O$2,'P-07 HACCP score'!$C$2:$E$2,0))</f>
        <v>0</v>
      </c>
      <c r="BM286" s="45">
        <f>INDEX('P-07 HACCP score'!$C$3:$E$7,MATCH(T286,'P-07 HACCP score'!$B$3:$B$7,0),MATCH('D-14 Severity'!P$2,'P-07 HACCP score'!$C$2:$E$2,0))</f>
        <v>0</v>
      </c>
      <c r="BN286" s="45">
        <f>INDEX('P-07 HACCP score'!$C$3:$E$7,MATCH(U286,'P-07 HACCP score'!$B$3:$B$7,0),MATCH('D-14 Severity'!Q$2,'P-07 HACCP score'!$C$2:$E$2,0))</f>
        <v>0</v>
      </c>
      <c r="BO286" s="45">
        <f>INDEX('P-07 HACCP score'!$C$3:$E$7,MATCH(V286,'P-07 HACCP score'!$B$3:$B$7,0),MATCH('D-14 Severity'!R$2,'P-07 HACCP score'!$C$2:$E$2,0))</f>
        <v>0</v>
      </c>
      <c r="BP286" s="45">
        <f>INDEX('P-07 HACCP score'!$C$3:$E$7,MATCH(W286,'P-07 HACCP score'!$B$3:$B$7,0),MATCH('D-14 Severity'!S$2,'P-07 HACCP score'!$C$2:$E$2,0))</f>
        <v>0</v>
      </c>
      <c r="BQ286" s="45" t="e">
        <f>INDEX('P-07 HACCP score'!$C$3:$E$7,MATCH(X286,'P-07 HACCP score'!$B$3:$B$7,0),MATCH('D-14 Severity'!T$2,'P-07 HACCP score'!$C$2:$E$2,0))</f>
        <v>#N/A</v>
      </c>
      <c r="BR286" s="49">
        <f>INDEX('P-07 HACCP score'!$C$3:$E$7,MATCH(Y286,'P-07 HACCP score'!$B$3:$B$7,0),MATCH('D-14 Severity'!U$2,'P-07 HACCP score'!$C$2:$E$2,0))</f>
        <v>0</v>
      </c>
      <c r="BS286" s="49">
        <f>INDEX('P-07 HACCP score'!$C$3:$E$7,MATCH(Z286,'P-07 HACCP score'!$B$3:$B$7,0),MATCH('D-14 Severity'!V$2,'P-07 HACCP score'!$C$2:$E$2,0))</f>
        <v>0</v>
      </c>
      <c r="BT286" s="49">
        <f>INDEX('P-07 HACCP score'!$C$3:$E$7,MATCH(AA286,'P-07 HACCP score'!$B$3:$B$7,0),MATCH('D-14 Severity'!W$2,'P-07 HACCP score'!$C$2:$E$2,0))</f>
        <v>0</v>
      </c>
      <c r="BU286" s="45">
        <f>INDEX('P-07 HACCP score'!$C$3:$E$7,MATCH(AB286,'P-07 HACCP score'!$B$3:$B$7,0),MATCH('D-14 Severity'!X$2,'P-07 HACCP score'!$C$2:$E$2,0))</f>
        <v>3</v>
      </c>
      <c r="BV286" s="45">
        <f>INDEX('P-07 HACCP score'!$C$3:$E$7,MATCH(AC286,'P-07 HACCP score'!$B$3:$B$7,0),MATCH('D-14 Severity'!Y$2,'P-07 HACCP score'!$C$2:$E$2,0))</f>
        <v>0</v>
      </c>
      <c r="BW286" s="45">
        <f>INDEX('P-07 HACCP score'!$C$3:$E$7,MATCH(AD286,'P-07 HACCP score'!$B$3:$B$7,0),MATCH('D-14 Severity'!Z$2,'P-07 HACCP score'!$C$2:$E$2,0))</f>
        <v>0</v>
      </c>
      <c r="BX286" s="45">
        <f>INDEX('P-07 HACCP score'!$C$3:$E$7,MATCH(AE286,'P-07 HACCP score'!$B$3:$B$7,0),MATCH('D-14 Severity'!AA$2,'P-07 HACCP score'!$C$2:$E$2,0))</f>
        <v>0</v>
      </c>
      <c r="BY286" s="45">
        <f>INDEX('P-07 HACCP score'!$C$3:$E$7,MATCH(AF286,'P-07 HACCP score'!$B$3:$B$7,0),MATCH('D-14 Severity'!AB$2,'P-07 HACCP score'!$C$2:$E$2,0))</f>
        <v>1.5</v>
      </c>
      <c r="BZ286" s="45">
        <f>INDEX('P-07 HACCP score'!$C$3:$E$7,MATCH(AG286,'P-07 HACCP score'!$B$3:$B$7,0),MATCH('D-14 Severity'!AC$2,'P-07 HACCP score'!$C$2:$E$2,0))</f>
        <v>0</v>
      </c>
      <c r="CA286" s="45">
        <f>INDEX('P-07 HACCP score'!$C$3:$E$7,MATCH(AH286,'P-07 HACCP score'!$B$3:$B$7,0),MATCH('D-14 Severity'!AD$2,'P-07 HACCP score'!$C$2:$E$2,0))</f>
        <v>0</v>
      </c>
      <c r="CB286" s="45">
        <f>INDEX('P-07 HACCP score'!$C$3:$E$7,MATCH(AI286,'P-07 HACCP score'!$B$3:$B$7,0),MATCH('D-14 Severity'!AE$2,'P-07 HACCP score'!$C$2:$E$2,0))</f>
        <v>0</v>
      </c>
      <c r="CC286" s="45">
        <f>INDEX('P-07 HACCP score'!$C$3:$E$7,MATCH(AJ286,'P-07 HACCP score'!$B$3:$B$7,0),MATCH('D-14 Severity'!AF$2,'P-07 HACCP score'!$C$2:$E$2,0))</f>
        <v>0</v>
      </c>
      <c r="CD286" s="45">
        <f>INDEX('P-07 HACCP score'!$C$3:$E$7,MATCH(AK286,'P-07 HACCP score'!$B$3:$B$7,0),MATCH('D-14 Severity'!AG$2,'P-07 HACCP score'!$C$2:$E$2,0))</f>
        <v>0</v>
      </c>
    </row>
    <row r="287" spans="1:82" x14ac:dyDescent="0.25">
      <c r="A287" s="37">
        <v>53960</v>
      </c>
      <c r="B287" s="38" t="s">
        <v>381</v>
      </c>
      <c r="C287" s="35" t="s">
        <v>130</v>
      </c>
      <c r="D287" s="30">
        <v>4</v>
      </c>
      <c r="H287" s="1" t="str">
        <f t="shared" si="44"/>
        <v/>
      </c>
      <c r="O287" s="1" t="str">
        <f t="shared" si="45"/>
        <v/>
      </c>
      <c r="X287" s="1" t="str">
        <f t="shared" si="46"/>
        <v/>
      </c>
      <c r="AB287" s="1" t="s">
        <v>63</v>
      </c>
      <c r="AF287" s="1" t="s">
        <v>62</v>
      </c>
      <c r="AL287" s="1">
        <f t="shared" si="47"/>
        <v>0</v>
      </c>
      <c r="AM287" s="1">
        <f t="shared" si="48"/>
        <v>0</v>
      </c>
      <c r="AN287" s="1" t="str">
        <f t="shared" si="49"/>
        <v>LOW</v>
      </c>
      <c r="AO287" s="1" t="str">
        <f t="shared" si="53"/>
        <v>N</v>
      </c>
      <c r="AP287" s="1" t="s">
        <v>64</v>
      </c>
      <c r="AQ287" s="1" t="str">
        <f t="shared" si="50"/>
        <v>LOW</v>
      </c>
      <c r="AR287" s="46" t="s">
        <v>71</v>
      </c>
      <c r="AS287" s="46" t="s">
        <v>65</v>
      </c>
      <c r="AT287" s="46" t="s">
        <v>64</v>
      </c>
      <c r="AU287" s="46" t="str">
        <f t="shared" si="54"/>
        <v>N</v>
      </c>
      <c r="AW287" s="46" t="str">
        <f t="shared" si="51"/>
        <v>LOW</v>
      </c>
      <c r="AX287" s="45">
        <f>INDEX('P-07 HACCP score'!$C$3:$E$7,MATCH(E287,'P-07 HACCP score'!$B$3:$B$7,0),MATCH('D-14 Severity'!A$2,'P-07 HACCP score'!$C$2:$E$2,0))</f>
        <v>0</v>
      </c>
      <c r="AY287" s="45">
        <f>INDEX('P-07 HACCP score'!$C$3:$E$7,MATCH(F287,'P-07 HACCP score'!$B$3:$B$7,0),MATCH('D-14 Severity'!B$2,'P-07 HACCP score'!$C$2:$E$2,0))</f>
        <v>0</v>
      </c>
      <c r="AZ287" s="45">
        <f>INDEX('P-07 HACCP score'!$C$3:$E$7,MATCH(G287,'P-07 HACCP score'!$B$3:$B$7,0),MATCH('D-14 Severity'!C$2,'P-07 HACCP score'!$C$2:$E$2,0))</f>
        <v>0</v>
      </c>
      <c r="BA287" s="45" t="e">
        <f>INDEX('P-07 HACCP score'!$C$3:$E$7,MATCH(H287,'P-07 HACCP score'!$B$3:$B$7,0),MATCH('D-14 Severity'!D$2,'P-07 HACCP score'!$C$2:$E$2,0))</f>
        <v>#N/A</v>
      </c>
      <c r="BB287" s="47">
        <f>INDEX('P-07 HACCP score'!$C$3:$E$7,MATCH(I287,'P-07 HACCP score'!$B$3:$B$7,0),MATCH('D-14 Severity'!E$2,'P-07 HACCP score'!$C$2:$E$2,0))</f>
        <v>0</v>
      </c>
      <c r="BC287" s="47">
        <f>INDEX('P-07 HACCP score'!$C$3:$E$7,MATCH(J287,'P-07 HACCP score'!$B$3:$B$7,0),MATCH('D-14 Severity'!F$2,'P-07 HACCP score'!$C$2:$E$2,0))</f>
        <v>0</v>
      </c>
      <c r="BD287" s="47">
        <f>INDEX('P-07 HACCP score'!$C$3:$E$7,MATCH(K287,'P-07 HACCP score'!$B$3:$B$7,0),MATCH('D-14 Severity'!G$2,'P-07 HACCP score'!$C$2:$E$2,0))</f>
        <v>0</v>
      </c>
      <c r="BE287" s="47">
        <f>INDEX('P-07 HACCP score'!$C$3:$E$7,MATCH(L287,'P-07 HACCP score'!$B$3:$B$7,0),MATCH('D-14 Severity'!H$2,'P-07 HACCP score'!$C$2:$E$2,0))</f>
        <v>0</v>
      </c>
      <c r="BF287" s="45">
        <f>INDEX('P-07 HACCP score'!$C$3:$E$7,MATCH(M287,'P-07 HACCP score'!$B$3:$B$7,0),MATCH('D-14 Severity'!I$2,'P-07 HACCP score'!$C$2:$E$2,0))</f>
        <v>0</v>
      </c>
      <c r="BG287" s="45">
        <f>INDEX('P-07 HACCP score'!$C$3:$E$7,MATCH(N287,'P-07 HACCP score'!$B$3:$B$7,0),MATCH('D-14 Severity'!J$2,'P-07 HACCP score'!$C$2:$E$2,0))</f>
        <v>0</v>
      </c>
      <c r="BH287" s="45" t="e">
        <f>INDEX('P-07 HACCP score'!$C$3:$E$7,MATCH(O287,'P-07 HACCP score'!$B$3:$B$7,0),MATCH('D-14 Severity'!K$2,'P-07 HACCP score'!$C$2:$E$2,0))</f>
        <v>#N/A</v>
      </c>
      <c r="BI287" s="48">
        <f>INDEX('P-07 HACCP score'!$C$3:$E$7,MATCH(P287,'P-07 HACCP score'!$B$3:$B$7,0),MATCH('D-14 Severity'!L$2,'P-07 HACCP score'!$C$2:$E$2,0))</f>
        <v>0</v>
      </c>
      <c r="BJ287" s="48">
        <f>INDEX('P-07 HACCP score'!$C$3:$E$7,MATCH(Q287,'P-07 HACCP score'!$B$3:$B$7,0),MATCH('D-14 Severity'!M$2,'P-07 HACCP score'!$C$2:$E$2,0))</f>
        <v>0</v>
      </c>
      <c r="BK287" s="45">
        <f>INDEX('P-07 HACCP score'!$C$3:$E$7,MATCH(R287,'P-07 HACCP score'!$B$3:$B$7,0),MATCH('D-14 Severity'!N$2,'P-07 HACCP score'!$C$2:$E$2,0))</f>
        <v>0</v>
      </c>
      <c r="BL287" s="45">
        <f>INDEX('P-07 HACCP score'!$C$3:$E$7,MATCH(S287,'P-07 HACCP score'!$B$3:$B$7,0),MATCH('D-14 Severity'!O$2,'P-07 HACCP score'!$C$2:$E$2,0))</f>
        <v>0</v>
      </c>
      <c r="BM287" s="45">
        <f>INDEX('P-07 HACCP score'!$C$3:$E$7,MATCH(T287,'P-07 HACCP score'!$B$3:$B$7,0),MATCH('D-14 Severity'!P$2,'P-07 HACCP score'!$C$2:$E$2,0))</f>
        <v>0</v>
      </c>
      <c r="BN287" s="45">
        <f>INDEX('P-07 HACCP score'!$C$3:$E$7,MATCH(U287,'P-07 HACCP score'!$B$3:$B$7,0),MATCH('D-14 Severity'!Q$2,'P-07 HACCP score'!$C$2:$E$2,0))</f>
        <v>0</v>
      </c>
      <c r="BO287" s="45">
        <f>INDEX('P-07 HACCP score'!$C$3:$E$7,MATCH(V287,'P-07 HACCP score'!$B$3:$B$7,0),MATCH('D-14 Severity'!R$2,'P-07 HACCP score'!$C$2:$E$2,0))</f>
        <v>0</v>
      </c>
      <c r="BP287" s="45">
        <f>INDEX('P-07 HACCP score'!$C$3:$E$7,MATCH(W287,'P-07 HACCP score'!$B$3:$B$7,0),MATCH('D-14 Severity'!S$2,'P-07 HACCP score'!$C$2:$E$2,0))</f>
        <v>0</v>
      </c>
      <c r="BQ287" s="45" t="e">
        <f>INDEX('P-07 HACCP score'!$C$3:$E$7,MATCH(X287,'P-07 HACCP score'!$B$3:$B$7,0),MATCH('D-14 Severity'!T$2,'P-07 HACCP score'!$C$2:$E$2,0))</f>
        <v>#N/A</v>
      </c>
      <c r="BR287" s="49">
        <f>INDEX('P-07 HACCP score'!$C$3:$E$7,MATCH(Y287,'P-07 HACCP score'!$B$3:$B$7,0),MATCH('D-14 Severity'!U$2,'P-07 HACCP score'!$C$2:$E$2,0))</f>
        <v>0</v>
      </c>
      <c r="BS287" s="49">
        <f>INDEX('P-07 HACCP score'!$C$3:$E$7,MATCH(Z287,'P-07 HACCP score'!$B$3:$B$7,0),MATCH('D-14 Severity'!V$2,'P-07 HACCP score'!$C$2:$E$2,0))</f>
        <v>0</v>
      </c>
      <c r="BT287" s="49">
        <f>INDEX('P-07 HACCP score'!$C$3:$E$7,MATCH(AA287,'P-07 HACCP score'!$B$3:$B$7,0),MATCH('D-14 Severity'!W$2,'P-07 HACCP score'!$C$2:$E$2,0))</f>
        <v>0</v>
      </c>
      <c r="BU287" s="45">
        <f>INDEX('P-07 HACCP score'!$C$3:$E$7,MATCH(AB287,'P-07 HACCP score'!$B$3:$B$7,0),MATCH('D-14 Severity'!X$2,'P-07 HACCP score'!$C$2:$E$2,0))</f>
        <v>3</v>
      </c>
      <c r="BV287" s="45">
        <f>INDEX('P-07 HACCP score'!$C$3:$E$7,MATCH(AC287,'P-07 HACCP score'!$B$3:$B$7,0),MATCH('D-14 Severity'!Y$2,'P-07 HACCP score'!$C$2:$E$2,0))</f>
        <v>0</v>
      </c>
      <c r="BW287" s="45">
        <f>INDEX('P-07 HACCP score'!$C$3:$E$7,MATCH(AD287,'P-07 HACCP score'!$B$3:$B$7,0),MATCH('D-14 Severity'!Z$2,'P-07 HACCP score'!$C$2:$E$2,0))</f>
        <v>0</v>
      </c>
      <c r="BX287" s="45">
        <f>INDEX('P-07 HACCP score'!$C$3:$E$7,MATCH(AE287,'P-07 HACCP score'!$B$3:$B$7,0),MATCH('D-14 Severity'!AA$2,'P-07 HACCP score'!$C$2:$E$2,0))</f>
        <v>0</v>
      </c>
      <c r="BY287" s="45">
        <f>INDEX('P-07 HACCP score'!$C$3:$E$7,MATCH(AF287,'P-07 HACCP score'!$B$3:$B$7,0),MATCH('D-14 Severity'!AB$2,'P-07 HACCP score'!$C$2:$E$2,0))</f>
        <v>1.5</v>
      </c>
      <c r="BZ287" s="45">
        <f>INDEX('P-07 HACCP score'!$C$3:$E$7,MATCH(AG287,'P-07 HACCP score'!$B$3:$B$7,0),MATCH('D-14 Severity'!AC$2,'P-07 HACCP score'!$C$2:$E$2,0))</f>
        <v>0</v>
      </c>
      <c r="CA287" s="45">
        <f>INDEX('P-07 HACCP score'!$C$3:$E$7,MATCH(AH287,'P-07 HACCP score'!$B$3:$B$7,0),MATCH('D-14 Severity'!AD$2,'P-07 HACCP score'!$C$2:$E$2,0))</f>
        <v>0</v>
      </c>
      <c r="CB287" s="45">
        <f>INDEX('P-07 HACCP score'!$C$3:$E$7,MATCH(AI287,'P-07 HACCP score'!$B$3:$B$7,0),MATCH('D-14 Severity'!AE$2,'P-07 HACCP score'!$C$2:$E$2,0))</f>
        <v>0</v>
      </c>
      <c r="CC287" s="45">
        <f>INDEX('P-07 HACCP score'!$C$3:$E$7,MATCH(AJ287,'P-07 HACCP score'!$B$3:$B$7,0),MATCH('D-14 Severity'!AF$2,'P-07 HACCP score'!$C$2:$E$2,0))</f>
        <v>0</v>
      </c>
      <c r="CD287" s="45">
        <f>INDEX('P-07 HACCP score'!$C$3:$E$7,MATCH(AK287,'P-07 HACCP score'!$B$3:$B$7,0),MATCH('D-14 Severity'!AG$2,'P-07 HACCP score'!$C$2:$E$2,0))</f>
        <v>0</v>
      </c>
    </row>
    <row r="288" spans="1:82" x14ac:dyDescent="0.25">
      <c r="A288" s="37">
        <v>53940</v>
      </c>
      <c r="B288" s="38" t="s">
        <v>382</v>
      </c>
      <c r="C288" s="35" t="s">
        <v>130</v>
      </c>
      <c r="D288" s="30">
        <v>4</v>
      </c>
      <c r="F288" s="1" t="s">
        <v>63</v>
      </c>
      <c r="H288" s="1" t="str">
        <f t="shared" si="44"/>
        <v/>
      </c>
      <c r="O288" s="1" t="str">
        <f t="shared" si="45"/>
        <v/>
      </c>
      <c r="X288" s="1" t="str">
        <f t="shared" si="46"/>
        <v/>
      </c>
      <c r="AB288" s="1" t="s">
        <v>63</v>
      </c>
      <c r="AC288" s="1" t="s">
        <v>63</v>
      </c>
      <c r="AE288" s="23" t="s">
        <v>63</v>
      </c>
      <c r="AF288" s="1" t="s">
        <v>62</v>
      </c>
      <c r="AL288" s="1">
        <f t="shared" si="47"/>
        <v>0</v>
      </c>
      <c r="AM288" s="1">
        <f t="shared" si="48"/>
        <v>0</v>
      </c>
      <c r="AN288" s="1" t="str">
        <f t="shared" si="49"/>
        <v>LOW</v>
      </c>
      <c r="AO288" s="1" t="str">
        <f t="shared" si="53"/>
        <v>N</v>
      </c>
      <c r="AP288" s="1" t="s">
        <v>64</v>
      </c>
      <c r="AQ288" s="1" t="str">
        <f t="shared" si="50"/>
        <v>LOW</v>
      </c>
      <c r="AR288" s="46" t="s">
        <v>63</v>
      </c>
      <c r="AS288" s="46" t="s">
        <v>65</v>
      </c>
      <c r="AT288" s="46" t="s">
        <v>64</v>
      </c>
      <c r="AU288" s="46" t="str">
        <f t="shared" si="54"/>
        <v>N</v>
      </c>
      <c r="AW288" s="46" t="str">
        <f t="shared" si="51"/>
        <v>LOW</v>
      </c>
      <c r="AX288" s="45">
        <f>INDEX('P-07 HACCP score'!$C$3:$E$7,MATCH(E288,'P-07 HACCP score'!$B$3:$B$7,0),MATCH('D-14 Severity'!A$2,'P-07 HACCP score'!$C$2:$E$2,0))</f>
        <v>0</v>
      </c>
      <c r="AY288" s="45">
        <f>INDEX('P-07 HACCP score'!$C$3:$E$7,MATCH(F288,'P-07 HACCP score'!$B$3:$B$7,0),MATCH('D-14 Severity'!B$2,'P-07 HACCP score'!$C$2:$E$2,0))</f>
        <v>3</v>
      </c>
      <c r="AZ288" s="45">
        <f>INDEX('P-07 HACCP score'!$C$3:$E$7,MATCH(G288,'P-07 HACCP score'!$B$3:$B$7,0),MATCH('D-14 Severity'!C$2,'P-07 HACCP score'!$C$2:$E$2,0))</f>
        <v>0</v>
      </c>
      <c r="BA288" s="45" t="e">
        <f>INDEX('P-07 HACCP score'!$C$3:$E$7,MATCH(H288,'P-07 HACCP score'!$B$3:$B$7,0),MATCH('D-14 Severity'!D$2,'P-07 HACCP score'!$C$2:$E$2,0))</f>
        <v>#N/A</v>
      </c>
      <c r="BB288" s="47">
        <f>INDEX('P-07 HACCP score'!$C$3:$E$7,MATCH(I288,'P-07 HACCP score'!$B$3:$B$7,0),MATCH('D-14 Severity'!E$2,'P-07 HACCP score'!$C$2:$E$2,0))</f>
        <v>0</v>
      </c>
      <c r="BC288" s="47">
        <f>INDEX('P-07 HACCP score'!$C$3:$E$7,MATCH(J288,'P-07 HACCP score'!$B$3:$B$7,0),MATCH('D-14 Severity'!F$2,'P-07 HACCP score'!$C$2:$E$2,0))</f>
        <v>0</v>
      </c>
      <c r="BD288" s="47">
        <f>INDEX('P-07 HACCP score'!$C$3:$E$7,MATCH(K288,'P-07 HACCP score'!$B$3:$B$7,0),MATCH('D-14 Severity'!G$2,'P-07 HACCP score'!$C$2:$E$2,0))</f>
        <v>0</v>
      </c>
      <c r="BE288" s="47">
        <f>INDEX('P-07 HACCP score'!$C$3:$E$7,MATCH(L288,'P-07 HACCP score'!$B$3:$B$7,0),MATCH('D-14 Severity'!H$2,'P-07 HACCP score'!$C$2:$E$2,0))</f>
        <v>0</v>
      </c>
      <c r="BF288" s="45">
        <f>INDEX('P-07 HACCP score'!$C$3:$E$7,MATCH(M288,'P-07 HACCP score'!$B$3:$B$7,0),MATCH('D-14 Severity'!I$2,'P-07 HACCP score'!$C$2:$E$2,0))</f>
        <v>0</v>
      </c>
      <c r="BG288" s="45">
        <f>INDEX('P-07 HACCP score'!$C$3:$E$7,MATCH(N288,'P-07 HACCP score'!$B$3:$B$7,0),MATCH('D-14 Severity'!J$2,'P-07 HACCP score'!$C$2:$E$2,0))</f>
        <v>0</v>
      </c>
      <c r="BH288" s="45" t="e">
        <f>INDEX('P-07 HACCP score'!$C$3:$E$7,MATCH(O288,'P-07 HACCP score'!$B$3:$B$7,0),MATCH('D-14 Severity'!K$2,'P-07 HACCP score'!$C$2:$E$2,0))</f>
        <v>#N/A</v>
      </c>
      <c r="BI288" s="48">
        <f>INDEX('P-07 HACCP score'!$C$3:$E$7,MATCH(P288,'P-07 HACCP score'!$B$3:$B$7,0),MATCH('D-14 Severity'!L$2,'P-07 HACCP score'!$C$2:$E$2,0))</f>
        <v>0</v>
      </c>
      <c r="BJ288" s="48">
        <f>INDEX('P-07 HACCP score'!$C$3:$E$7,MATCH(Q288,'P-07 HACCP score'!$B$3:$B$7,0),MATCH('D-14 Severity'!M$2,'P-07 HACCP score'!$C$2:$E$2,0))</f>
        <v>0</v>
      </c>
      <c r="BK288" s="45">
        <f>INDEX('P-07 HACCP score'!$C$3:$E$7,MATCH(R288,'P-07 HACCP score'!$B$3:$B$7,0),MATCH('D-14 Severity'!N$2,'P-07 HACCP score'!$C$2:$E$2,0))</f>
        <v>0</v>
      </c>
      <c r="BL288" s="45">
        <f>INDEX('P-07 HACCP score'!$C$3:$E$7,MATCH(S288,'P-07 HACCP score'!$B$3:$B$7,0),MATCH('D-14 Severity'!O$2,'P-07 HACCP score'!$C$2:$E$2,0))</f>
        <v>0</v>
      </c>
      <c r="BM288" s="45">
        <f>INDEX('P-07 HACCP score'!$C$3:$E$7,MATCH(T288,'P-07 HACCP score'!$B$3:$B$7,0),MATCH('D-14 Severity'!P$2,'P-07 HACCP score'!$C$2:$E$2,0))</f>
        <v>0</v>
      </c>
      <c r="BN288" s="45">
        <f>INDEX('P-07 HACCP score'!$C$3:$E$7,MATCH(U288,'P-07 HACCP score'!$B$3:$B$7,0),MATCH('D-14 Severity'!Q$2,'P-07 HACCP score'!$C$2:$E$2,0))</f>
        <v>0</v>
      </c>
      <c r="BO288" s="45">
        <f>INDEX('P-07 HACCP score'!$C$3:$E$7,MATCH(V288,'P-07 HACCP score'!$B$3:$B$7,0),MATCH('D-14 Severity'!R$2,'P-07 HACCP score'!$C$2:$E$2,0))</f>
        <v>0</v>
      </c>
      <c r="BP288" s="45">
        <f>INDEX('P-07 HACCP score'!$C$3:$E$7,MATCH(W288,'P-07 HACCP score'!$B$3:$B$7,0),MATCH('D-14 Severity'!S$2,'P-07 HACCP score'!$C$2:$E$2,0))</f>
        <v>0</v>
      </c>
      <c r="BQ288" s="45" t="e">
        <f>INDEX('P-07 HACCP score'!$C$3:$E$7,MATCH(X288,'P-07 HACCP score'!$B$3:$B$7,0),MATCH('D-14 Severity'!T$2,'P-07 HACCP score'!$C$2:$E$2,0))</f>
        <v>#N/A</v>
      </c>
      <c r="BR288" s="49">
        <f>INDEX('P-07 HACCP score'!$C$3:$E$7,MATCH(Y288,'P-07 HACCP score'!$B$3:$B$7,0),MATCH('D-14 Severity'!U$2,'P-07 HACCP score'!$C$2:$E$2,0))</f>
        <v>0</v>
      </c>
      <c r="BS288" s="49">
        <f>INDEX('P-07 HACCP score'!$C$3:$E$7,MATCH(Z288,'P-07 HACCP score'!$B$3:$B$7,0),MATCH('D-14 Severity'!V$2,'P-07 HACCP score'!$C$2:$E$2,0))</f>
        <v>0</v>
      </c>
      <c r="BT288" s="49">
        <f>INDEX('P-07 HACCP score'!$C$3:$E$7,MATCH(AA288,'P-07 HACCP score'!$B$3:$B$7,0),MATCH('D-14 Severity'!W$2,'P-07 HACCP score'!$C$2:$E$2,0))</f>
        <v>0</v>
      </c>
      <c r="BU288" s="45">
        <f>INDEX('P-07 HACCP score'!$C$3:$E$7,MATCH(AB288,'P-07 HACCP score'!$B$3:$B$7,0),MATCH('D-14 Severity'!X$2,'P-07 HACCP score'!$C$2:$E$2,0))</f>
        <v>3</v>
      </c>
      <c r="BV288" s="45">
        <f>INDEX('P-07 HACCP score'!$C$3:$E$7,MATCH(AC288,'P-07 HACCP score'!$B$3:$B$7,0),MATCH('D-14 Severity'!Y$2,'P-07 HACCP score'!$C$2:$E$2,0))</f>
        <v>1</v>
      </c>
      <c r="BW288" s="45">
        <f>INDEX('P-07 HACCP score'!$C$3:$E$7,MATCH(AD288,'P-07 HACCP score'!$B$3:$B$7,0),MATCH('D-14 Severity'!Z$2,'P-07 HACCP score'!$C$2:$E$2,0))</f>
        <v>0</v>
      </c>
      <c r="BX288" s="45">
        <f>INDEX('P-07 HACCP score'!$C$3:$E$7,MATCH(AE288,'P-07 HACCP score'!$B$3:$B$7,0),MATCH('D-14 Severity'!AA$2,'P-07 HACCP score'!$C$2:$E$2,0))</f>
        <v>1</v>
      </c>
      <c r="BY288" s="45">
        <f>INDEX('P-07 HACCP score'!$C$3:$E$7,MATCH(AF288,'P-07 HACCP score'!$B$3:$B$7,0),MATCH('D-14 Severity'!AB$2,'P-07 HACCP score'!$C$2:$E$2,0))</f>
        <v>1.5</v>
      </c>
      <c r="BZ288" s="45">
        <f>INDEX('P-07 HACCP score'!$C$3:$E$7,MATCH(AG288,'P-07 HACCP score'!$B$3:$B$7,0),MATCH('D-14 Severity'!AC$2,'P-07 HACCP score'!$C$2:$E$2,0))</f>
        <v>0</v>
      </c>
      <c r="CA288" s="45">
        <f>INDEX('P-07 HACCP score'!$C$3:$E$7,MATCH(AH288,'P-07 HACCP score'!$B$3:$B$7,0),MATCH('D-14 Severity'!AD$2,'P-07 HACCP score'!$C$2:$E$2,0))</f>
        <v>0</v>
      </c>
      <c r="CB288" s="45">
        <f>INDEX('P-07 HACCP score'!$C$3:$E$7,MATCH(AI288,'P-07 HACCP score'!$B$3:$B$7,0),MATCH('D-14 Severity'!AE$2,'P-07 HACCP score'!$C$2:$E$2,0))</f>
        <v>0</v>
      </c>
      <c r="CC288" s="45">
        <f>INDEX('P-07 HACCP score'!$C$3:$E$7,MATCH(AJ288,'P-07 HACCP score'!$B$3:$B$7,0),MATCH('D-14 Severity'!AF$2,'P-07 HACCP score'!$C$2:$E$2,0))</f>
        <v>0</v>
      </c>
      <c r="CD288" s="45">
        <f>INDEX('P-07 HACCP score'!$C$3:$E$7,MATCH(AK288,'P-07 HACCP score'!$B$3:$B$7,0),MATCH('D-14 Severity'!AG$2,'P-07 HACCP score'!$C$2:$E$2,0))</f>
        <v>0</v>
      </c>
    </row>
    <row r="289" spans="1:82" x14ac:dyDescent="0.25">
      <c r="A289" s="37">
        <v>20020</v>
      </c>
      <c r="B289" s="38" t="s">
        <v>383</v>
      </c>
      <c r="C289" s="35" t="s">
        <v>136</v>
      </c>
      <c r="D289" s="30">
        <v>6</v>
      </c>
      <c r="H289" s="1" t="str">
        <f t="shared" si="44"/>
        <v/>
      </c>
      <c r="O289" s="1" t="str">
        <f t="shared" si="45"/>
        <v/>
      </c>
      <c r="X289" s="1" t="str">
        <f t="shared" si="46"/>
        <v/>
      </c>
      <c r="AB289" s="23" t="s">
        <v>63</v>
      </c>
      <c r="AF289" s="23" t="s">
        <v>62</v>
      </c>
      <c r="AL289" s="1">
        <f t="shared" si="47"/>
        <v>0</v>
      </c>
      <c r="AM289" s="1">
        <f t="shared" si="48"/>
        <v>0</v>
      </c>
      <c r="AN289" s="1" t="str">
        <f t="shared" si="49"/>
        <v>LOW</v>
      </c>
      <c r="AO289" s="1" t="str">
        <f t="shared" si="53"/>
        <v>N</v>
      </c>
      <c r="AP289" s="1" t="s">
        <v>64</v>
      </c>
      <c r="AQ289" s="1" t="str">
        <f t="shared" si="50"/>
        <v>LOW</v>
      </c>
      <c r="AR289" s="46" t="s">
        <v>63</v>
      </c>
      <c r="AS289" s="46" t="s">
        <v>65</v>
      </c>
      <c r="AT289" s="46" t="s">
        <v>64</v>
      </c>
      <c r="AU289" s="46" t="str">
        <f t="shared" si="54"/>
        <v>N</v>
      </c>
      <c r="AW289" s="46" t="str">
        <f t="shared" si="51"/>
        <v>LOW</v>
      </c>
      <c r="AX289" s="45">
        <f>INDEX('P-07 HACCP score'!$C$3:$E$7,MATCH(E289,'P-07 HACCP score'!$B$3:$B$7,0),MATCH('D-14 Severity'!A$2,'P-07 HACCP score'!$C$2:$E$2,0))</f>
        <v>0</v>
      </c>
      <c r="AY289" s="45">
        <f>INDEX('P-07 HACCP score'!$C$3:$E$7,MATCH(F289,'P-07 HACCP score'!$B$3:$B$7,0),MATCH('D-14 Severity'!B$2,'P-07 HACCP score'!$C$2:$E$2,0))</f>
        <v>0</v>
      </c>
      <c r="AZ289" s="45">
        <f>INDEX('P-07 HACCP score'!$C$3:$E$7,MATCH(G289,'P-07 HACCP score'!$B$3:$B$7,0),MATCH('D-14 Severity'!C$2,'P-07 HACCP score'!$C$2:$E$2,0))</f>
        <v>0</v>
      </c>
      <c r="BA289" s="45" t="e">
        <f>INDEX('P-07 HACCP score'!$C$3:$E$7,MATCH(H289,'P-07 HACCP score'!$B$3:$B$7,0),MATCH('D-14 Severity'!D$2,'P-07 HACCP score'!$C$2:$E$2,0))</f>
        <v>#N/A</v>
      </c>
      <c r="BB289" s="47">
        <f>INDEX('P-07 HACCP score'!$C$3:$E$7,MATCH(I289,'P-07 HACCP score'!$B$3:$B$7,0),MATCH('D-14 Severity'!E$2,'P-07 HACCP score'!$C$2:$E$2,0))</f>
        <v>0</v>
      </c>
      <c r="BC289" s="47">
        <f>INDEX('P-07 HACCP score'!$C$3:$E$7,MATCH(J289,'P-07 HACCP score'!$B$3:$B$7,0),MATCH('D-14 Severity'!F$2,'P-07 HACCP score'!$C$2:$E$2,0))</f>
        <v>0</v>
      </c>
      <c r="BD289" s="47">
        <f>INDEX('P-07 HACCP score'!$C$3:$E$7,MATCH(K289,'P-07 HACCP score'!$B$3:$B$7,0),MATCH('D-14 Severity'!G$2,'P-07 HACCP score'!$C$2:$E$2,0))</f>
        <v>0</v>
      </c>
      <c r="BE289" s="47">
        <f>INDEX('P-07 HACCP score'!$C$3:$E$7,MATCH(L289,'P-07 HACCP score'!$B$3:$B$7,0),MATCH('D-14 Severity'!H$2,'P-07 HACCP score'!$C$2:$E$2,0))</f>
        <v>0</v>
      </c>
      <c r="BF289" s="45">
        <f>INDEX('P-07 HACCP score'!$C$3:$E$7,MATCH(M289,'P-07 HACCP score'!$B$3:$B$7,0),MATCH('D-14 Severity'!I$2,'P-07 HACCP score'!$C$2:$E$2,0))</f>
        <v>0</v>
      </c>
      <c r="BG289" s="45">
        <f>INDEX('P-07 HACCP score'!$C$3:$E$7,MATCH(N289,'P-07 HACCP score'!$B$3:$B$7,0),MATCH('D-14 Severity'!J$2,'P-07 HACCP score'!$C$2:$E$2,0))</f>
        <v>0</v>
      </c>
      <c r="BH289" s="45" t="e">
        <f>INDEX('P-07 HACCP score'!$C$3:$E$7,MATCH(O289,'P-07 HACCP score'!$B$3:$B$7,0),MATCH('D-14 Severity'!K$2,'P-07 HACCP score'!$C$2:$E$2,0))</f>
        <v>#N/A</v>
      </c>
      <c r="BI289" s="48">
        <f>INDEX('P-07 HACCP score'!$C$3:$E$7,MATCH(P289,'P-07 HACCP score'!$B$3:$B$7,0),MATCH('D-14 Severity'!L$2,'P-07 HACCP score'!$C$2:$E$2,0))</f>
        <v>0</v>
      </c>
      <c r="BJ289" s="48">
        <f>INDEX('P-07 HACCP score'!$C$3:$E$7,MATCH(Q289,'P-07 HACCP score'!$B$3:$B$7,0),MATCH('D-14 Severity'!M$2,'P-07 HACCP score'!$C$2:$E$2,0))</f>
        <v>0</v>
      </c>
      <c r="BK289" s="45">
        <f>INDEX('P-07 HACCP score'!$C$3:$E$7,MATCH(R289,'P-07 HACCP score'!$B$3:$B$7,0),MATCH('D-14 Severity'!N$2,'P-07 HACCP score'!$C$2:$E$2,0))</f>
        <v>0</v>
      </c>
      <c r="BL289" s="45">
        <f>INDEX('P-07 HACCP score'!$C$3:$E$7,MATCH(S289,'P-07 HACCP score'!$B$3:$B$7,0),MATCH('D-14 Severity'!O$2,'P-07 HACCP score'!$C$2:$E$2,0))</f>
        <v>0</v>
      </c>
      <c r="BM289" s="45">
        <f>INDEX('P-07 HACCP score'!$C$3:$E$7,MATCH(T289,'P-07 HACCP score'!$B$3:$B$7,0),MATCH('D-14 Severity'!P$2,'P-07 HACCP score'!$C$2:$E$2,0))</f>
        <v>0</v>
      </c>
      <c r="BN289" s="45">
        <f>INDEX('P-07 HACCP score'!$C$3:$E$7,MATCH(U289,'P-07 HACCP score'!$B$3:$B$7,0),MATCH('D-14 Severity'!Q$2,'P-07 HACCP score'!$C$2:$E$2,0))</f>
        <v>0</v>
      </c>
      <c r="BO289" s="45">
        <f>INDEX('P-07 HACCP score'!$C$3:$E$7,MATCH(V289,'P-07 HACCP score'!$B$3:$B$7,0),MATCH('D-14 Severity'!R$2,'P-07 HACCP score'!$C$2:$E$2,0))</f>
        <v>0</v>
      </c>
      <c r="BP289" s="45">
        <f>INDEX('P-07 HACCP score'!$C$3:$E$7,MATCH(W289,'P-07 HACCP score'!$B$3:$B$7,0),MATCH('D-14 Severity'!S$2,'P-07 HACCP score'!$C$2:$E$2,0))</f>
        <v>0</v>
      </c>
      <c r="BQ289" s="45" t="e">
        <f>INDEX('P-07 HACCP score'!$C$3:$E$7,MATCH(X289,'P-07 HACCP score'!$B$3:$B$7,0),MATCH('D-14 Severity'!T$2,'P-07 HACCP score'!$C$2:$E$2,0))</f>
        <v>#N/A</v>
      </c>
      <c r="BR289" s="49">
        <f>INDEX('P-07 HACCP score'!$C$3:$E$7,MATCH(Y289,'P-07 HACCP score'!$B$3:$B$7,0),MATCH('D-14 Severity'!U$2,'P-07 HACCP score'!$C$2:$E$2,0))</f>
        <v>0</v>
      </c>
      <c r="BS289" s="49">
        <f>INDEX('P-07 HACCP score'!$C$3:$E$7,MATCH(Z289,'P-07 HACCP score'!$B$3:$B$7,0),MATCH('D-14 Severity'!V$2,'P-07 HACCP score'!$C$2:$E$2,0))</f>
        <v>0</v>
      </c>
      <c r="BT289" s="49">
        <f>INDEX('P-07 HACCP score'!$C$3:$E$7,MATCH(AA289,'P-07 HACCP score'!$B$3:$B$7,0),MATCH('D-14 Severity'!W$2,'P-07 HACCP score'!$C$2:$E$2,0))</f>
        <v>0</v>
      </c>
      <c r="BU289" s="45">
        <f>INDEX('P-07 HACCP score'!$C$3:$E$7,MATCH(AB289,'P-07 HACCP score'!$B$3:$B$7,0),MATCH('D-14 Severity'!X$2,'P-07 HACCP score'!$C$2:$E$2,0))</f>
        <v>3</v>
      </c>
      <c r="BV289" s="45">
        <f>INDEX('P-07 HACCP score'!$C$3:$E$7,MATCH(AC289,'P-07 HACCP score'!$B$3:$B$7,0),MATCH('D-14 Severity'!Y$2,'P-07 HACCP score'!$C$2:$E$2,0))</f>
        <v>0</v>
      </c>
      <c r="BW289" s="45">
        <f>INDEX('P-07 HACCP score'!$C$3:$E$7,MATCH(AD289,'P-07 HACCP score'!$B$3:$B$7,0),MATCH('D-14 Severity'!Z$2,'P-07 HACCP score'!$C$2:$E$2,0))</f>
        <v>0</v>
      </c>
      <c r="BX289" s="45">
        <f>INDEX('P-07 HACCP score'!$C$3:$E$7,MATCH(AE289,'P-07 HACCP score'!$B$3:$B$7,0),MATCH('D-14 Severity'!AA$2,'P-07 HACCP score'!$C$2:$E$2,0))</f>
        <v>0</v>
      </c>
      <c r="BY289" s="45">
        <f>INDEX('P-07 HACCP score'!$C$3:$E$7,MATCH(AF289,'P-07 HACCP score'!$B$3:$B$7,0),MATCH('D-14 Severity'!AB$2,'P-07 HACCP score'!$C$2:$E$2,0))</f>
        <v>1.5</v>
      </c>
      <c r="BZ289" s="45">
        <f>INDEX('P-07 HACCP score'!$C$3:$E$7,MATCH(AG289,'P-07 HACCP score'!$B$3:$B$7,0),MATCH('D-14 Severity'!AC$2,'P-07 HACCP score'!$C$2:$E$2,0))</f>
        <v>0</v>
      </c>
      <c r="CA289" s="45">
        <f>INDEX('P-07 HACCP score'!$C$3:$E$7,MATCH(AH289,'P-07 HACCP score'!$B$3:$B$7,0),MATCH('D-14 Severity'!AD$2,'P-07 HACCP score'!$C$2:$E$2,0))</f>
        <v>0</v>
      </c>
      <c r="CB289" s="45">
        <f>INDEX('P-07 HACCP score'!$C$3:$E$7,MATCH(AI289,'P-07 HACCP score'!$B$3:$B$7,0),MATCH('D-14 Severity'!AE$2,'P-07 HACCP score'!$C$2:$E$2,0))</f>
        <v>0</v>
      </c>
      <c r="CC289" s="45">
        <f>INDEX('P-07 HACCP score'!$C$3:$E$7,MATCH(AJ289,'P-07 HACCP score'!$B$3:$B$7,0),MATCH('D-14 Severity'!AF$2,'P-07 HACCP score'!$C$2:$E$2,0))</f>
        <v>0</v>
      </c>
      <c r="CD289" s="45">
        <f>INDEX('P-07 HACCP score'!$C$3:$E$7,MATCH(AK289,'P-07 HACCP score'!$B$3:$B$7,0),MATCH('D-14 Severity'!AG$2,'P-07 HACCP score'!$C$2:$E$2,0))</f>
        <v>0</v>
      </c>
    </row>
    <row r="290" spans="1:82" x14ac:dyDescent="0.25">
      <c r="A290" s="37">
        <v>20090</v>
      </c>
      <c r="B290" s="38" t="s">
        <v>384</v>
      </c>
      <c r="C290" s="35" t="s">
        <v>136</v>
      </c>
      <c r="D290" s="30">
        <v>6</v>
      </c>
      <c r="H290" s="1" t="str">
        <f t="shared" si="44"/>
        <v/>
      </c>
      <c r="O290" s="1" t="str">
        <f t="shared" si="45"/>
        <v>M</v>
      </c>
      <c r="P290" s="6" t="s">
        <v>81</v>
      </c>
      <c r="Q290" s="6" t="s">
        <v>81</v>
      </c>
      <c r="R290" s="1" t="s">
        <v>63</v>
      </c>
      <c r="T290" s="1" t="s">
        <v>62</v>
      </c>
      <c r="X290" s="1" t="str">
        <f t="shared" si="46"/>
        <v/>
      </c>
      <c r="AL290" s="1">
        <f t="shared" si="47"/>
        <v>2</v>
      </c>
      <c r="AM290" s="1">
        <f t="shared" si="48"/>
        <v>0</v>
      </c>
      <c r="AN290" s="1" t="str">
        <f t="shared" si="49"/>
        <v>MEDIUM</v>
      </c>
      <c r="AO290" s="1" t="str">
        <f t="shared" si="53"/>
        <v>N</v>
      </c>
      <c r="AP290" s="1" t="s">
        <v>64</v>
      </c>
      <c r="AQ290" s="1" t="str">
        <f t="shared" si="50"/>
        <v>MEDIUM</v>
      </c>
      <c r="AR290" s="46" t="s">
        <v>74</v>
      </c>
      <c r="AS290" s="46" t="s">
        <v>64</v>
      </c>
      <c r="AT290" s="46" t="s">
        <v>74</v>
      </c>
      <c r="AU290" s="46" t="str">
        <f t="shared" si="54"/>
        <v>N</v>
      </c>
      <c r="AW290" s="46" t="str">
        <f t="shared" si="51"/>
        <v>MEDIUM</v>
      </c>
      <c r="AX290" s="45">
        <f>INDEX('P-07 HACCP score'!$C$3:$E$7,MATCH(E290,'P-07 HACCP score'!$B$3:$B$7,0),MATCH('D-14 Severity'!A$2,'P-07 HACCP score'!$C$2:$E$2,0))</f>
        <v>0</v>
      </c>
      <c r="AY290" s="45">
        <f>INDEX('P-07 HACCP score'!$C$3:$E$7,MATCH(F290,'P-07 HACCP score'!$B$3:$B$7,0),MATCH('D-14 Severity'!B$2,'P-07 HACCP score'!$C$2:$E$2,0))</f>
        <v>0</v>
      </c>
      <c r="AZ290" s="45">
        <f>INDEX('P-07 HACCP score'!$C$3:$E$7,MATCH(G290,'P-07 HACCP score'!$B$3:$B$7,0),MATCH('D-14 Severity'!C$2,'P-07 HACCP score'!$C$2:$E$2,0))</f>
        <v>0</v>
      </c>
      <c r="BA290" s="45" t="e">
        <f>INDEX('P-07 HACCP score'!$C$3:$E$7,MATCH(H290,'P-07 HACCP score'!$B$3:$B$7,0),MATCH('D-14 Severity'!D$2,'P-07 HACCP score'!$C$2:$E$2,0))</f>
        <v>#N/A</v>
      </c>
      <c r="BB290" s="47">
        <f>INDEX('P-07 HACCP score'!$C$3:$E$7,MATCH(I290,'P-07 HACCP score'!$B$3:$B$7,0),MATCH('D-14 Severity'!E$2,'P-07 HACCP score'!$C$2:$E$2,0))</f>
        <v>0</v>
      </c>
      <c r="BC290" s="47">
        <f>INDEX('P-07 HACCP score'!$C$3:$E$7,MATCH(J290,'P-07 HACCP score'!$B$3:$B$7,0),MATCH('D-14 Severity'!F$2,'P-07 HACCP score'!$C$2:$E$2,0))</f>
        <v>0</v>
      </c>
      <c r="BD290" s="47">
        <f>INDEX('P-07 HACCP score'!$C$3:$E$7,MATCH(K290,'P-07 HACCP score'!$B$3:$B$7,0),MATCH('D-14 Severity'!G$2,'P-07 HACCP score'!$C$2:$E$2,0))</f>
        <v>0</v>
      </c>
      <c r="BE290" s="47">
        <f>INDEX('P-07 HACCP score'!$C$3:$E$7,MATCH(L290,'P-07 HACCP score'!$B$3:$B$7,0),MATCH('D-14 Severity'!H$2,'P-07 HACCP score'!$C$2:$E$2,0))</f>
        <v>0</v>
      </c>
      <c r="BF290" s="45">
        <f>INDEX('P-07 HACCP score'!$C$3:$E$7,MATCH(M290,'P-07 HACCP score'!$B$3:$B$7,0),MATCH('D-14 Severity'!I$2,'P-07 HACCP score'!$C$2:$E$2,0))</f>
        <v>0</v>
      </c>
      <c r="BG290" s="45">
        <f>INDEX('P-07 HACCP score'!$C$3:$E$7,MATCH(N290,'P-07 HACCP score'!$B$3:$B$7,0),MATCH('D-14 Severity'!J$2,'P-07 HACCP score'!$C$2:$E$2,0))</f>
        <v>0</v>
      </c>
      <c r="BH290" s="45">
        <f>INDEX('P-07 HACCP score'!$C$3:$E$7,MATCH(O290,'P-07 HACCP score'!$B$3:$B$7,0),MATCH('D-14 Severity'!K$2,'P-07 HACCP score'!$C$2:$E$2,0))</f>
        <v>9</v>
      </c>
      <c r="BI290" s="48">
        <f>INDEX('P-07 HACCP score'!$C$3:$E$7,MATCH(P290,'P-07 HACCP score'!$B$3:$B$7,0),MATCH('D-14 Severity'!L$2,'P-07 HACCP score'!$C$2:$E$2,0))</f>
        <v>9</v>
      </c>
      <c r="BJ290" s="48">
        <f>INDEX('P-07 HACCP score'!$C$3:$E$7,MATCH(Q290,'P-07 HACCP score'!$B$3:$B$7,0),MATCH('D-14 Severity'!M$2,'P-07 HACCP score'!$C$2:$E$2,0))</f>
        <v>9</v>
      </c>
      <c r="BK290" s="45">
        <f>INDEX('P-07 HACCP score'!$C$3:$E$7,MATCH(R290,'P-07 HACCP score'!$B$3:$B$7,0),MATCH('D-14 Severity'!N$2,'P-07 HACCP score'!$C$2:$E$2,0))</f>
        <v>5</v>
      </c>
      <c r="BL290" s="45">
        <f>INDEX('P-07 HACCP score'!$C$3:$E$7,MATCH(S290,'P-07 HACCP score'!$B$3:$B$7,0),MATCH('D-14 Severity'!O$2,'P-07 HACCP score'!$C$2:$E$2,0))</f>
        <v>0</v>
      </c>
      <c r="BM290" s="45">
        <f>INDEX('P-07 HACCP score'!$C$3:$E$7,MATCH(T290,'P-07 HACCP score'!$B$3:$B$7,0),MATCH('D-14 Severity'!P$2,'P-07 HACCP score'!$C$2:$E$2,0))</f>
        <v>1.5</v>
      </c>
      <c r="BN290" s="45">
        <f>INDEX('P-07 HACCP score'!$C$3:$E$7,MATCH(U290,'P-07 HACCP score'!$B$3:$B$7,0),MATCH('D-14 Severity'!Q$2,'P-07 HACCP score'!$C$2:$E$2,0))</f>
        <v>0</v>
      </c>
      <c r="BO290" s="45">
        <f>INDEX('P-07 HACCP score'!$C$3:$E$7,MATCH(V290,'P-07 HACCP score'!$B$3:$B$7,0),MATCH('D-14 Severity'!R$2,'P-07 HACCP score'!$C$2:$E$2,0))</f>
        <v>0</v>
      </c>
      <c r="BP290" s="45">
        <f>INDEX('P-07 HACCP score'!$C$3:$E$7,MATCH(W290,'P-07 HACCP score'!$B$3:$B$7,0),MATCH('D-14 Severity'!S$2,'P-07 HACCP score'!$C$2:$E$2,0))</f>
        <v>0</v>
      </c>
      <c r="BQ290" s="45" t="e">
        <f>INDEX('P-07 HACCP score'!$C$3:$E$7,MATCH(X290,'P-07 HACCP score'!$B$3:$B$7,0),MATCH('D-14 Severity'!T$2,'P-07 HACCP score'!$C$2:$E$2,0))</f>
        <v>#N/A</v>
      </c>
      <c r="BR290" s="49">
        <f>INDEX('P-07 HACCP score'!$C$3:$E$7,MATCH(Y290,'P-07 HACCP score'!$B$3:$B$7,0),MATCH('D-14 Severity'!U$2,'P-07 HACCP score'!$C$2:$E$2,0))</f>
        <v>0</v>
      </c>
      <c r="BS290" s="49">
        <f>INDEX('P-07 HACCP score'!$C$3:$E$7,MATCH(Z290,'P-07 HACCP score'!$B$3:$B$7,0),MATCH('D-14 Severity'!V$2,'P-07 HACCP score'!$C$2:$E$2,0))</f>
        <v>0</v>
      </c>
      <c r="BT290" s="49">
        <f>INDEX('P-07 HACCP score'!$C$3:$E$7,MATCH(AA290,'P-07 HACCP score'!$B$3:$B$7,0),MATCH('D-14 Severity'!W$2,'P-07 HACCP score'!$C$2:$E$2,0))</f>
        <v>0</v>
      </c>
      <c r="BU290" s="45">
        <f>INDEX('P-07 HACCP score'!$C$3:$E$7,MATCH(AB290,'P-07 HACCP score'!$B$3:$B$7,0),MATCH('D-14 Severity'!X$2,'P-07 HACCP score'!$C$2:$E$2,0))</f>
        <v>0</v>
      </c>
      <c r="BV290" s="45">
        <f>INDEX('P-07 HACCP score'!$C$3:$E$7,MATCH(AC290,'P-07 HACCP score'!$B$3:$B$7,0),MATCH('D-14 Severity'!Y$2,'P-07 HACCP score'!$C$2:$E$2,0))</f>
        <v>0</v>
      </c>
      <c r="BW290" s="45">
        <f>INDEX('P-07 HACCP score'!$C$3:$E$7,MATCH(AD290,'P-07 HACCP score'!$B$3:$B$7,0),MATCH('D-14 Severity'!Z$2,'P-07 HACCP score'!$C$2:$E$2,0))</f>
        <v>0</v>
      </c>
      <c r="BX290" s="45">
        <f>INDEX('P-07 HACCP score'!$C$3:$E$7,MATCH(AE290,'P-07 HACCP score'!$B$3:$B$7,0),MATCH('D-14 Severity'!AA$2,'P-07 HACCP score'!$C$2:$E$2,0))</f>
        <v>0</v>
      </c>
      <c r="BY290" s="45">
        <f>INDEX('P-07 HACCP score'!$C$3:$E$7,MATCH(AF290,'P-07 HACCP score'!$B$3:$B$7,0),MATCH('D-14 Severity'!AB$2,'P-07 HACCP score'!$C$2:$E$2,0))</f>
        <v>0</v>
      </c>
      <c r="BZ290" s="45">
        <f>INDEX('P-07 HACCP score'!$C$3:$E$7,MATCH(AG290,'P-07 HACCP score'!$B$3:$B$7,0),MATCH('D-14 Severity'!AC$2,'P-07 HACCP score'!$C$2:$E$2,0))</f>
        <v>0</v>
      </c>
      <c r="CA290" s="45">
        <f>INDEX('P-07 HACCP score'!$C$3:$E$7,MATCH(AH290,'P-07 HACCP score'!$B$3:$B$7,0),MATCH('D-14 Severity'!AD$2,'P-07 HACCP score'!$C$2:$E$2,0))</f>
        <v>0</v>
      </c>
      <c r="CB290" s="45">
        <f>INDEX('P-07 HACCP score'!$C$3:$E$7,MATCH(AI290,'P-07 HACCP score'!$B$3:$B$7,0),MATCH('D-14 Severity'!AE$2,'P-07 HACCP score'!$C$2:$E$2,0))</f>
        <v>0</v>
      </c>
      <c r="CC290" s="45">
        <f>INDEX('P-07 HACCP score'!$C$3:$E$7,MATCH(AJ290,'P-07 HACCP score'!$B$3:$B$7,0),MATCH('D-14 Severity'!AF$2,'P-07 HACCP score'!$C$2:$E$2,0))</f>
        <v>0</v>
      </c>
      <c r="CD290" s="45">
        <f>INDEX('P-07 HACCP score'!$C$3:$E$7,MATCH(AK290,'P-07 HACCP score'!$B$3:$B$7,0),MATCH('D-14 Severity'!AG$2,'P-07 HACCP score'!$C$2:$E$2,0))</f>
        <v>0</v>
      </c>
    </row>
    <row r="291" spans="1:82" x14ac:dyDescent="0.25">
      <c r="A291" s="37">
        <v>20097</v>
      </c>
      <c r="B291" s="38" t="s">
        <v>385</v>
      </c>
      <c r="C291" s="35" t="s">
        <v>136</v>
      </c>
      <c r="D291" s="30">
        <v>6</v>
      </c>
      <c r="H291" s="1" t="str">
        <f t="shared" si="44"/>
        <v/>
      </c>
      <c r="O291" s="1" t="str">
        <f t="shared" si="45"/>
        <v>M</v>
      </c>
      <c r="P291" s="6" t="s">
        <v>81</v>
      </c>
      <c r="Q291" s="6" t="s">
        <v>81</v>
      </c>
      <c r="R291" s="1" t="s">
        <v>63</v>
      </c>
      <c r="T291" s="1" t="s">
        <v>62</v>
      </c>
      <c r="X291" s="1" t="str">
        <f t="shared" si="46"/>
        <v/>
      </c>
      <c r="AL291" s="1">
        <f t="shared" si="47"/>
        <v>2</v>
      </c>
      <c r="AM291" s="1">
        <f t="shared" si="48"/>
        <v>0</v>
      </c>
      <c r="AN291" s="1" t="str">
        <f t="shared" si="49"/>
        <v>MEDIUM</v>
      </c>
      <c r="AO291" s="1" t="str">
        <f t="shared" si="53"/>
        <v>N</v>
      </c>
      <c r="AP291" s="1" t="s">
        <v>64</v>
      </c>
      <c r="AQ291" s="1" t="str">
        <f t="shared" si="50"/>
        <v>MEDIUM</v>
      </c>
      <c r="AR291" s="46" t="s">
        <v>74</v>
      </c>
      <c r="AS291" s="46" t="s">
        <v>64</v>
      </c>
      <c r="AT291" s="46" t="s">
        <v>74</v>
      </c>
      <c r="AU291" s="46" t="str">
        <f t="shared" si="54"/>
        <v>N</v>
      </c>
      <c r="AW291" s="46" t="str">
        <f t="shared" si="51"/>
        <v>MEDIUM</v>
      </c>
      <c r="AX291" s="45">
        <f>INDEX('P-07 HACCP score'!$C$3:$E$7,MATCH(E291,'P-07 HACCP score'!$B$3:$B$7,0),MATCH('D-14 Severity'!A$2,'P-07 HACCP score'!$C$2:$E$2,0))</f>
        <v>0</v>
      </c>
      <c r="AY291" s="45">
        <f>INDEX('P-07 HACCP score'!$C$3:$E$7,MATCH(F291,'P-07 HACCP score'!$B$3:$B$7,0),MATCH('D-14 Severity'!B$2,'P-07 HACCP score'!$C$2:$E$2,0))</f>
        <v>0</v>
      </c>
      <c r="AZ291" s="45">
        <f>INDEX('P-07 HACCP score'!$C$3:$E$7,MATCH(G291,'P-07 HACCP score'!$B$3:$B$7,0),MATCH('D-14 Severity'!C$2,'P-07 HACCP score'!$C$2:$E$2,0))</f>
        <v>0</v>
      </c>
      <c r="BA291" s="45" t="e">
        <f>INDEX('P-07 HACCP score'!$C$3:$E$7,MATCH(H291,'P-07 HACCP score'!$B$3:$B$7,0),MATCH('D-14 Severity'!D$2,'P-07 HACCP score'!$C$2:$E$2,0))</f>
        <v>#N/A</v>
      </c>
      <c r="BB291" s="47">
        <f>INDEX('P-07 HACCP score'!$C$3:$E$7,MATCH(I291,'P-07 HACCP score'!$B$3:$B$7,0),MATCH('D-14 Severity'!E$2,'P-07 HACCP score'!$C$2:$E$2,0))</f>
        <v>0</v>
      </c>
      <c r="BC291" s="47">
        <f>INDEX('P-07 HACCP score'!$C$3:$E$7,MATCH(J291,'P-07 HACCP score'!$B$3:$B$7,0),MATCH('D-14 Severity'!F$2,'P-07 HACCP score'!$C$2:$E$2,0))</f>
        <v>0</v>
      </c>
      <c r="BD291" s="47">
        <f>INDEX('P-07 HACCP score'!$C$3:$E$7,MATCH(K291,'P-07 HACCP score'!$B$3:$B$7,0),MATCH('D-14 Severity'!G$2,'P-07 HACCP score'!$C$2:$E$2,0))</f>
        <v>0</v>
      </c>
      <c r="BE291" s="47">
        <f>INDEX('P-07 HACCP score'!$C$3:$E$7,MATCH(L291,'P-07 HACCP score'!$B$3:$B$7,0),MATCH('D-14 Severity'!H$2,'P-07 HACCP score'!$C$2:$E$2,0))</f>
        <v>0</v>
      </c>
      <c r="BF291" s="45">
        <f>INDEX('P-07 HACCP score'!$C$3:$E$7,MATCH(M291,'P-07 HACCP score'!$B$3:$B$7,0),MATCH('D-14 Severity'!I$2,'P-07 HACCP score'!$C$2:$E$2,0))</f>
        <v>0</v>
      </c>
      <c r="BG291" s="45">
        <f>INDEX('P-07 HACCP score'!$C$3:$E$7,MATCH(N291,'P-07 HACCP score'!$B$3:$B$7,0),MATCH('D-14 Severity'!J$2,'P-07 HACCP score'!$C$2:$E$2,0))</f>
        <v>0</v>
      </c>
      <c r="BH291" s="45">
        <f>INDEX('P-07 HACCP score'!$C$3:$E$7,MATCH(O291,'P-07 HACCP score'!$B$3:$B$7,0),MATCH('D-14 Severity'!K$2,'P-07 HACCP score'!$C$2:$E$2,0))</f>
        <v>9</v>
      </c>
      <c r="BI291" s="48">
        <f>INDEX('P-07 HACCP score'!$C$3:$E$7,MATCH(P291,'P-07 HACCP score'!$B$3:$B$7,0),MATCH('D-14 Severity'!L$2,'P-07 HACCP score'!$C$2:$E$2,0))</f>
        <v>9</v>
      </c>
      <c r="BJ291" s="48">
        <f>INDEX('P-07 HACCP score'!$C$3:$E$7,MATCH(Q291,'P-07 HACCP score'!$B$3:$B$7,0),MATCH('D-14 Severity'!M$2,'P-07 HACCP score'!$C$2:$E$2,0))</f>
        <v>9</v>
      </c>
      <c r="BK291" s="45">
        <f>INDEX('P-07 HACCP score'!$C$3:$E$7,MATCH(R291,'P-07 HACCP score'!$B$3:$B$7,0),MATCH('D-14 Severity'!N$2,'P-07 HACCP score'!$C$2:$E$2,0))</f>
        <v>5</v>
      </c>
      <c r="BL291" s="45">
        <f>INDEX('P-07 HACCP score'!$C$3:$E$7,MATCH(S291,'P-07 HACCP score'!$B$3:$B$7,0),MATCH('D-14 Severity'!O$2,'P-07 HACCP score'!$C$2:$E$2,0))</f>
        <v>0</v>
      </c>
      <c r="BM291" s="45">
        <f>INDEX('P-07 HACCP score'!$C$3:$E$7,MATCH(T291,'P-07 HACCP score'!$B$3:$B$7,0),MATCH('D-14 Severity'!P$2,'P-07 HACCP score'!$C$2:$E$2,0))</f>
        <v>1.5</v>
      </c>
      <c r="BN291" s="45">
        <f>INDEX('P-07 HACCP score'!$C$3:$E$7,MATCH(U291,'P-07 HACCP score'!$B$3:$B$7,0),MATCH('D-14 Severity'!Q$2,'P-07 HACCP score'!$C$2:$E$2,0))</f>
        <v>0</v>
      </c>
      <c r="BO291" s="45">
        <f>INDEX('P-07 HACCP score'!$C$3:$E$7,MATCH(V291,'P-07 HACCP score'!$B$3:$B$7,0),MATCH('D-14 Severity'!R$2,'P-07 HACCP score'!$C$2:$E$2,0))</f>
        <v>0</v>
      </c>
      <c r="BP291" s="45">
        <f>INDEX('P-07 HACCP score'!$C$3:$E$7,MATCH(W291,'P-07 HACCP score'!$B$3:$B$7,0),MATCH('D-14 Severity'!S$2,'P-07 HACCP score'!$C$2:$E$2,0))</f>
        <v>0</v>
      </c>
      <c r="BQ291" s="45" t="e">
        <f>INDEX('P-07 HACCP score'!$C$3:$E$7,MATCH(X291,'P-07 HACCP score'!$B$3:$B$7,0),MATCH('D-14 Severity'!T$2,'P-07 HACCP score'!$C$2:$E$2,0))</f>
        <v>#N/A</v>
      </c>
      <c r="BR291" s="49">
        <f>INDEX('P-07 HACCP score'!$C$3:$E$7,MATCH(Y291,'P-07 HACCP score'!$B$3:$B$7,0),MATCH('D-14 Severity'!U$2,'P-07 HACCP score'!$C$2:$E$2,0))</f>
        <v>0</v>
      </c>
      <c r="BS291" s="49">
        <f>INDEX('P-07 HACCP score'!$C$3:$E$7,MATCH(Z291,'P-07 HACCP score'!$B$3:$B$7,0),MATCH('D-14 Severity'!V$2,'P-07 HACCP score'!$C$2:$E$2,0))</f>
        <v>0</v>
      </c>
      <c r="BT291" s="49">
        <f>INDEX('P-07 HACCP score'!$C$3:$E$7,MATCH(AA291,'P-07 HACCP score'!$B$3:$B$7,0),MATCH('D-14 Severity'!W$2,'P-07 HACCP score'!$C$2:$E$2,0))</f>
        <v>0</v>
      </c>
      <c r="BU291" s="45">
        <f>INDEX('P-07 HACCP score'!$C$3:$E$7,MATCH(AB291,'P-07 HACCP score'!$B$3:$B$7,0),MATCH('D-14 Severity'!X$2,'P-07 HACCP score'!$C$2:$E$2,0))</f>
        <v>0</v>
      </c>
      <c r="BV291" s="45">
        <f>INDEX('P-07 HACCP score'!$C$3:$E$7,MATCH(AC291,'P-07 HACCP score'!$B$3:$B$7,0),MATCH('D-14 Severity'!Y$2,'P-07 HACCP score'!$C$2:$E$2,0))</f>
        <v>0</v>
      </c>
      <c r="BW291" s="45">
        <f>INDEX('P-07 HACCP score'!$C$3:$E$7,MATCH(AD291,'P-07 HACCP score'!$B$3:$B$7,0),MATCH('D-14 Severity'!Z$2,'P-07 HACCP score'!$C$2:$E$2,0))</f>
        <v>0</v>
      </c>
      <c r="BX291" s="45">
        <f>INDEX('P-07 HACCP score'!$C$3:$E$7,MATCH(AE291,'P-07 HACCP score'!$B$3:$B$7,0),MATCH('D-14 Severity'!AA$2,'P-07 HACCP score'!$C$2:$E$2,0))</f>
        <v>0</v>
      </c>
      <c r="BY291" s="45">
        <f>INDEX('P-07 HACCP score'!$C$3:$E$7,MATCH(AF291,'P-07 HACCP score'!$B$3:$B$7,0),MATCH('D-14 Severity'!AB$2,'P-07 HACCP score'!$C$2:$E$2,0))</f>
        <v>0</v>
      </c>
      <c r="BZ291" s="45">
        <f>INDEX('P-07 HACCP score'!$C$3:$E$7,MATCH(AG291,'P-07 HACCP score'!$B$3:$B$7,0),MATCH('D-14 Severity'!AC$2,'P-07 HACCP score'!$C$2:$E$2,0))</f>
        <v>0</v>
      </c>
      <c r="CA291" s="45">
        <f>INDEX('P-07 HACCP score'!$C$3:$E$7,MATCH(AH291,'P-07 HACCP score'!$B$3:$B$7,0),MATCH('D-14 Severity'!AD$2,'P-07 HACCP score'!$C$2:$E$2,0))</f>
        <v>0</v>
      </c>
      <c r="CB291" s="45">
        <f>INDEX('P-07 HACCP score'!$C$3:$E$7,MATCH(AI291,'P-07 HACCP score'!$B$3:$B$7,0),MATCH('D-14 Severity'!AE$2,'P-07 HACCP score'!$C$2:$E$2,0))</f>
        <v>0</v>
      </c>
      <c r="CC291" s="45">
        <f>INDEX('P-07 HACCP score'!$C$3:$E$7,MATCH(AJ291,'P-07 HACCP score'!$B$3:$B$7,0),MATCH('D-14 Severity'!AF$2,'P-07 HACCP score'!$C$2:$E$2,0))</f>
        <v>0</v>
      </c>
      <c r="CD291" s="45">
        <f>INDEX('P-07 HACCP score'!$C$3:$E$7,MATCH(AK291,'P-07 HACCP score'!$B$3:$B$7,0),MATCH('D-14 Severity'!AG$2,'P-07 HACCP score'!$C$2:$E$2,0))</f>
        <v>0</v>
      </c>
    </row>
    <row r="292" spans="1:82" x14ac:dyDescent="0.25">
      <c r="A292" s="37">
        <v>20100</v>
      </c>
      <c r="B292" s="38" t="s">
        <v>386</v>
      </c>
      <c r="C292" s="35" t="s">
        <v>136</v>
      </c>
      <c r="D292" s="30">
        <v>6</v>
      </c>
      <c r="H292" s="1" t="str">
        <f t="shared" si="44"/>
        <v/>
      </c>
      <c r="O292" s="1" t="str">
        <f t="shared" si="45"/>
        <v>L</v>
      </c>
      <c r="P292" s="6" t="s">
        <v>63</v>
      </c>
      <c r="Q292" s="6" t="s">
        <v>63</v>
      </c>
      <c r="R292" s="1" t="s">
        <v>63</v>
      </c>
      <c r="T292" s="1" t="s">
        <v>62</v>
      </c>
      <c r="X292" s="1" t="str">
        <f t="shared" si="46"/>
        <v/>
      </c>
      <c r="AL292" s="1">
        <f t="shared" si="47"/>
        <v>1</v>
      </c>
      <c r="AM292" s="1">
        <f t="shared" si="48"/>
        <v>0</v>
      </c>
      <c r="AN292" s="1" t="str">
        <f t="shared" si="49"/>
        <v>LOW</v>
      </c>
      <c r="AO292" s="1" t="str">
        <f t="shared" si="53"/>
        <v>N</v>
      </c>
      <c r="AP292" s="1" t="s">
        <v>64</v>
      </c>
      <c r="AQ292" s="1" t="str">
        <f t="shared" si="50"/>
        <v>LOW</v>
      </c>
      <c r="AR292" s="46" t="s">
        <v>63</v>
      </c>
      <c r="AS292" s="46" t="s">
        <v>64</v>
      </c>
      <c r="AT292" s="46" t="s">
        <v>64</v>
      </c>
      <c r="AU292" s="46" t="str">
        <f t="shared" si="54"/>
        <v>N</v>
      </c>
      <c r="AW292" s="46" t="str">
        <f t="shared" si="51"/>
        <v>LOW</v>
      </c>
      <c r="AX292" s="45">
        <f>INDEX('P-07 HACCP score'!$C$3:$E$7,MATCH(E292,'P-07 HACCP score'!$B$3:$B$7,0),MATCH('D-14 Severity'!A$2,'P-07 HACCP score'!$C$2:$E$2,0))</f>
        <v>0</v>
      </c>
      <c r="AY292" s="45">
        <f>INDEX('P-07 HACCP score'!$C$3:$E$7,MATCH(F292,'P-07 HACCP score'!$B$3:$B$7,0),MATCH('D-14 Severity'!B$2,'P-07 HACCP score'!$C$2:$E$2,0))</f>
        <v>0</v>
      </c>
      <c r="AZ292" s="45">
        <f>INDEX('P-07 HACCP score'!$C$3:$E$7,MATCH(G292,'P-07 HACCP score'!$B$3:$B$7,0),MATCH('D-14 Severity'!C$2,'P-07 HACCP score'!$C$2:$E$2,0))</f>
        <v>0</v>
      </c>
      <c r="BA292" s="45" t="e">
        <f>INDEX('P-07 HACCP score'!$C$3:$E$7,MATCH(H292,'P-07 HACCP score'!$B$3:$B$7,0),MATCH('D-14 Severity'!D$2,'P-07 HACCP score'!$C$2:$E$2,0))</f>
        <v>#N/A</v>
      </c>
      <c r="BB292" s="47">
        <f>INDEX('P-07 HACCP score'!$C$3:$E$7,MATCH(I292,'P-07 HACCP score'!$B$3:$B$7,0),MATCH('D-14 Severity'!E$2,'P-07 HACCP score'!$C$2:$E$2,0))</f>
        <v>0</v>
      </c>
      <c r="BC292" s="47">
        <f>INDEX('P-07 HACCP score'!$C$3:$E$7,MATCH(J292,'P-07 HACCP score'!$B$3:$B$7,0),MATCH('D-14 Severity'!F$2,'P-07 HACCP score'!$C$2:$E$2,0))</f>
        <v>0</v>
      </c>
      <c r="BD292" s="47">
        <f>INDEX('P-07 HACCP score'!$C$3:$E$7,MATCH(K292,'P-07 HACCP score'!$B$3:$B$7,0),MATCH('D-14 Severity'!G$2,'P-07 HACCP score'!$C$2:$E$2,0))</f>
        <v>0</v>
      </c>
      <c r="BE292" s="47">
        <f>INDEX('P-07 HACCP score'!$C$3:$E$7,MATCH(L292,'P-07 HACCP score'!$B$3:$B$7,0),MATCH('D-14 Severity'!H$2,'P-07 HACCP score'!$C$2:$E$2,0))</f>
        <v>0</v>
      </c>
      <c r="BF292" s="45">
        <f>INDEX('P-07 HACCP score'!$C$3:$E$7,MATCH(M292,'P-07 HACCP score'!$B$3:$B$7,0),MATCH('D-14 Severity'!I$2,'P-07 HACCP score'!$C$2:$E$2,0))</f>
        <v>0</v>
      </c>
      <c r="BG292" s="45">
        <f>INDEX('P-07 HACCP score'!$C$3:$E$7,MATCH(N292,'P-07 HACCP score'!$B$3:$B$7,0),MATCH('D-14 Severity'!J$2,'P-07 HACCP score'!$C$2:$E$2,0))</f>
        <v>0</v>
      </c>
      <c r="BH292" s="45">
        <f>INDEX('P-07 HACCP score'!$C$3:$E$7,MATCH(O292,'P-07 HACCP score'!$B$3:$B$7,0),MATCH('D-14 Severity'!K$2,'P-07 HACCP score'!$C$2:$E$2,0))</f>
        <v>3</v>
      </c>
      <c r="BI292" s="48">
        <f>INDEX('P-07 HACCP score'!$C$3:$E$7,MATCH(P292,'P-07 HACCP score'!$B$3:$B$7,0),MATCH('D-14 Severity'!L$2,'P-07 HACCP score'!$C$2:$E$2,0))</f>
        <v>3</v>
      </c>
      <c r="BJ292" s="48">
        <f>INDEX('P-07 HACCP score'!$C$3:$E$7,MATCH(Q292,'P-07 HACCP score'!$B$3:$B$7,0),MATCH('D-14 Severity'!M$2,'P-07 HACCP score'!$C$2:$E$2,0))</f>
        <v>3</v>
      </c>
      <c r="BK292" s="45">
        <f>INDEX('P-07 HACCP score'!$C$3:$E$7,MATCH(R292,'P-07 HACCP score'!$B$3:$B$7,0),MATCH('D-14 Severity'!N$2,'P-07 HACCP score'!$C$2:$E$2,0))</f>
        <v>5</v>
      </c>
      <c r="BL292" s="45">
        <f>INDEX('P-07 HACCP score'!$C$3:$E$7,MATCH(S292,'P-07 HACCP score'!$B$3:$B$7,0),MATCH('D-14 Severity'!O$2,'P-07 HACCP score'!$C$2:$E$2,0))</f>
        <v>0</v>
      </c>
      <c r="BM292" s="45">
        <f>INDEX('P-07 HACCP score'!$C$3:$E$7,MATCH(T292,'P-07 HACCP score'!$B$3:$B$7,0),MATCH('D-14 Severity'!P$2,'P-07 HACCP score'!$C$2:$E$2,0))</f>
        <v>1.5</v>
      </c>
      <c r="BN292" s="45">
        <f>INDEX('P-07 HACCP score'!$C$3:$E$7,MATCH(U292,'P-07 HACCP score'!$B$3:$B$7,0),MATCH('D-14 Severity'!Q$2,'P-07 HACCP score'!$C$2:$E$2,0))</f>
        <v>0</v>
      </c>
      <c r="BO292" s="45">
        <f>INDEX('P-07 HACCP score'!$C$3:$E$7,MATCH(V292,'P-07 HACCP score'!$B$3:$B$7,0),MATCH('D-14 Severity'!R$2,'P-07 HACCP score'!$C$2:$E$2,0))</f>
        <v>0</v>
      </c>
      <c r="BP292" s="45">
        <f>INDEX('P-07 HACCP score'!$C$3:$E$7,MATCH(W292,'P-07 HACCP score'!$B$3:$B$7,0),MATCH('D-14 Severity'!S$2,'P-07 HACCP score'!$C$2:$E$2,0))</f>
        <v>0</v>
      </c>
      <c r="BQ292" s="45" t="e">
        <f>INDEX('P-07 HACCP score'!$C$3:$E$7,MATCH(X292,'P-07 HACCP score'!$B$3:$B$7,0),MATCH('D-14 Severity'!T$2,'P-07 HACCP score'!$C$2:$E$2,0))</f>
        <v>#N/A</v>
      </c>
      <c r="BR292" s="49">
        <f>INDEX('P-07 HACCP score'!$C$3:$E$7,MATCH(Y292,'P-07 HACCP score'!$B$3:$B$7,0),MATCH('D-14 Severity'!U$2,'P-07 HACCP score'!$C$2:$E$2,0))</f>
        <v>0</v>
      </c>
      <c r="BS292" s="49">
        <f>INDEX('P-07 HACCP score'!$C$3:$E$7,MATCH(Z292,'P-07 HACCP score'!$B$3:$B$7,0),MATCH('D-14 Severity'!V$2,'P-07 HACCP score'!$C$2:$E$2,0))</f>
        <v>0</v>
      </c>
      <c r="BT292" s="49">
        <f>INDEX('P-07 HACCP score'!$C$3:$E$7,MATCH(AA292,'P-07 HACCP score'!$B$3:$B$7,0),MATCH('D-14 Severity'!W$2,'P-07 HACCP score'!$C$2:$E$2,0))</f>
        <v>0</v>
      </c>
      <c r="BU292" s="45">
        <f>INDEX('P-07 HACCP score'!$C$3:$E$7,MATCH(AB292,'P-07 HACCP score'!$B$3:$B$7,0),MATCH('D-14 Severity'!X$2,'P-07 HACCP score'!$C$2:$E$2,0))</f>
        <v>0</v>
      </c>
      <c r="BV292" s="45">
        <f>INDEX('P-07 HACCP score'!$C$3:$E$7,MATCH(AC292,'P-07 HACCP score'!$B$3:$B$7,0),MATCH('D-14 Severity'!Y$2,'P-07 HACCP score'!$C$2:$E$2,0))</f>
        <v>0</v>
      </c>
      <c r="BW292" s="45">
        <f>INDEX('P-07 HACCP score'!$C$3:$E$7,MATCH(AD292,'P-07 HACCP score'!$B$3:$B$7,0),MATCH('D-14 Severity'!Z$2,'P-07 HACCP score'!$C$2:$E$2,0))</f>
        <v>0</v>
      </c>
      <c r="BX292" s="45">
        <f>INDEX('P-07 HACCP score'!$C$3:$E$7,MATCH(AE292,'P-07 HACCP score'!$B$3:$B$7,0),MATCH('D-14 Severity'!AA$2,'P-07 HACCP score'!$C$2:$E$2,0))</f>
        <v>0</v>
      </c>
      <c r="BY292" s="45">
        <f>INDEX('P-07 HACCP score'!$C$3:$E$7,MATCH(AF292,'P-07 HACCP score'!$B$3:$B$7,0),MATCH('D-14 Severity'!AB$2,'P-07 HACCP score'!$C$2:$E$2,0))</f>
        <v>0</v>
      </c>
      <c r="BZ292" s="45">
        <f>INDEX('P-07 HACCP score'!$C$3:$E$7,MATCH(AG292,'P-07 HACCP score'!$B$3:$B$7,0),MATCH('D-14 Severity'!AC$2,'P-07 HACCP score'!$C$2:$E$2,0))</f>
        <v>0</v>
      </c>
      <c r="CA292" s="45">
        <f>INDEX('P-07 HACCP score'!$C$3:$E$7,MATCH(AH292,'P-07 HACCP score'!$B$3:$B$7,0),MATCH('D-14 Severity'!AD$2,'P-07 HACCP score'!$C$2:$E$2,0))</f>
        <v>0</v>
      </c>
      <c r="CB292" s="45">
        <f>INDEX('P-07 HACCP score'!$C$3:$E$7,MATCH(AI292,'P-07 HACCP score'!$B$3:$B$7,0),MATCH('D-14 Severity'!AE$2,'P-07 HACCP score'!$C$2:$E$2,0))</f>
        <v>0</v>
      </c>
      <c r="CC292" s="45">
        <f>INDEX('P-07 HACCP score'!$C$3:$E$7,MATCH(AJ292,'P-07 HACCP score'!$B$3:$B$7,0),MATCH('D-14 Severity'!AF$2,'P-07 HACCP score'!$C$2:$E$2,0))</f>
        <v>0</v>
      </c>
      <c r="CD292" s="45">
        <f>INDEX('P-07 HACCP score'!$C$3:$E$7,MATCH(AK292,'P-07 HACCP score'!$B$3:$B$7,0),MATCH('D-14 Severity'!AG$2,'P-07 HACCP score'!$C$2:$E$2,0))</f>
        <v>0</v>
      </c>
    </row>
    <row r="293" spans="1:82" x14ac:dyDescent="0.25">
      <c r="A293" s="37">
        <v>53371</v>
      </c>
      <c r="B293" s="40" t="s">
        <v>387</v>
      </c>
      <c r="C293" s="35" t="s">
        <v>120</v>
      </c>
      <c r="D293" s="30">
        <v>2</v>
      </c>
      <c r="H293" s="1" t="str">
        <f t="shared" si="44"/>
        <v/>
      </c>
      <c r="O293" s="1" t="str">
        <f t="shared" si="45"/>
        <v/>
      </c>
      <c r="X293" s="1" t="str">
        <f t="shared" si="46"/>
        <v/>
      </c>
      <c r="AL293" s="1">
        <f t="shared" si="47"/>
        <v>0</v>
      </c>
      <c r="AM293" s="1">
        <f t="shared" si="48"/>
        <v>0</v>
      </c>
      <c r="AN293" s="1" t="str">
        <f t="shared" si="49"/>
        <v>LOW</v>
      </c>
      <c r="AO293" s="1" t="str">
        <f t="shared" si="53"/>
        <v>N</v>
      </c>
      <c r="AP293" s="1" t="s">
        <v>64</v>
      </c>
      <c r="AQ293" s="1" t="str">
        <f t="shared" si="50"/>
        <v>LOW</v>
      </c>
      <c r="AR293" s="46" t="s">
        <v>63</v>
      </c>
      <c r="AS293" s="46" t="s">
        <v>65</v>
      </c>
      <c r="AT293" s="46" t="s">
        <v>64</v>
      </c>
      <c r="AU293" s="46" t="str">
        <f t="shared" si="54"/>
        <v>N</v>
      </c>
      <c r="AW293" s="46" t="str">
        <f t="shared" si="51"/>
        <v>LOW</v>
      </c>
      <c r="AX293" s="45">
        <f>INDEX('P-07 HACCP score'!$C$3:$E$7,MATCH(E293,'P-07 HACCP score'!$B$3:$B$7,0),MATCH('D-14 Severity'!A$2,'P-07 HACCP score'!$C$2:$E$2,0))</f>
        <v>0</v>
      </c>
      <c r="AY293" s="45">
        <f>INDEX('P-07 HACCP score'!$C$3:$E$7,MATCH(F293,'P-07 HACCP score'!$B$3:$B$7,0),MATCH('D-14 Severity'!B$2,'P-07 HACCP score'!$C$2:$E$2,0))</f>
        <v>0</v>
      </c>
      <c r="AZ293" s="45">
        <f>INDEX('P-07 HACCP score'!$C$3:$E$7,MATCH(G293,'P-07 HACCP score'!$B$3:$B$7,0),MATCH('D-14 Severity'!C$2,'P-07 HACCP score'!$C$2:$E$2,0))</f>
        <v>0</v>
      </c>
      <c r="BA293" s="45" t="e">
        <f>INDEX('P-07 HACCP score'!$C$3:$E$7,MATCH(H293,'P-07 HACCP score'!$B$3:$B$7,0),MATCH('D-14 Severity'!D$2,'P-07 HACCP score'!$C$2:$E$2,0))</f>
        <v>#N/A</v>
      </c>
      <c r="BB293" s="47">
        <f>INDEX('P-07 HACCP score'!$C$3:$E$7,MATCH(I293,'P-07 HACCP score'!$B$3:$B$7,0),MATCH('D-14 Severity'!E$2,'P-07 HACCP score'!$C$2:$E$2,0))</f>
        <v>0</v>
      </c>
      <c r="BC293" s="47">
        <f>INDEX('P-07 HACCP score'!$C$3:$E$7,MATCH(J293,'P-07 HACCP score'!$B$3:$B$7,0),MATCH('D-14 Severity'!F$2,'P-07 HACCP score'!$C$2:$E$2,0))</f>
        <v>0</v>
      </c>
      <c r="BD293" s="47">
        <f>INDEX('P-07 HACCP score'!$C$3:$E$7,MATCH(K293,'P-07 HACCP score'!$B$3:$B$7,0),MATCH('D-14 Severity'!G$2,'P-07 HACCP score'!$C$2:$E$2,0))</f>
        <v>0</v>
      </c>
      <c r="BE293" s="47">
        <f>INDEX('P-07 HACCP score'!$C$3:$E$7,MATCH(L293,'P-07 HACCP score'!$B$3:$B$7,0),MATCH('D-14 Severity'!H$2,'P-07 HACCP score'!$C$2:$E$2,0))</f>
        <v>0</v>
      </c>
      <c r="BF293" s="45">
        <f>INDEX('P-07 HACCP score'!$C$3:$E$7,MATCH(M293,'P-07 HACCP score'!$B$3:$B$7,0),MATCH('D-14 Severity'!I$2,'P-07 HACCP score'!$C$2:$E$2,0))</f>
        <v>0</v>
      </c>
      <c r="BG293" s="45">
        <f>INDEX('P-07 HACCP score'!$C$3:$E$7,MATCH(N293,'P-07 HACCP score'!$B$3:$B$7,0),MATCH('D-14 Severity'!J$2,'P-07 HACCP score'!$C$2:$E$2,0))</f>
        <v>0</v>
      </c>
      <c r="BH293" s="45" t="e">
        <f>INDEX('P-07 HACCP score'!$C$3:$E$7,MATCH(O293,'P-07 HACCP score'!$B$3:$B$7,0),MATCH('D-14 Severity'!K$2,'P-07 HACCP score'!$C$2:$E$2,0))</f>
        <v>#N/A</v>
      </c>
      <c r="BI293" s="48">
        <f>INDEX('P-07 HACCP score'!$C$3:$E$7,MATCH(P293,'P-07 HACCP score'!$B$3:$B$7,0),MATCH('D-14 Severity'!L$2,'P-07 HACCP score'!$C$2:$E$2,0))</f>
        <v>0</v>
      </c>
      <c r="BJ293" s="48">
        <f>INDEX('P-07 HACCP score'!$C$3:$E$7,MATCH(Q293,'P-07 HACCP score'!$B$3:$B$7,0),MATCH('D-14 Severity'!M$2,'P-07 HACCP score'!$C$2:$E$2,0))</f>
        <v>0</v>
      </c>
      <c r="BK293" s="45">
        <f>INDEX('P-07 HACCP score'!$C$3:$E$7,MATCH(R293,'P-07 HACCP score'!$B$3:$B$7,0),MATCH('D-14 Severity'!N$2,'P-07 HACCP score'!$C$2:$E$2,0))</f>
        <v>0</v>
      </c>
      <c r="BL293" s="45">
        <f>INDEX('P-07 HACCP score'!$C$3:$E$7,MATCH(S293,'P-07 HACCP score'!$B$3:$B$7,0),MATCH('D-14 Severity'!O$2,'P-07 HACCP score'!$C$2:$E$2,0))</f>
        <v>0</v>
      </c>
      <c r="BM293" s="45">
        <f>INDEX('P-07 HACCP score'!$C$3:$E$7,MATCH(T293,'P-07 HACCP score'!$B$3:$B$7,0),MATCH('D-14 Severity'!P$2,'P-07 HACCP score'!$C$2:$E$2,0))</f>
        <v>0</v>
      </c>
      <c r="BN293" s="45">
        <f>INDEX('P-07 HACCP score'!$C$3:$E$7,MATCH(U293,'P-07 HACCP score'!$B$3:$B$7,0),MATCH('D-14 Severity'!Q$2,'P-07 HACCP score'!$C$2:$E$2,0))</f>
        <v>0</v>
      </c>
      <c r="BO293" s="45">
        <f>INDEX('P-07 HACCP score'!$C$3:$E$7,MATCH(V293,'P-07 HACCP score'!$B$3:$B$7,0),MATCH('D-14 Severity'!R$2,'P-07 HACCP score'!$C$2:$E$2,0))</f>
        <v>0</v>
      </c>
      <c r="BP293" s="45">
        <f>INDEX('P-07 HACCP score'!$C$3:$E$7,MATCH(W293,'P-07 HACCP score'!$B$3:$B$7,0),MATCH('D-14 Severity'!S$2,'P-07 HACCP score'!$C$2:$E$2,0))</f>
        <v>0</v>
      </c>
      <c r="BQ293" s="45" t="e">
        <f>INDEX('P-07 HACCP score'!$C$3:$E$7,MATCH(X293,'P-07 HACCP score'!$B$3:$B$7,0),MATCH('D-14 Severity'!T$2,'P-07 HACCP score'!$C$2:$E$2,0))</f>
        <v>#N/A</v>
      </c>
      <c r="BR293" s="49">
        <f>INDEX('P-07 HACCP score'!$C$3:$E$7,MATCH(Y293,'P-07 HACCP score'!$B$3:$B$7,0),MATCH('D-14 Severity'!U$2,'P-07 HACCP score'!$C$2:$E$2,0))</f>
        <v>0</v>
      </c>
      <c r="BS293" s="49">
        <f>INDEX('P-07 HACCP score'!$C$3:$E$7,MATCH(Z293,'P-07 HACCP score'!$B$3:$B$7,0),MATCH('D-14 Severity'!V$2,'P-07 HACCP score'!$C$2:$E$2,0))</f>
        <v>0</v>
      </c>
      <c r="BT293" s="49">
        <f>INDEX('P-07 HACCP score'!$C$3:$E$7,MATCH(AA293,'P-07 HACCP score'!$B$3:$B$7,0),MATCH('D-14 Severity'!W$2,'P-07 HACCP score'!$C$2:$E$2,0))</f>
        <v>0</v>
      </c>
      <c r="BU293" s="45">
        <f>INDEX('P-07 HACCP score'!$C$3:$E$7,MATCH(AB293,'P-07 HACCP score'!$B$3:$B$7,0),MATCH('D-14 Severity'!X$2,'P-07 HACCP score'!$C$2:$E$2,0))</f>
        <v>0</v>
      </c>
      <c r="BV293" s="45">
        <f>INDEX('P-07 HACCP score'!$C$3:$E$7,MATCH(AC293,'P-07 HACCP score'!$B$3:$B$7,0),MATCH('D-14 Severity'!Y$2,'P-07 HACCP score'!$C$2:$E$2,0))</f>
        <v>0</v>
      </c>
      <c r="BW293" s="45">
        <f>INDEX('P-07 HACCP score'!$C$3:$E$7,MATCH(AD293,'P-07 HACCP score'!$B$3:$B$7,0),MATCH('D-14 Severity'!Z$2,'P-07 HACCP score'!$C$2:$E$2,0))</f>
        <v>0</v>
      </c>
      <c r="BX293" s="45">
        <f>INDEX('P-07 HACCP score'!$C$3:$E$7,MATCH(AE293,'P-07 HACCP score'!$B$3:$B$7,0),MATCH('D-14 Severity'!AA$2,'P-07 HACCP score'!$C$2:$E$2,0))</f>
        <v>0</v>
      </c>
      <c r="BY293" s="45">
        <f>INDEX('P-07 HACCP score'!$C$3:$E$7,MATCH(AF293,'P-07 HACCP score'!$B$3:$B$7,0),MATCH('D-14 Severity'!AB$2,'P-07 HACCP score'!$C$2:$E$2,0))</f>
        <v>0</v>
      </c>
      <c r="BZ293" s="45">
        <f>INDEX('P-07 HACCP score'!$C$3:$E$7,MATCH(AG293,'P-07 HACCP score'!$B$3:$B$7,0),MATCH('D-14 Severity'!AC$2,'P-07 HACCP score'!$C$2:$E$2,0))</f>
        <v>0</v>
      </c>
      <c r="CA293" s="45">
        <f>INDEX('P-07 HACCP score'!$C$3:$E$7,MATCH(AH293,'P-07 HACCP score'!$B$3:$B$7,0),MATCH('D-14 Severity'!AD$2,'P-07 HACCP score'!$C$2:$E$2,0))</f>
        <v>0</v>
      </c>
      <c r="CB293" s="45">
        <f>INDEX('P-07 HACCP score'!$C$3:$E$7,MATCH(AI293,'P-07 HACCP score'!$B$3:$B$7,0),MATCH('D-14 Severity'!AE$2,'P-07 HACCP score'!$C$2:$E$2,0))</f>
        <v>0</v>
      </c>
      <c r="CC293" s="45">
        <f>INDEX('P-07 HACCP score'!$C$3:$E$7,MATCH(AJ293,'P-07 HACCP score'!$B$3:$B$7,0),MATCH('D-14 Severity'!AF$2,'P-07 HACCP score'!$C$2:$E$2,0))</f>
        <v>0</v>
      </c>
      <c r="CD293" s="45">
        <f>INDEX('P-07 HACCP score'!$C$3:$E$7,MATCH(AK293,'P-07 HACCP score'!$B$3:$B$7,0),MATCH('D-14 Severity'!AG$2,'P-07 HACCP score'!$C$2:$E$2,0))</f>
        <v>0</v>
      </c>
    </row>
    <row r="294" spans="1:82" x14ac:dyDescent="0.25">
      <c r="A294" s="37">
        <v>52370</v>
      </c>
      <c r="B294" s="38" t="s">
        <v>388</v>
      </c>
      <c r="C294" s="35" t="s">
        <v>96</v>
      </c>
      <c r="D294" s="30">
        <v>3</v>
      </c>
      <c r="E294" s="2" t="s">
        <v>62</v>
      </c>
      <c r="G294" s="1" t="s">
        <v>62</v>
      </c>
      <c r="H294" s="1" t="str">
        <f t="shared" si="44"/>
        <v>B</v>
      </c>
      <c r="I294" s="4" t="s">
        <v>62</v>
      </c>
      <c r="J294" s="4" t="s">
        <v>62</v>
      </c>
      <c r="L294" s="4" t="s">
        <v>62</v>
      </c>
      <c r="O294" s="1" t="str">
        <f t="shared" si="45"/>
        <v>L</v>
      </c>
      <c r="P294" s="6" t="s">
        <v>63</v>
      </c>
      <c r="R294" s="1" t="s">
        <v>81</v>
      </c>
      <c r="T294" s="1" t="s">
        <v>63</v>
      </c>
      <c r="X294" s="1" t="str">
        <f t="shared" si="46"/>
        <v/>
      </c>
      <c r="AB294" s="1" t="s">
        <v>63</v>
      </c>
      <c r="AL294" s="1">
        <f t="shared" si="47"/>
        <v>0</v>
      </c>
      <c r="AM294" s="1">
        <f t="shared" si="48"/>
        <v>1</v>
      </c>
      <c r="AN294" s="1" t="str">
        <f t="shared" si="49"/>
        <v>HIGH</v>
      </c>
      <c r="AO294" s="1" t="s">
        <v>65</v>
      </c>
      <c r="AP294" s="1" t="s">
        <v>64</v>
      </c>
      <c r="AQ294" s="1" t="str">
        <f t="shared" si="50"/>
        <v>MEDIUM</v>
      </c>
      <c r="AR294" s="46" t="s">
        <v>63</v>
      </c>
      <c r="AS294" s="46" t="s">
        <v>65</v>
      </c>
      <c r="AT294" s="46" t="s">
        <v>64</v>
      </c>
      <c r="AU294" s="46" t="str">
        <f t="shared" si="54"/>
        <v>N</v>
      </c>
      <c r="AW294" s="46" t="str">
        <f t="shared" si="51"/>
        <v>MEDIUM</v>
      </c>
      <c r="AX294" s="45">
        <f>INDEX('P-07 HACCP score'!$C$3:$E$7,MATCH(E294,'P-07 HACCP score'!$B$3:$B$7,0),MATCH('D-14 Severity'!A$2,'P-07 HACCP score'!$C$2:$E$2,0))</f>
        <v>1.5</v>
      </c>
      <c r="AY294" s="45">
        <f>INDEX('P-07 HACCP score'!$C$3:$E$7,MATCH(F294,'P-07 HACCP score'!$B$3:$B$7,0),MATCH('D-14 Severity'!B$2,'P-07 HACCP score'!$C$2:$E$2,0))</f>
        <v>0</v>
      </c>
      <c r="AZ294" s="45">
        <f>INDEX('P-07 HACCP score'!$C$3:$E$7,MATCH(G294,'P-07 HACCP score'!$B$3:$B$7,0),MATCH('D-14 Severity'!C$2,'P-07 HACCP score'!$C$2:$E$2,0))</f>
        <v>2.5</v>
      </c>
      <c r="BA294" s="45">
        <f>INDEX('P-07 HACCP score'!$C$3:$E$7,MATCH(H294,'P-07 HACCP score'!$B$3:$B$7,0),MATCH('D-14 Severity'!D$2,'P-07 HACCP score'!$C$2:$E$2,0))</f>
        <v>1.5</v>
      </c>
      <c r="BB294" s="47">
        <f>INDEX('P-07 HACCP score'!$C$3:$E$7,MATCH(I294,'P-07 HACCP score'!$B$3:$B$7,0),MATCH('D-14 Severity'!E$2,'P-07 HACCP score'!$C$2:$E$2,0))</f>
        <v>1.5</v>
      </c>
      <c r="BC294" s="47">
        <f>INDEX('P-07 HACCP score'!$C$3:$E$7,MATCH(J294,'P-07 HACCP score'!$B$3:$B$7,0),MATCH('D-14 Severity'!F$2,'P-07 HACCP score'!$C$2:$E$2,0))</f>
        <v>1.5</v>
      </c>
      <c r="BD294" s="47">
        <f>INDEX('P-07 HACCP score'!$C$3:$E$7,MATCH(K294,'P-07 HACCP score'!$B$3:$B$7,0),MATCH('D-14 Severity'!G$2,'P-07 HACCP score'!$C$2:$E$2,0))</f>
        <v>0</v>
      </c>
      <c r="BE294" s="47">
        <f>INDEX('P-07 HACCP score'!$C$3:$E$7,MATCH(L294,'P-07 HACCP score'!$B$3:$B$7,0),MATCH('D-14 Severity'!H$2,'P-07 HACCP score'!$C$2:$E$2,0))</f>
        <v>1.5</v>
      </c>
      <c r="BF294" s="45">
        <f>INDEX('P-07 HACCP score'!$C$3:$E$7,MATCH(M294,'P-07 HACCP score'!$B$3:$B$7,0),MATCH('D-14 Severity'!I$2,'P-07 HACCP score'!$C$2:$E$2,0))</f>
        <v>0</v>
      </c>
      <c r="BG294" s="45">
        <f>INDEX('P-07 HACCP score'!$C$3:$E$7,MATCH(N294,'P-07 HACCP score'!$B$3:$B$7,0),MATCH('D-14 Severity'!J$2,'P-07 HACCP score'!$C$2:$E$2,0))</f>
        <v>0</v>
      </c>
      <c r="BH294" s="45">
        <f>INDEX('P-07 HACCP score'!$C$3:$E$7,MATCH(O294,'P-07 HACCP score'!$B$3:$B$7,0),MATCH('D-14 Severity'!K$2,'P-07 HACCP score'!$C$2:$E$2,0))</f>
        <v>3</v>
      </c>
      <c r="BI294" s="48">
        <f>INDEX('P-07 HACCP score'!$C$3:$E$7,MATCH(P294,'P-07 HACCP score'!$B$3:$B$7,0),MATCH('D-14 Severity'!L$2,'P-07 HACCP score'!$C$2:$E$2,0))</f>
        <v>3</v>
      </c>
      <c r="BJ294" s="48">
        <f>INDEX('P-07 HACCP score'!$C$3:$E$7,MATCH(Q294,'P-07 HACCP score'!$B$3:$B$7,0),MATCH('D-14 Severity'!M$2,'P-07 HACCP score'!$C$2:$E$2,0))</f>
        <v>0</v>
      </c>
      <c r="BK294" s="45">
        <f>INDEX('P-07 HACCP score'!$C$3:$E$7,MATCH(R294,'P-07 HACCP score'!$B$3:$B$7,0),MATCH('D-14 Severity'!N$2,'P-07 HACCP score'!$C$2:$E$2,0))</f>
        <v>15</v>
      </c>
      <c r="BL294" s="45">
        <f>INDEX('P-07 HACCP score'!$C$3:$E$7,MATCH(S294,'P-07 HACCP score'!$B$3:$B$7,0),MATCH('D-14 Severity'!O$2,'P-07 HACCP score'!$C$2:$E$2,0))</f>
        <v>0</v>
      </c>
      <c r="BM294" s="45">
        <f>INDEX('P-07 HACCP score'!$C$3:$E$7,MATCH(T294,'P-07 HACCP score'!$B$3:$B$7,0),MATCH('D-14 Severity'!P$2,'P-07 HACCP score'!$C$2:$E$2,0))</f>
        <v>3</v>
      </c>
      <c r="BN294" s="45">
        <f>INDEX('P-07 HACCP score'!$C$3:$E$7,MATCH(U294,'P-07 HACCP score'!$B$3:$B$7,0),MATCH('D-14 Severity'!Q$2,'P-07 HACCP score'!$C$2:$E$2,0))</f>
        <v>0</v>
      </c>
      <c r="BO294" s="45">
        <f>INDEX('P-07 HACCP score'!$C$3:$E$7,MATCH(V294,'P-07 HACCP score'!$B$3:$B$7,0),MATCH('D-14 Severity'!R$2,'P-07 HACCP score'!$C$2:$E$2,0))</f>
        <v>0</v>
      </c>
      <c r="BP294" s="45">
        <f>INDEX('P-07 HACCP score'!$C$3:$E$7,MATCH(W294,'P-07 HACCP score'!$B$3:$B$7,0),MATCH('D-14 Severity'!S$2,'P-07 HACCP score'!$C$2:$E$2,0))</f>
        <v>0</v>
      </c>
      <c r="BQ294" s="45" t="e">
        <f>INDEX('P-07 HACCP score'!$C$3:$E$7,MATCH(X294,'P-07 HACCP score'!$B$3:$B$7,0),MATCH('D-14 Severity'!T$2,'P-07 HACCP score'!$C$2:$E$2,0))</f>
        <v>#N/A</v>
      </c>
      <c r="BR294" s="49">
        <f>INDEX('P-07 HACCP score'!$C$3:$E$7,MATCH(Y294,'P-07 HACCP score'!$B$3:$B$7,0),MATCH('D-14 Severity'!U$2,'P-07 HACCP score'!$C$2:$E$2,0))</f>
        <v>0</v>
      </c>
      <c r="BS294" s="49">
        <f>INDEX('P-07 HACCP score'!$C$3:$E$7,MATCH(Z294,'P-07 HACCP score'!$B$3:$B$7,0),MATCH('D-14 Severity'!V$2,'P-07 HACCP score'!$C$2:$E$2,0))</f>
        <v>0</v>
      </c>
      <c r="BT294" s="49">
        <f>INDEX('P-07 HACCP score'!$C$3:$E$7,MATCH(AA294,'P-07 HACCP score'!$B$3:$B$7,0),MATCH('D-14 Severity'!W$2,'P-07 HACCP score'!$C$2:$E$2,0))</f>
        <v>0</v>
      </c>
      <c r="BU294" s="45">
        <f>INDEX('P-07 HACCP score'!$C$3:$E$7,MATCH(AB294,'P-07 HACCP score'!$B$3:$B$7,0),MATCH('D-14 Severity'!X$2,'P-07 HACCP score'!$C$2:$E$2,0))</f>
        <v>3</v>
      </c>
      <c r="BV294" s="45">
        <f>INDEX('P-07 HACCP score'!$C$3:$E$7,MATCH(AC294,'P-07 HACCP score'!$B$3:$B$7,0),MATCH('D-14 Severity'!Y$2,'P-07 HACCP score'!$C$2:$E$2,0))</f>
        <v>0</v>
      </c>
      <c r="BW294" s="45">
        <f>INDEX('P-07 HACCP score'!$C$3:$E$7,MATCH(AD294,'P-07 HACCP score'!$B$3:$B$7,0),MATCH('D-14 Severity'!Z$2,'P-07 HACCP score'!$C$2:$E$2,0))</f>
        <v>0</v>
      </c>
      <c r="BX294" s="45">
        <f>INDEX('P-07 HACCP score'!$C$3:$E$7,MATCH(AE294,'P-07 HACCP score'!$B$3:$B$7,0),MATCH('D-14 Severity'!AA$2,'P-07 HACCP score'!$C$2:$E$2,0))</f>
        <v>0</v>
      </c>
      <c r="BY294" s="45">
        <f>INDEX('P-07 HACCP score'!$C$3:$E$7,MATCH(AF294,'P-07 HACCP score'!$B$3:$B$7,0),MATCH('D-14 Severity'!AB$2,'P-07 HACCP score'!$C$2:$E$2,0))</f>
        <v>0</v>
      </c>
      <c r="BZ294" s="45">
        <f>INDEX('P-07 HACCP score'!$C$3:$E$7,MATCH(AG294,'P-07 HACCP score'!$B$3:$B$7,0),MATCH('D-14 Severity'!AC$2,'P-07 HACCP score'!$C$2:$E$2,0))</f>
        <v>0</v>
      </c>
      <c r="CA294" s="45">
        <f>INDEX('P-07 HACCP score'!$C$3:$E$7,MATCH(AH294,'P-07 HACCP score'!$B$3:$B$7,0),MATCH('D-14 Severity'!AD$2,'P-07 HACCP score'!$C$2:$E$2,0))</f>
        <v>0</v>
      </c>
      <c r="CB294" s="45">
        <f>INDEX('P-07 HACCP score'!$C$3:$E$7,MATCH(AI294,'P-07 HACCP score'!$B$3:$B$7,0),MATCH('D-14 Severity'!AE$2,'P-07 HACCP score'!$C$2:$E$2,0))</f>
        <v>0</v>
      </c>
      <c r="CC294" s="45">
        <f>INDEX('P-07 HACCP score'!$C$3:$E$7,MATCH(AJ294,'P-07 HACCP score'!$B$3:$B$7,0),MATCH('D-14 Severity'!AF$2,'P-07 HACCP score'!$C$2:$E$2,0))</f>
        <v>0</v>
      </c>
      <c r="CD294" s="45">
        <f>INDEX('P-07 HACCP score'!$C$3:$E$7,MATCH(AK294,'P-07 HACCP score'!$B$3:$B$7,0),MATCH('D-14 Severity'!AG$2,'P-07 HACCP score'!$C$2:$E$2,0))</f>
        <v>0</v>
      </c>
    </row>
    <row r="295" spans="1:82" x14ac:dyDescent="0.25">
      <c r="A295" s="37">
        <v>52410</v>
      </c>
      <c r="B295" s="38" t="s">
        <v>389</v>
      </c>
      <c r="C295" s="35" t="s">
        <v>136</v>
      </c>
      <c r="D295" s="30">
        <v>6</v>
      </c>
      <c r="E295" s="25" t="s">
        <v>62</v>
      </c>
      <c r="G295" s="1" t="s">
        <v>71</v>
      </c>
      <c r="H295" s="1" t="str">
        <f t="shared" si="44"/>
        <v>M</v>
      </c>
      <c r="I295" s="4" t="s">
        <v>81</v>
      </c>
      <c r="J295" s="4" t="s">
        <v>81</v>
      </c>
      <c r="K295" s="4" t="s">
        <v>62</v>
      </c>
      <c r="M295" s="4" t="s">
        <v>62</v>
      </c>
      <c r="O295" s="1" t="str">
        <f t="shared" si="45"/>
        <v/>
      </c>
      <c r="R295" s="23" t="s">
        <v>62</v>
      </c>
      <c r="X295" s="1" t="str">
        <f t="shared" si="46"/>
        <v/>
      </c>
      <c r="AL295" s="1">
        <f t="shared" si="47"/>
        <v>1</v>
      </c>
      <c r="AM295" s="1">
        <f t="shared" si="48"/>
        <v>1</v>
      </c>
      <c r="AN295" s="1" t="str">
        <f t="shared" si="49"/>
        <v>HIGH</v>
      </c>
      <c r="AO295" s="1" t="str">
        <f t="shared" ref="AO295:AO358" si="55">IF(AND(AM295=1,OR(H295="H",AB295="H"),TEXT(D295,0)&lt;&gt;"4"),"Y","N" )</f>
        <v>N</v>
      </c>
      <c r="AP295" s="1" t="s">
        <v>64</v>
      </c>
      <c r="AQ295" s="1" t="str">
        <f t="shared" si="50"/>
        <v>HIGH</v>
      </c>
      <c r="AR295" s="46" t="s">
        <v>63</v>
      </c>
      <c r="AS295" s="46" t="s">
        <v>64</v>
      </c>
      <c r="AT295" s="46" t="s">
        <v>64</v>
      </c>
      <c r="AU295" s="46" t="str">
        <f t="shared" si="54"/>
        <v>N</v>
      </c>
      <c r="AW295" s="46" t="str">
        <f t="shared" si="51"/>
        <v>HIGH</v>
      </c>
      <c r="AX295" s="45">
        <f>INDEX('P-07 HACCP score'!$C$3:$E$7,MATCH(E295,'P-07 HACCP score'!$B$3:$B$7,0),MATCH('D-14 Severity'!A$2,'P-07 HACCP score'!$C$2:$E$2,0))</f>
        <v>1.5</v>
      </c>
      <c r="AY295" s="45">
        <f>INDEX('P-07 HACCP score'!$C$3:$E$7,MATCH(F295,'P-07 HACCP score'!$B$3:$B$7,0),MATCH('D-14 Severity'!B$2,'P-07 HACCP score'!$C$2:$E$2,0))</f>
        <v>0</v>
      </c>
      <c r="AZ295" s="45">
        <f>INDEX('P-07 HACCP score'!$C$3:$E$7,MATCH(G295,'P-07 HACCP score'!$B$3:$B$7,0),MATCH('D-14 Severity'!C$2,'P-07 HACCP score'!$C$2:$E$2,0))</f>
        <v>25</v>
      </c>
      <c r="BA295" s="45">
        <f>INDEX('P-07 HACCP score'!$C$3:$E$7,MATCH(H295,'P-07 HACCP score'!$B$3:$B$7,0),MATCH('D-14 Severity'!D$2,'P-07 HACCP score'!$C$2:$E$2,0))</f>
        <v>9</v>
      </c>
      <c r="BB295" s="47">
        <f>INDEX('P-07 HACCP score'!$C$3:$E$7,MATCH(I295,'P-07 HACCP score'!$B$3:$B$7,0),MATCH('D-14 Severity'!E$2,'P-07 HACCP score'!$C$2:$E$2,0))</f>
        <v>9</v>
      </c>
      <c r="BC295" s="47">
        <f>INDEX('P-07 HACCP score'!$C$3:$E$7,MATCH(J295,'P-07 HACCP score'!$B$3:$B$7,0),MATCH('D-14 Severity'!F$2,'P-07 HACCP score'!$C$2:$E$2,0))</f>
        <v>9</v>
      </c>
      <c r="BD295" s="47">
        <f>INDEX('P-07 HACCP score'!$C$3:$E$7,MATCH(K295,'P-07 HACCP score'!$B$3:$B$7,0),MATCH('D-14 Severity'!G$2,'P-07 HACCP score'!$C$2:$E$2,0))</f>
        <v>1.5</v>
      </c>
      <c r="BE295" s="47">
        <f>INDEX('P-07 HACCP score'!$C$3:$E$7,MATCH(L295,'P-07 HACCP score'!$B$3:$B$7,0),MATCH('D-14 Severity'!H$2,'P-07 HACCP score'!$C$2:$E$2,0))</f>
        <v>0</v>
      </c>
      <c r="BF295" s="45">
        <f>INDEX('P-07 HACCP score'!$C$3:$E$7,MATCH(M295,'P-07 HACCP score'!$B$3:$B$7,0),MATCH('D-14 Severity'!I$2,'P-07 HACCP score'!$C$2:$E$2,0))</f>
        <v>1.5</v>
      </c>
      <c r="BG295" s="45">
        <f>INDEX('P-07 HACCP score'!$C$3:$E$7,MATCH(N295,'P-07 HACCP score'!$B$3:$B$7,0),MATCH('D-14 Severity'!J$2,'P-07 HACCP score'!$C$2:$E$2,0))</f>
        <v>0</v>
      </c>
      <c r="BH295" s="45" t="e">
        <f>INDEX('P-07 HACCP score'!$C$3:$E$7,MATCH(O295,'P-07 HACCP score'!$B$3:$B$7,0),MATCH('D-14 Severity'!K$2,'P-07 HACCP score'!$C$2:$E$2,0))</f>
        <v>#N/A</v>
      </c>
      <c r="BI295" s="48">
        <f>INDEX('P-07 HACCP score'!$C$3:$E$7,MATCH(P295,'P-07 HACCP score'!$B$3:$B$7,0),MATCH('D-14 Severity'!L$2,'P-07 HACCP score'!$C$2:$E$2,0))</f>
        <v>0</v>
      </c>
      <c r="BJ295" s="48">
        <f>INDEX('P-07 HACCP score'!$C$3:$E$7,MATCH(Q295,'P-07 HACCP score'!$B$3:$B$7,0),MATCH('D-14 Severity'!M$2,'P-07 HACCP score'!$C$2:$E$2,0))</f>
        <v>0</v>
      </c>
      <c r="BK295" s="45">
        <f>INDEX('P-07 HACCP score'!$C$3:$E$7,MATCH(R295,'P-07 HACCP score'!$B$3:$B$7,0),MATCH('D-14 Severity'!N$2,'P-07 HACCP score'!$C$2:$E$2,0))</f>
        <v>2.5</v>
      </c>
      <c r="BL295" s="45">
        <f>INDEX('P-07 HACCP score'!$C$3:$E$7,MATCH(S295,'P-07 HACCP score'!$B$3:$B$7,0),MATCH('D-14 Severity'!O$2,'P-07 HACCP score'!$C$2:$E$2,0))</f>
        <v>0</v>
      </c>
      <c r="BM295" s="45">
        <f>INDEX('P-07 HACCP score'!$C$3:$E$7,MATCH(T295,'P-07 HACCP score'!$B$3:$B$7,0),MATCH('D-14 Severity'!P$2,'P-07 HACCP score'!$C$2:$E$2,0))</f>
        <v>0</v>
      </c>
      <c r="BN295" s="45">
        <f>INDEX('P-07 HACCP score'!$C$3:$E$7,MATCH(U295,'P-07 HACCP score'!$B$3:$B$7,0),MATCH('D-14 Severity'!Q$2,'P-07 HACCP score'!$C$2:$E$2,0))</f>
        <v>0</v>
      </c>
      <c r="BO295" s="45">
        <f>INDEX('P-07 HACCP score'!$C$3:$E$7,MATCH(V295,'P-07 HACCP score'!$B$3:$B$7,0),MATCH('D-14 Severity'!R$2,'P-07 HACCP score'!$C$2:$E$2,0))</f>
        <v>0</v>
      </c>
      <c r="BP295" s="45">
        <f>INDEX('P-07 HACCP score'!$C$3:$E$7,MATCH(W295,'P-07 HACCP score'!$B$3:$B$7,0),MATCH('D-14 Severity'!S$2,'P-07 HACCP score'!$C$2:$E$2,0))</f>
        <v>0</v>
      </c>
      <c r="BQ295" s="45" t="e">
        <f>INDEX('P-07 HACCP score'!$C$3:$E$7,MATCH(X295,'P-07 HACCP score'!$B$3:$B$7,0),MATCH('D-14 Severity'!T$2,'P-07 HACCP score'!$C$2:$E$2,0))</f>
        <v>#N/A</v>
      </c>
      <c r="BR295" s="49">
        <f>INDEX('P-07 HACCP score'!$C$3:$E$7,MATCH(Y295,'P-07 HACCP score'!$B$3:$B$7,0),MATCH('D-14 Severity'!U$2,'P-07 HACCP score'!$C$2:$E$2,0))</f>
        <v>0</v>
      </c>
      <c r="BS295" s="49">
        <f>INDEX('P-07 HACCP score'!$C$3:$E$7,MATCH(Z295,'P-07 HACCP score'!$B$3:$B$7,0),MATCH('D-14 Severity'!V$2,'P-07 HACCP score'!$C$2:$E$2,0))</f>
        <v>0</v>
      </c>
      <c r="BT295" s="49">
        <f>INDEX('P-07 HACCP score'!$C$3:$E$7,MATCH(AA295,'P-07 HACCP score'!$B$3:$B$7,0),MATCH('D-14 Severity'!W$2,'P-07 HACCP score'!$C$2:$E$2,0))</f>
        <v>0</v>
      </c>
      <c r="BU295" s="45">
        <f>INDEX('P-07 HACCP score'!$C$3:$E$7,MATCH(AB295,'P-07 HACCP score'!$B$3:$B$7,0),MATCH('D-14 Severity'!X$2,'P-07 HACCP score'!$C$2:$E$2,0))</f>
        <v>0</v>
      </c>
      <c r="BV295" s="45">
        <f>INDEX('P-07 HACCP score'!$C$3:$E$7,MATCH(AC295,'P-07 HACCP score'!$B$3:$B$7,0),MATCH('D-14 Severity'!Y$2,'P-07 HACCP score'!$C$2:$E$2,0))</f>
        <v>0</v>
      </c>
      <c r="BW295" s="45">
        <f>INDEX('P-07 HACCP score'!$C$3:$E$7,MATCH(AD295,'P-07 HACCP score'!$B$3:$B$7,0),MATCH('D-14 Severity'!Z$2,'P-07 HACCP score'!$C$2:$E$2,0))</f>
        <v>0</v>
      </c>
      <c r="BX295" s="45">
        <f>INDEX('P-07 HACCP score'!$C$3:$E$7,MATCH(AE295,'P-07 HACCP score'!$B$3:$B$7,0),MATCH('D-14 Severity'!AA$2,'P-07 HACCP score'!$C$2:$E$2,0))</f>
        <v>0</v>
      </c>
      <c r="BY295" s="45">
        <f>INDEX('P-07 HACCP score'!$C$3:$E$7,MATCH(AF295,'P-07 HACCP score'!$B$3:$B$7,0),MATCH('D-14 Severity'!AB$2,'P-07 HACCP score'!$C$2:$E$2,0))</f>
        <v>0</v>
      </c>
      <c r="BZ295" s="45">
        <f>INDEX('P-07 HACCP score'!$C$3:$E$7,MATCH(AG295,'P-07 HACCP score'!$B$3:$B$7,0),MATCH('D-14 Severity'!AC$2,'P-07 HACCP score'!$C$2:$E$2,0))</f>
        <v>0</v>
      </c>
      <c r="CA295" s="45">
        <f>INDEX('P-07 HACCP score'!$C$3:$E$7,MATCH(AH295,'P-07 HACCP score'!$B$3:$B$7,0),MATCH('D-14 Severity'!AD$2,'P-07 HACCP score'!$C$2:$E$2,0))</f>
        <v>0</v>
      </c>
      <c r="CB295" s="45">
        <f>INDEX('P-07 HACCP score'!$C$3:$E$7,MATCH(AI295,'P-07 HACCP score'!$B$3:$B$7,0),MATCH('D-14 Severity'!AE$2,'P-07 HACCP score'!$C$2:$E$2,0))</f>
        <v>0</v>
      </c>
      <c r="CC295" s="45">
        <f>INDEX('P-07 HACCP score'!$C$3:$E$7,MATCH(AJ295,'P-07 HACCP score'!$B$3:$B$7,0),MATCH('D-14 Severity'!AF$2,'P-07 HACCP score'!$C$2:$E$2,0))</f>
        <v>0</v>
      </c>
      <c r="CD295" s="45">
        <f>INDEX('P-07 HACCP score'!$C$3:$E$7,MATCH(AK295,'P-07 HACCP score'!$B$3:$B$7,0),MATCH('D-14 Severity'!AG$2,'P-07 HACCP score'!$C$2:$E$2,0))</f>
        <v>0</v>
      </c>
    </row>
    <row r="296" spans="1:82" x14ac:dyDescent="0.25">
      <c r="A296" s="37">
        <v>52420</v>
      </c>
      <c r="B296" s="38" t="s">
        <v>390</v>
      </c>
      <c r="C296" s="35" t="s">
        <v>136</v>
      </c>
      <c r="D296" s="30">
        <v>6</v>
      </c>
      <c r="E296" s="2" t="s">
        <v>62</v>
      </c>
      <c r="H296" s="1" t="str">
        <f t="shared" si="44"/>
        <v/>
      </c>
      <c r="O296" s="1" t="str">
        <f t="shared" si="45"/>
        <v/>
      </c>
      <c r="X296" s="1" t="str">
        <f t="shared" si="46"/>
        <v/>
      </c>
      <c r="AB296" s="1" t="s">
        <v>81</v>
      </c>
      <c r="AH296" s="1" t="s">
        <v>63</v>
      </c>
      <c r="AL296" s="1">
        <f t="shared" si="47"/>
        <v>1</v>
      </c>
      <c r="AM296" s="1">
        <f t="shared" si="48"/>
        <v>0</v>
      </c>
      <c r="AN296" s="1" t="str">
        <f t="shared" si="49"/>
        <v>LOW</v>
      </c>
      <c r="AO296" s="1" t="str">
        <f t="shared" si="55"/>
        <v>N</v>
      </c>
      <c r="AP296" s="1" t="s">
        <v>64</v>
      </c>
      <c r="AQ296" s="1" t="str">
        <f t="shared" si="50"/>
        <v>LOW</v>
      </c>
      <c r="AR296" s="46" t="s">
        <v>63</v>
      </c>
      <c r="AS296" s="46" t="s">
        <v>64</v>
      </c>
      <c r="AT296" s="46" t="s">
        <v>64</v>
      </c>
      <c r="AU296" s="46" t="str">
        <f t="shared" si="54"/>
        <v>N</v>
      </c>
      <c r="AW296" s="46" t="str">
        <f t="shared" si="51"/>
        <v>LOW</v>
      </c>
      <c r="AX296" s="45">
        <f>INDEX('P-07 HACCP score'!$C$3:$E$7,MATCH(E296,'P-07 HACCP score'!$B$3:$B$7,0),MATCH('D-14 Severity'!A$2,'P-07 HACCP score'!$C$2:$E$2,0))</f>
        <v>1.5</v>
      </c>
      <c r="AY296" s="45">
        <f>INDEX('P-07 HACCP score'!$C$3:$E$7,MATCH(F296,'P-07 HACCP score'!$B$3:$B$7,0),MATCH('D-14 Severity'!B$2,'P-07 HACCP score'!$C$2:$E$2,0))</f>
        <v>0</v>
      </c>
      <c r="AZ296" s="45">
        <f>INDEX('P-07 HACCP score'!$C$3:$E$7,MATCH(G296,'P-07 HACCP score'!$B$3:$B$7,0),MATCH('D-14 Severity'!C$2,'P-07 HACCP score'!$C$2:$E$2,0))</f>
        <v>0</v>
      </c>
      <c r="BA296" s="45" t="e">
        <f>INDEX('P-07 HACCP score'!$C$3:$E$7,MATCH(H296,'P-07 HACCP score'!$B$3:$B$7,0),MATCH('D-14 Severity'!D$2,'P-07 HACCP score'!$C$2:$E$2,0))</f>
        <v>#N/A</v>
      </c>
      <c r="BB296" s="47">
        <f>INDEX('P-07 HACCP score'!$C$3:$E$7,MATCH(I296,'P-07 HACCP score'!$B$3:$B$7,0),MATCH('D-14 Severity'!E$2,'P-07 HACCP score'!$C$2:$E$2,0))</f>
        <v>0</v>
      </c>
      <c r="BC296" s="47">
        <f>INDEX('P-07 HACCP score'!$C$3:$E$7,MATCH(J296,'P-07 HACCP score'!$B$3:$B$7,0),MATCH('D-14 Severity'!F$2,'P-07 HACCP score'!$C$2:$E$2,0))</f>
        <v>0</v>
      </c>
      <c r="BD296" s="47">
        <f>INDEX('P-07 HACCP score'!$C$3:$E$7,MATCH(K296,'P-07 HACCP score'!$B$3:$B$7,0),MATCH('D-14 Severity'!G$2,'P-07 HACCP score'!$C$2:$E$2,0))</f>
        <v>0</v>
      </c>
      <c r="BE296" s="47">
        <f>INDEX('P-07 HACCP score'!$C$3:$E$7,MATCH(L296,'P-07 HACCP score'!$B$3:$B$7,0),MATCH('D-14 Severity'!H$2,'P-07 HACCP score'!$C$2:$E$2,0))</f>
        <v>0</v>
      </c>
      <c r="BF296" s="45">
        <f>INDEX('P-07 HACCP score'!$C$3:$E$7,MATCH(M296,'P-07 HACCP score'!$B$3:$B$7,0),MATCH('D-14 Severity'!I$2,'P-07 HACCP score'!$C$2:$E$2,0))</f>
        <v>0</v>
      </c>
      <c r="BG296" s="45">
        <f>INDEX('P-07 HACCP score'!$C$3:$E$7,MATCH(N296,'P-07 HACCP score'!$B$3:$B$7,0),MATCH('D-14 Severity'!J$2,'P-07 HACCP score'!$C$2:$E$2,0))</f>
        <v>0</v>
      </c>
      <c r="BH296" s="45" t="e">
        <f>INDEX('P-07 HACCP score'!$C$3:$E$7,MATCH(O296,'P-07 HACCP score'!$B$3:$B$7,0),MATCH('D-14 Severity'!K$2,'P-07 HACCP score'!$C$2:$E$2,0))</f>
        <v>#N/A</v>
      </c>
      <c r="BI296" s="48">
        <f>INDEX('P-07 HACCP score'!$C$3:$E$7,MATCH(P296,'P-07 HACCP score'!$B$3:$B$7,0),MATCH('D-14 Severity'!L$2,'P-07 HACCP score'!$C$2:$E$2,0))</f>
        <v>0</v>
      </c>
      <c r="BJ296" s="48">
        <f>INDEX('P-07 HACCP score'!$C$3:$E$7,MATCH(Q296,'P-07 HACCP score'!$B$3:$B$7,0),MATCH('D-14 Severity'!M$2,'P-07 HACCP score'!$C$2:$E$2,0))</f>
        <v>0</v>
      </c>
      <c r="BK296" s="45">
        <f>INDEX('P-07 HACCP score'!$C$3:$E$7,MATCH(R296,'P-07 HACCP score'!$B$3:$B$7,0),MATCH('D-14 Severity'!N$2,'P-07 HACCP score'!$C$2:$E$2,0))</f>
        <v>0</v>
      </c>
      <c r="BL296" s="45">
        <f>INDEX('P-07 HACCP score'!$C$3:$E$7,MATCH(S296,'P-07 HACCP score'!$B$3:$B$7,0),MATCH('D-14 Severity'!O$2,'P-07 HACCP score'!$C$2:$E$2,0))</f>
        <v>0</v>
      </c>
      <c r="BM296" s="45">
        <f>INDEX('P-07 HACCP score'!$C$3:$E$7,MATCH(T296,'P-07 HACCP score'!$B$3:$B$7,0),MATCH('D-14 Severity'!P$2,'P-07 HACCP score'!$C$2:$E$2,0))</f>
        <v>0</v>
      </c>
      <c r="BN296" s="45">
        <f>INDEX('P-07 HACCP score'!$C$3:$E$7,MATCH(U296,'P-07 HACCP score'!$B$3:$B$7,0),MATCH('D-14 Severity'!Q$2,'P-07 HACCP score'!$C$2:$E$2,0))</f>
        <v>0</v>
      </c>
      <c r="BO296" s="45">
        <f>INDEX('P-07 HACCP score'!$C$3:$E$7,MATCH(V296,'P-07 HACCP score'!$B$3:$B$7,0),MATCH('D-14 Severity'!R$2,'P-07 HACCP score'!$C$2:$E$2,0))</f>
        <v>0</v>
      </c>
      <c r="BP296" s="45">
        <f>INDEX('P-07 HACCP score'!$C$3:$E$7,MATCH(W296,'P-07 HACCP score'!$B$3:$B$7,0),MATCH('D-14 Severity'!S$2,'P-07 HACCP score'!$C$2:$E$2,0))</f>
        <v>0</v>
      </c>
      <c r="BQ296" s="45" t="e">
        <f>INDEX('P-07 HACCP score'!$C$3:$E$7,MATCH(X296,'P-07 HACCP score'!$B$3:$B$7,0),MATCH('D-14 Severity'!T$2,'P-07 HACCP score'!$C$2:$E$2,0))</f>
        <v>#N/A</v>
      </c>
      <c r="BR296" s="49">
        <f>INDEX('P-07 HACCP score'!$C$3:$E$7,MATCH(Y296,'P-07 HACCP score'!$B$3:$B$7,0),MATCH('D-14 Severity'!U$2,'P-07 HACCP score'!$C$2:$E$2,0))</f>
        <v>0</v>
      </c>
      <c r="BS296" s="49">
        <f>INDEX('P-07 HACCP score'!$C$3:$E$7,MATCH(Z296,'P-07 HACCP score'!$B$3:$B$7,0),MATCH('D-14 Severity'!V$2,'P-07 HACCP score'!$C$2:$E$2,0))</f>
        <v>0</v>
      </c>
      <c r="BT296" s="49">
        <f>INDEX('P-07 HACCP score'!$C$3:$E$7,MATCH(AA296,'P-07 HACCP score'!$B$3:$B$7,0),MATCH('D-14 Severity'!W$2,'P-07 HACCP score'!$C$2:$E$2,0))</f>
        <v>0</v>
      </c>
      <c r="BU296" s="45">
        <f>INDEX('P-07 HACCP score'!$C$3:$E$7,MATCH(AB296,'P-07 HACCP score'!$B$3:$B$7,0),MATCH('D-14 Severity'!X$2,'P-07 HACCP score'!$C$2:$E$2,0))</f>
        <v>9</v>
      </c>
      <c r="BV296" s="45">
        <f>INDEX('P-07 HACCP score'!$C$3:$E$7,MATCH(AC296,'P-07 HACCP score'!$B$3:$B$7,0),MATCH('D-14 Severity'!Y$2,'P-07 HACCP score'!$C$2:$E$2,0))</f>
        <v>0</v>
      </c>
      <c r="BW296" s="45">
        <f>INDEX('P-07 HACCP score'!$C$3:$E$7,MATCH(AD296,'P-07 HACCP score'!$B$3:$B$7,0),MATCH('D-14 Severity'!Z$2,'P-07 HACCP score'!$C$2:$E$2,0))</f>
        <v>0</v>
      </c>
      <c r="BX296" s="45">
        <f>INDEX('P-07 HACCP score'!$C$3:$E$7,MATCH(AE296,'P-07 HACCP score'!$B$3:$B$7,0),MATCH('D-14 Severity'!AA$2,'P-07 HACCP score'!$C$2:$E$2,0))</f>
        <v>0</v>
      </c>
      <c r="BY296" s="45">
        <f>INDEX('P-07 HACCP score'!$C$3:$E$7,MATCH(AF296,'P-07 HACCP score'!$B$3:$B$7,0),MATCH('D-14 Severity'!AB$2,'P-07 HACCP score'!$C$2:$E$2,0))</f>
        <v>0</v>
      </c>
      <c r="BZ296" s="45">
        <f>INDEX('P-07 HACCP score'!$C$3:$E$7,MATCH(AG296,'P-07 HACCP score'!$B$3:$B$7,0),MATCH('D-14 Severity'!AC$2,'P-07 HACCP score'!$C$2:$E$2,0))</f>
        <v>0</v>
      </c>
      <c r="CA296" s="45">
        <f>INDEX('P-07 HACCP score'!$C$3:$E$7,MATCH(AH296,'P-07 HACCP score'!$B$3:$B$7,0),MATCH('D-14 Severity'!AD$2,'P-07 HACCP score'!$C$2:$E$2,0))</f>
        <v>3</v>
      </c>
      <c r="CB296" s="45">
        <f>INDEX('P-07 HACCP score'!$C$3:$E$7,MATCH(AI296,'P-07 HACCP score'!$B$3:$B$7,0),MATCH('D-14 Severity'!AE$2,'P-07 HACCP score'!$C$2:$E$2,0))</f>
        <v>0</v>
      </c>
      <c r="CC296" s="45">
        <f>INDEX('P-07 HACCP score'!$C$3:$E$7,MATCH(AJ296,'P-07 HACCP score'!$B$3:$B$7,0),MATCH('D-14 Severity'!AF$2,'P-07 HACCP score'!$C$2:$E$2,0))</f>
        <v>0</v>
      </c>
      <c r="CD296" s="45">
        <f>INDEX('P-07 HACCP score'!$C$3:$E$7,MATCH(AK296,'P-07 HACCP score'!$B$3:$B$7,0),MATCH('D-14 Severity'!AG$2,'P-07 HACCP score'!$C$2:$E$2,0))</f>
        <v>0</v>
      </c>
    </row>
    <row r="297" spans="1:82" x14ac:dyDescent="0.25">
      <c r="A297" s="37">
        <v>50112</v>
      </c>
      <c r="B297" s="38" t="s">
        <v>391</v>
      </c>
      <c r="C297" s="35" t="s">
        <v>103</v>
      </c>
      <c r="D297" s="30">
        <v>1</v>
      </c>
      <c r="E297" s="2" t="s">
        <v>62</v>
      </c>
      <c r="G297" s="1" t="s">
        <v>63</v>
      </c>
      <c r="H297" s="1" t="str">
        <f t="shared" si="44"/>
        <v>M</v>
      </c>
      <c r="I297" s="4" t="s">
        <v>81</v>
      </c>
      <c r="J297" s="4" t="s">
        <v>81</v>
      </c>
      <c r="M297" s="4" t="s">
        <v>62</v>
      </c>
      <c r="O297" s="1" t="str">
        <f t="shared" si="45"/>
        <v/>
      </c>
      <c r="R297" s="1" t="s">
        <v>62</v>
      </c>
      <c r="X297" s="1" t="str">
        <f t="shared" si="46"/>
        <v/>
      </c>
      <c r="AF297" s="1" t="s">
        <v>62</v>
      </c>
      <c r="AL297" s="1">
        <f t="shared" si="47"/>
        <v>2</v>
      </c>
      <c r="AM297" s="1">
        <f t="shared" si="48"/>
        <v>0</v>
      </c>
      <c r="AN297" s="1" t="str">
        <f t="shared" si="49"/>
        <v>MEDIUM</v>
      </c>
      <c r="AO297" s="1" t="str">
        <f t="shared" si="55"/>
        <v>N</v>
      </c>
      <c r="AP297" s="1" t="s">
        <v>64</v>
      </c>
      <c r="AQ297" s="1" t="str">
        <f t="shared" si="50"/>
        <v>MEDIUM</v>
      </c>
      <c r="AR297" s="46" t="s">
        <v>63</v>
      </c>
      <c r="AS297" s="46" t="s">
        <v>64</v>
      </c>
      <c r="AT297" s="46" t="s">
        <v>64</v>
      </c>
      <c r="AU297" s="46" t="str">
        <f t="shared" si="54"/>
        <v>N</v>
      </c>
      <c r="AW297" s="46" t="str">
        <f t="shared" si="51"/>
        <v>MEDIUM</v>
      </c>
      <c r="AX297" s="45">
        <f>INDEX('P-07 HACCP score'!$C$3:$E$7,MATCH(E297,'P-07 HACCP score'!$B$3:$B$7,0),MATCH('D-14 Severity'!A$2,'P-07 HACCP score'!$C$2:$E$2,0))</f>
        <v>1.5</v>
      </c>
      <c r="AY297" s="45">
        <f>INDEX('P-07 HACCP score'!$C$3:$E$7,MATCH(F297,'P-07 HACCP score'!$B$3:$B$7,0),MATCH('D-14 Severity'!B$2,'P-07 HACCP score'!$C$2:$E$2,0))</f>
        <v>0</v>
      </c>
      <c r="AZ297" s="45">
        <f>INDEX('P-07 HACCP score'!$C$3:$E$7,MATCH(G297,'P-07 HACCP score'!$B$3:$B$7,0),MATCH('D-14 Severity'!C$2,'P-07 HACCP score'!$C$2:$E$2,0))</f>
        <v>5</v>
      </c>
      <c r="BA297" s="45">
        <f>INDEX('P-07 HACCP score'!$C$3:$E$7,MATCH(H297,'P-07 HACCP score'!$B$3:$B$7,0),MATCH('D-14 Severity'!D$2,'P-07 HACCP score'!$C$2:$E$2,0))</f>
        <v>9</v>
      </c>
      <c r="BB297" s="47">
        <f>INDEX('P-07 HACCP score'!$C$3:$E$7,MATCH(I297,'P-07 HACCP score'!$B$3:$B$7,0),MATCH('D-14 Severity'!E$2,'P-07 HACCP score'!$C$2:$E$2,0))</f>
        <v>9</v>
      </c>
      <c r="BC297" s="47">
        <f>INDEX('P-07 HACCP score'!$C$3:$E$7,MATCH(J297,'P-07 HACCP score'!$B$3:$B$7,0),MATCH('D-14 Severity'!F$2,'P-07 HACCP score'!$C$2:$E$2,0))</f>
        <v>9</v>
      </c>
      <c r="BD297" s="47">
        <f>INDEX('P-07 HACCP score'!$C$3:$E$7,MATCH(K297,'P-07 HACCP score'!$B$3:$B$7,0),MATCH('D-14 Severity'!G$2,'P-07 HACCP score'!$C$2:$E$2,0))</f>
        <v>0</v>
      </c>
      <c r="BE297" s="47">
        <f>INDEX('P-07 HACCP score'!$C$3:$E$7,MATCH(L297,'P-07 HACCP score'!$B$3:$B$7,0),MATCH('D-14 Severity'!H$2,'P-07 HACCP score'!$C$2:$E$2,0))</f>
        <v>0</v>
      </c>
      <c r="BF297" s="45">
        <f>INDEX('P-07 HACCP score'!$C$3:$E$7,MATCH(M297,'P-07 HACCP score'!$B$3:$B$7,0),MATCH('D-14 Severity'!I$2,'P-07 HACCP score'!$C$2:$E$2,0))</f>
        <v>1.5</v>
      </c>
      <c r="BG297" s="45">
        <f>INDEX('P-07 HACCP score'!$C$3:$E$7,MATCH(N297,'P-07 HACCP score'!$B$3:$B$7,0),MATCH('D-14 Severity'!J$2,'P-07 HACCP score'!$C$2:$E$2,0))</f>
        <v>0</v>
      </c>
      <c r="BH297" s="45" t="e">
        <f>INDEX('P-07 HACCP score'!$C$3:$E$7,MATCH(O297,'P-07 HACCP score'!$B$3:$B$7,0),MATCH('D-14 Severity'!K$2,'P-07 HACCP score'!$C$2:$E$2,0))</f>
        <v>#N/A</v>
      </c>
      <c r="BI297" s="48">
        <f>INDEX('P-07 HACCP score'!$C$3:$E$7,MATCH(P297,'P-07 HACCP score'!$B$3:$B$7,0),MATCH('D-14 Severity'!L$2,'P-07 HACCP score'!$C$2:$E$2,0))</f>
        <v>0</v>
      </c>
      <c r="BJ297" s="48">
        <f>INDEX('P-07 HACCP score'!$C$3:$E$7,MATCH(Q297,'P-07 HACCP score'!$B$3:$B$7,0),MATCH('D-14 Severity'!M$2,'P-07 HACCP score'!$C$2:$E$2,0))</f>
        <v>0</v>
      </c>
      <c r="BK297" s="45">
        <f>INDEX('P-07 HACCP score'!$C$3:$E$7,MATCH(R297,'P-07 HACCP score'!$B$3:$B$7,0),MATCH('D-14 Severity'!N$2,'P-07 HACCP score'!$C$2:$E$2,0))</f>
        <v>2.5</v>
      </c>
      <c r="BL297" s="45">
        <f>INDEX('P-07 HACCP score'!$C$3:$E$7,MATCH(S297,'P-07 HACCP score'!$B$3:$B$7,0),MATCH('D-14 Severity'!O$2,'P-07 HACCP score'!$C$2:$E$2,0))</f>
        <v>0</v>
      </c>
      <c r="BM297" s="45">
        <f>INDEX('P-07 HACCP score'!$C$3:$E$7,MATCH(T297,'P-07 HACCP score'!$B$3:$B$7,0),MATCH('D-14 Severity'!P$2,'P-07 HACCP score'!$C$2:$E$2,0))</f>
        <v>0</v>
      </c>
      <c r="BN297" s="45">
        <f>INDEX('P-07 HACCP score'!$C$3:$E$7,MATCH(U297,'P-07 HACCP score'!$B$3:$B$7,0),MATCH('D-14 Severity'!Q$2,'P-07 HACCP score'!$C$2:$E$2,0))</f>
        <v>0</v>
      </c>
      <c r="BO297" s="45">
        <f>INDEX('P-07 HACCP score'!$C$3:$E$7,MATCH(V297,'P-07 HACCP score'!$B$3:$B$7,0),MATCH('D-14 Severity'!R$2,'P-07 HACCP score'!$C$2:$E$2,0))</f>
        <v>0</v>
      </c>
      <c r="BP297" s="45">
        <f>INDEX('P-07 HACCP score'!$C$3:$E$7,MATCH(W297,'P-07 HACCP score'!$B$3:$B$7,0),MATCH('D-14 Severity'!S$2,'P-07 HACCP score'!$C$2:$E$2,0))</f>
        <v>0</v>
      </c>
      <c r="BQ297" s="45" t="e">
        <f>INDEX('P-07 HACCP score'!$C$3:$E$7,MATCH(X297,'P-07 HACCP score'!$B$3:$B$7,0),MATCH('D-14 Severity'!T$2,'P-07 HACCP score'!$C$2:$E$2,0))</f>
        <v>#N/A</v>
      </c>
      <c r="BR297" s="49">
        <f>INDEX('P-07 HACCP score'!$C$3:$E$7,MATCH(Y297,'P-07 HACCP score'!$B$3:$B$7,0),MATCH('D-14 Severity'!U$2,'P-07 HACCP score'!$C$2:$E$2,0))</f>
        <v>0</v>
      </c>
      <c r="BS297" s="49">
        <f>INDEX('P-07 HACCP score'!$C$3:$E$7,MATCH(Z297,'P-07 HACCP score'!$B$3:$B$7,0),MATCH('D-14 Severity'!V$2,'P-07 HACCP score'!$C$2:$E$2,0))</f>
        <v>0</v>
      </c>
      <c r="BT297" s="49">
        <f>INDEX('P-07 HACCP score'!$C$3:$E$7,MATCH(AA297,'P-07 HACCP score'!$B$3:$B$7,0),MATCH('D-14 Severity'!W$2,'P-07 HACCP score'!$C$2:$E$2,0))</f>
        <v>0</v>
      </c>
      <c r="BU297" s="45">
        <f>INDEX('P-07 HACCP score'!$C$3:$E$7,MATCH(AB297,'P-07 HACCP score'!$B$3:$B$7,0),MATCH('D-14 Severity'!X$2,'P-07 HACCP score'!$C$2:$E$2,0))</f>
        <v>0</v>
      </c>
      <c r="BV297" s="45">
        <f>INDEX('P-07 HACCP score'!$C$3:$E$7,MATCH(AC297,'P-07 HACCP score'!$B$3:$B$7,0),MATCH('D-14 Severity'!Y$2,'P-07 HACCP score'!$C$2:$E$2,0))</f>
        <v>0</v>
      </c>
      <c r="BW297" s="45">
        <f>INDEX('P-07 HACCP score'!$C$3:$E$7,MATCH(AD297,'P-07 HACCP score'!$B$3:$B$7,0),MATCH('D-14 Severity'!Z$2,'P-07 HACCP score'!$C$2:$E$2,0))</f>
        <v>0</v>
      </c>
      <c r="BX297" s="45">
        <f>INDEX('P-07 HACCP score'!$C$3:$E$7,MATCH(AE297,'P-07 HACCP score'!$B$3:$B$7,0),MATCH('D-14 Severity'!AA$2,'P-07 HACCP score'!$C$2:$E$2,0))</f>
        <v>0</v>
      </c>
      <c r="BY297" s="45">
        <f>INDEX('P-07 HACCP score'!$C$3:$E$7,MATCH(AF297,'P-07 HACCP score'!$B$3:$B$7,0),MATCH('D-14 Severity'!AB$2,'P-07 HACCP score'!$C$2:$E$2,0))</f>
        <v>1.5</v>
      </c>
      <c r="BZ297" s="45">
        <f>INDEX('P-07 HACCP score'!$C$3:$E$7,MATCH(AG297,'P-07 HACCP score'!$B$3:$B$7,0),MATCH('D-14 Severity'!AC$2,'P-07 HACCP score'!$C$2:$E$2,0))</f>
        <v>0</v>
      </c>
      <c r="CA297" s="45">
        <f>INDEX('P-07 HACCP score'!$C$3:$E$7,MATCH(AH297,'P-07 HACCP score'!$B$3:$B$7,0),MATCH('D-14 Severity'!AD$2,'P-07 HACCP score'!$C$2:$E$2,0))</f>
        <v>0</v>
      </c>
      <c r="CB297" s="45">
        <f>INDEX('P-07 HACCP score'!$C$3:$E$7,MATCH(AI297,'P-07 HACCP score'!$B$3:$B$7,0),MATCH('D-14 Severity'!AE$2,'P-07 HACCP score'!$C$2:$E$2,0))</f>
        <v>0</v>
      </c>
      <c r="CC297" s="45">
        <f>INDEX('P-07 HACCP score'!$C$3:$E$7,MATCH(AJ297,'P-07 HACCP score'!$B$3:$B$7,0),MATCH('D-14 Severity'!AF$2,'P-07 HACCP score'!$C$2:$E$2,0))</f>
        <v>0</v>
      </c>
      <c r="CD297" s="45">
        <f>INDEX('P-07 HACCP score'!$C$3:$E$7,MATCH(AK297,'P-07 HACCP score'!$B$3:$B$7,0),MATCH('D-14 Severity'!AG$2,'P-07 HACCP score'!$C$2:$E$2,0))</f>
        <v>0</v>
      </c>
    </row>
    <row r="298" spans="1:82" x14ac:dyDescent="0.25">
      <c r="A298" s="39">
        <v>51177</v>
      </c>
      <c r="B298" s="40" t="s">
        <v>392</v>
      </c>
      <c r="C298" s="35" t="s">
        <v>96</v>
      </c>
      <c r="D298" s="30">
        <v>2</v>
      </c>
      <c r="E298" s="71" t="s">
        <v>62</v>
      </c>
      <c r="H298" s="1" t="str">
        <f t="shared" si="44"/>
        <v/>
      </c>
      <c r="O298" s="1" t="str">
        <f t="shared" si="45"/>
        <v>L</v>
      </c>
      <c r="P298" s="6" t="s">
        <v>63</v>
      </c>
      <c r="Q298" s="24" t="s">
        <v>63</v>
      </c>
      <c r="R298" s="1" t="s">
        <v>63</v>
      </c>
      <c r="T298" s="1" t="s">
        <v>62</v>
      </c>
      <c r="X298" s="1" t="str">
        <f t="shared" si="46"/>
        <v/>
      </c>
      <c r="AL298" s="1">
        <f t="shared" si="47"/>
        <v>1</v>
      </c>
      <c r="AM298" s="1">
        <f t="shared" si="48"/>
        <v>0</v>
      </c>
      <c r="AN298" s="1" t="str">
        <f t="shared" si="49"/>
        <v>LOW</v>
      </c>
      <c r="AO298" s="1" t="str">
        <f t="shared" si="55"/>
        <v>N</v>
      </c>
      <c r="AP298" s="1" t="s">
        <v>64</v>
      </c>
      <c r="AQ298" s="1" t="str">
        <f t="shared" si="50"/>
        <v>LOW</v>
      </c>
      <c r="AR298" s="46" t="s">
        <v>63</v>
      </c>
      <c r="AS298" s="46" t="s">
        <v>65</v>
      </c>
      <c r="AT298" s="46" t="s">
        <v>64</v>
      </c>
      <c r="AU298" s="46" t="str">
        <f t="shared" si="54"/>
        <v>N</v>
      </c>
      <c r="AW298" s="46" t="str">
        <f t="shared" si="51"/>
        <v>LOW</v>
      </c>
      <c r="AX298" s="45">
        <f>INDEX('P-07 HACCP score'!$C$3:$E$7,MATCH(E298,'P-07 HACCP score'!$B$3:$B$7,0),MATCH('D-14 Severity'!A$2,'P-07 HACCP score'!$C$2:$E$2,0))</f>
        <v>1.5</v>
      </c>
      <c r="AY298" s="45">
        <f>INDEX('P-07 HACCP score'!$C$3:$E$7,MATCH(F298,'P-07 HACCP score'!$B$3:$B$7,0),MATCH('D-14 Severity'!B$2,'P-07 HACCP score'!$C$2:$E$2,0))</f>
        <v>0</v>
      </c>
      <c r="AZ298" s="45">
        <f>INDEX('P-07 HACCP score'!$C$3:$E$7,MATCH(G298,'P-07 HACCP score'!$B$3:$B$7,0),MATCH('D-14 Severity'!C$2,'P-07 HACCP score'!$C$2:$E$2,0))</f>
        <v>0</v>
      </c>
      <c r="BA298" s="45" t="e">
        <f>INDEX('P-07 HACCP score'!$C$3:$E$7,MATCH(H298,'P-07 HACCP score'!$B$3:$B$7,0),MATCH('D-14 Severity'!D$2,'P-07 HACCP score'!$C$2:$E$2,0))</f>
        <v>#N/A</v>
      </c>
      <c r="BB298" s="47">
        <f>INDEX('P-07 HACCP score'!$C$3:$E$7,MATCH(I298,'P-07 HACCP score'!$B$3:$B$7,0),MATCH('D-14 Severity'!E$2,'P-07 HACCP score'!$C$2:$E$2,0))</f>
        <v>0</v>
      </c>
      <c r="BC298" s="47">
        <f>INDEX('P-07 HACCP score'!$C$3:$E$7,MATCH(J298,'P-07 HACCP score'!$B$3:$B$7,0),MATCH('D-14 Severity'!F$2,'P-07 HACCP score'!$C$2:$E$2,0))</f>
        <v>0</v>
      </c>
      <c r="BD298" s="47">
        <f>INDEX('P-07 HACCP score'!$C$3:$E$7,MATCH(K298,'P-07 HACCP score'!$B$3:$B$7,0),MATCH('D-14 Severity'!G$2,'P-07 HACCP score'!$C$2:$E$2,0))</f>
        <v>0</v>
      </c>
      <c r="BE298" s="47">
        <f>INDEX('P-07 HACCP score'!$C$3:$E$7,MATCH(L298,'P-07 HACCP score'!$B$3:$B$7,0),MATCH('D-14 Severity'!H$2,'P-07 HACCP score'!$C$2:$E$2,0))</f>
        <v>0</v>
      </c>
      <c r="BF298" s="45">
        <f>INDEX('P-07 HACCP score'!$C$3:$E$7,MATCH(M298,'P-07 HACCP score'!$B$3:$B$7,0),MATCH('D-14 Severity'!I$2,'P-07 HACCP score'!$C$2:$E$2,0))</f>
        <v>0</v>
      </c>
      <c r="BG298" s="45">
        <f>INDEX('P-07 HACCP score'!$C$3:$E$7,MATCH(N298,'P-07 HACCP score'!$B$3:$B$7,0),MATCH('D-14 Severity'!J$2,'P-07 HACCP score'!$C$2:$E$2,0))</f>
        <v>0</v>
      </c>
      <c r="BH298" s="45">
        <f>INDEX('P-07 HACCP score'!$C$3:$E$7,MATCH(O298,'P-07 HACCP score'!$B$3:$B$7,0),MATCH('D-14 Severity'!K$2,'P-07 HACCP score'!$C$2:$E$2,0))</f>
        <v>3</v>
      </c>
      <c r="BI298" s="48">
        <f>INDEX('P-07 HACCP score'!$C$3:$E$7,MATCH(P298,'P-07 HACCP score'!$B$3:$B$7,0),MATCH('D-14 Severity'!L$2,'P-07 HACCP score'!$C$2:$E$2,0))</f>
        <v>3</v>
      </c>
      <c r="BJ298" s="48">
        <f>INDEX('P-07 HACCP score'!$C$3:$E$7,MATCH(Q298,'P-07 HACCP score'!$B$3:$B$7,0),MATCH('D-14 Severity'!M$2,'P-07 HACCP score'!$C$2:$E$2,0))</f>
        <v>3</v>
      </c>
      <c r="BK298" s="45">
        <f>INDEX('P-07 HACCP score'!$C$3:$E$7,MATCH(R298,'P-07 HACCP score'!$B$3:$B$7,0),MATCH('D-14 Severity'!N$2,'P-07 HACCP score'!$C$2:$E$2,0))</f>
        <v>5</v>
      </c>
      <c r="BL298" s="45">
        <f>INDEX('P-07 HACCP score'!$C$3:$E$7,MATCH(S298,'P-07 HACCP score'!$B$3:$B$7,0),MATCH('D-14 Severity'!O$2,'P-07 HACCP score'!$C$2:$E$2,0))</f>
        <v>0</v>
      </c>
      <c r="BM298" s="45">
        <f>INDEX('P-07 HACCP score'!$C$3:$E$7,MATCH(T298,'P-07 HACCP score'!$B$3:$B$7,0),MATCH('D-14 Severity'!P$2,'P-07 HACCP score'!$C$2:$E$2,0))</f>
        <v>1.5</v>
      </c>
      <c r="BN298" s="45">
        <f>INDEX('P-07 HACCP score'!$C$3:$E$7,MATCH(U298,'P-07 HACCP score'!$B$3:$B$7,0),MATCH('D-14 Severity'!Q$2,'P-07 HACCP score'!$C$2:$E$2,0))</f>
        <v>0</v>
      </c>
      <c r="BO298" s="45">
        <f>INDEX('P-07 HACCP score'!$C$3:$E$7,MATCH(V298,'P-07 HACCP score'!$B$3:$B$7,0),MATCH('D-14 Severity'!R$2,'P-07 HACCP score'!$C$2:$E$2,0))</f>
        <v>0</v>
      </c>
      <c r="BP298" s="45">
        <f>INDEX('P-07 HACCP score'!$C$3:$E$7,MATCH(W298,'P-07 HACCP score'!$B$3:$B$7,0),MATCH('D-14 Severity'!S$2,'P-07 HACCP score'!$C$2:$E$2,0))</f>
        <v>0</v>
      </c>
      <c r="BQ298" s="45" t="e">
        <f>INDEX('P-07 HACCP score'!$C$3:$E$7,MATCH(X298,'P-07 HACCP score'!$B$3:$B$7,0),MATCH('D-14 Severity'!T$2,'P-07 HACCP score'!$C$2:$E$2,0))</f>
        <v>#N/A</v>
      </c>
      <c r="BR298" s="49">
        <f>INDEX('P-07 HACCP score'!$C$3:$E$7,MATCH(Y298,'P-07 HACCP score'!$B$3:$B$7,0),MATCH('D-14 Severity'!U$2,'P-07 HACCP score'!$C$2:$E$2,0))</f>
        <v>0</v>
      </c>
      <c r="BS298" s="49">
        <f>INDEX('P-07 HACCP score'!$C$3:$E$7,MATCH(Z298,'P-07 HACCP score'!$B$3:$B$7,0),MATCH('D-14 Severity'!V$2,'P-07 HACCP score'!$C$2:$E$2,0))</f>
        <v>0</v>
      </c>
      <c r="BT298" s="49">
        <f>INDEX('P-07 HACCP score'!$C$3:$E$7,MATCH(AA298,'P-07 HACCP score'!$B$3:$B$7,0),MATCH('D-14 Severity'!W$2,'P-07 HACCP score'!$C$2:$E$2,0))</f>
        <v>0</v>
      </c>
      <c r="BU298" s="45">
        <f>INDEX('P-07 HACCP score'!$C$3:$E$7,MATCH(AB298,'P-07 HACCP score'!$B$3:$B$7,0),MATCH('D-14 Severity'!X$2,'P-07 HACCP score'!$C$2:$E$2,0))</f>
        <v>0</v>
      </c>
      <c r="BV298" s="45">
        <f>INDEX('P-07 HACCP score'!$C$3:$E$7,MATCH(AC298,'P-07 HACCP score'!$B$3:$B$7,0),MATCH('D-14 Severity'!Y$2,'P-07 HACCP score'!$C$2:$E$2,0))</f>
        <v>0</v>
      </c>
      <c r="BW298" s="45">
        <f>INDEX('P-07 HACCP score'!$C$3:$E$7,MATCH(AD298,'P-07 HACCP score'!$B$3:$B$7,0),MATCH('D-14 Severity'!Z$2,'P-07 HACCP score'!$C$2:$E$2,0))</f>
        <v>0</v>
      </c>
      <c r="BX298" s="45">
        <f>INDEX('P-07 HACCP score'!$C$3:$E$7,MATCH(AE298,'P-07 HACCP score'!$B$3:$B$7,0),MATCH('D-14 Severity'!AA$2,'P-07 HACCP score'!$C$2:$E$2,0))</f>
        <v>0</v>
      </c>
      <c r="BY298" s="45">
        <f>INDEX('P-07 HACCP score'!$C$3:$E$7,MATCH(AF298,'P-07 HACCP score'!$B$3:$B$7,0),MATCH('D-14 Severity'!AB$2,'P-07 HACCP score'!$C$2:$E$2,0))</f>
        <v>0</v>
      </c>
      <c r="BZ298" s="45">
        <f>INDEX('P-07 HACCP score'!$C$3:$E$7,MATCH(AG298,'P-07 HACCP score'!$B$3:$B$7,0),MATCH('D-14 Severity'!AC$2,'P-07 HACCP score'!$C$2:$E$2,0))</f>
        <v>0</v>
      </c>
      <c r="CA298" s="45">
        <f>INDEX('P-07 HACCP score'!$C$3:$E$7,MATCH(AH298,'P-07 HACCP score'!$B$3:$B$7,0),MATCH('D-14 Severity'!AD$2,'P-07 HACCP score'!$C$2:$E$2,0))</f>
        <v>0</v>
      </c>
      <c r="CB298" s="45">
        <f>INDEX('P-07 HACCP score'!$C$3:$E$7,MATCH(AI298,'P-07 HACCP score'!$B$3:$B$7,0),MATCH('D-14 Severity'!AE$2,'P-07 HACCP score'!$C$2:$E$2,0))</f>
        <v>0</v>
      </c>
      <c r="CC298" s="45">
        <f>INDEX('P-07 HACCP score'!$C$3:$E$7,MATCH(AJ298,'P-07 HACCP score'!$B$3:$B$7,0),MATCH('D-14 Severity'!AF$2,'P-07 HACCP score'!$C$2:$E$2,0))</f>
        <v>0</v>
      </c>
      <c r="CD298" s="45">
        <f>INDEX('P-07 HACCP score'!$C$3:$E$7,MATCH(AK298,'P-07 HACCP score'!$B$3:$B$7,0),MATCH('D-14 Severity'!AG$2,'P-07 HACCP score'!$C$2:$E$2,0))</f>
        <v>0</v>
      </c>
    </row>
    <row r="299" spans="1:82" x14ac:dyDescent="0.25">
      <c r="A299" s="37">
        <v>53080</v>
      </c>
      <c r="B299" s="40" t="s">
        <v>393</v>
      </c>
      <c r="C299" s="35" t="s">
        <v>96</v>
      </c>
      <c r="D299" s="30">
        <v>2</v>
      </c>
      <c r="E299" s="71" t="s">
        <v>62</v>
      </c>
      <c r="H299" s="1" t="str">
        <f t="shared" si="44"/>
        <v/>
      </c>
      <c r="O299" s="1" t="str">
        <f t="shared" si="45"/>
        <v>B</v>
      </c>
      <c r="P299" s="24" t="s">
        <v>62</v>
      </c>
      <c r="R299" s="1" t="s">
        <v>63</v>
      </c>
      <c r="S299" s="1" t="s">
        <v>63</v>
      </c>
      <c r="T299" s="1" t="s">
        <v>62</v>
      </c>
      <c r="U299" s="1" t="s">
        <v>63</v>
      </c>
      <c r="X299" s="1" t="str">
        <f t="shared" si="46"/>
        <v/>
      </c>
      <c r="AL299" s="1">
        <f t="shared" si="47"/>
        <v>1</v>
      </c>
      <c r="AM299" s="1">
        <f t="shared" si="48"/>
        <v>0</v>
      </c>
      <c r="AN299" s="1" t="str">
        <f t="shared" si="49"/>
        <v>LOW</v>
      </c>
      <c r="AO299" s="1" t="str">
        <f t="shared" si="55"/>
        <v>N</v>
      </c>
      <c r="AP299" s="1" t="s">
        <v>64</v>
      </c>
      <c r="AQ299" s="1" t="str">
        <f t="shared" si="50"/>
        <v>LOW</v>
      </c>
      <c r="AR299" s="46" t="s">
        <v>71</v>
      </c>
      <c r="AS299" s="46" t="s">
        <v>65</v>
      </c>
      <c r="AT299" s="46" t="s">
        <v>64</v>
      </c>
      <c r="AU299" s="46" t="str">
        <f t="shared" si="54"/>
        <v>N</v>
      </c>
      <c r="AW299" s="46" t="str">
        <f t="shared" si="51"/>
        <v>LOW</v>
      </c>
      <c r="AX299" s="45">
        <f>INDEX('P-07 HACCP score'!$C$3:$E$7,MATCH(E299,'P-07 HACCP score'!$B$3:$B$7,0),MATCH('D-14 Severity'!A$2,'P-07 HACCP score'!$C$2:$E$2,0))</f>
        <v>1.5</v>
      </c>
      <c r="AY299" s="45">
        <f>INDEX('P-07 HACCP score'!$C$3:$E$7,MATCH(F299,'P-07 HACCP score'!$B$3:$B$7,0),MATCH('D-14 Severity'!B$2,'P-07 HACCP score'!$C$2:$E$2,0))</f>
        <v>0</v>
      </c>
      <c r="AZ299" s="45">
        <f>INDEX('P-07 HACCP score'!$C$3:$E$7,MATCH(G299,'P-07 HACCP score'!$B$3:$B$7,0),MATCH('D-14 Severity'!C$2,'P-07 HACCP score'!$C$2:$E$2,0))</f>
        <v>0</v>
      </c>
      <c r="BA299" s="45" t="e">
        <f>INDEX('P-07 HACCP score'!$C$3:$E$7,MATCH(H299,'P-07 HACCP score'!$B$3:$B$7,0),MATCH('D-14 Severity'!D$2,'P-07 HACCP score'!$C$2:$E$2,0))</f>
        <v>#N/A</v>
      </c>
      <c r="BB299" s="47">
        <f>INDEX('P-07 HACCP score'!$C$3:$E$7,MATCH(I299,'P-07 HACCP score'!$B$3:$B$7,0),MATCH('D-14 Severity'!E$2,'P-07 HACCP score'!$C$2:$E$2,0))</f>
        <v>0</v>
      </c>
      <c r="BC299" s="47">
        <f>INDEX('P-07 HACCP score'!$C$3:$E$7,MATCH(J299,'P-07 HACCP score'!$B$3:$B$7,0),MATCH('D-14 Severity'!F$2,'P-07 HACCP score'!$C$2:$E$2,0))</f>
        <v>0</v>
      </c>
      <c r="BD299" s="47">
        <f>INDEX('P-07 HACCP score'!$C$3:$E$7,MATCH(K299,'P-07 HACCP score'!$B$3:$B$7,0),MATCH('D-14 Severity'!G$2,'P-07 HACCP score'!$C$2:$E$2,0))</f>
        <v>0</v>
      </c>
      <c r="BE299" s="47">
        <f>INDEX('P-07 HACCP score'!$C$3:$E$7,MATCH(L299,'P-07 HACCP score'!$B$3:$B$7,0),MATCH('D-14 Severity'!H$2,'P-07 HACCP score'!$C$2:$E$2,0))</f>
        <v>0</v>
      </c>
      <c r="BF299" s="45">
        <f>INDEX('P-07 HACCP score'!$C$3:$E$7,MATCH(M299,'P-07 HACCP score'!$B$3:$B$7,0),MATCH('D-14 Severity'!I$2,'P-07 HACCP score'!$C$2:$E$2,0))</f>
        <v>0</v>
      </c>
      <c r="BG299" s="45">
        <f>INDEX('P-07 HACCP score'!$C$3:$E$7,MATCH(N299,'P-07 HACCP score'!$B$3:$B$7,0),MATCH('D-14 Severity'!J$2,'P-07 HACCP score'!$C$2:$E$2,0))</f>
        <v>0</v>
      </c>
      <c r="BH299" s="45">
        <f>INDEX('P-07 HACCP score'!$C$3:$E$7,MATCH(O299,'P-07 HACCP score'!$B$3:$B$7,0),MATCH('D-14 Severity'!K$2,'P-07 HACCP score'!$C$2:$E$2,0))</f>
        <v>1.5</v>
      </c>
      <c r="BI299" s="48">
        <f>INDEX('P-07 HACCP score'!$C$3:$E$7,MATCH(P299,'P-07 HACCP score'!$B$3:$B$7,0),MATCH('D-14 Severity'!L$2,'P-07 HACCP score'!$C$2:$E$2,0))</f>
        <v>1.5</v>
      </c>
      <c r="BJ299" s="48">
        <f>INDEX('P-07 HACCP score'!$C$3:$E$7,MATCH(Q299,'P-07 HACCP score'!$B$3:$B$7,0),MATCH('D-14 Severity'!M$2,'P-07 HACCP score'!$C$2:$E$2,0))</f>
        <v>0</v>
      </c>
      <c r="BK299" s="45">
        <f>INDEX('P-07 HACCP score'!$C$3:$E$7,MATCH(R299,'P-07 HACCP score'!$B$3:$B$7,0),MATCH('D-14 Severity'!N$2,'P-07 HACCP score'!$C$2:$E$2,0))</f>
        <v>5</v>
      </c>
      <c r="BL299" s="45">
        <f>INDEX('P-07 HACCP score'!$C$3:$E$7,MATCH(S299,'P-07 HACCP score'!$B$3:$B$7,0),MATCH('D-14 Severity'!O$2,'P-07 HACCP score'!$C$2:$E$2,0))</f>
        <v>1</v>
      </c>
      <c r="BM299" s="45">
        <f>INDEX('P-07 HACCP score'!$C$3:$E$7,MATCH(T299,'P-07 HACCP score'!$B$3:$B$7,0),MATCH('D-14 Severity'!P$2,'P-07 HACCP score'!$C$2:$E$2,0))</f>
        <v>1.5</v>
      </c>
      <c r="BN299" s="45">
        <f>INDEX('P-07 HACCP score'!$C$3:$E$7,MATCH(U299,'P-07 HACCP score'!$B$3:$B$7,0),MATCH('D-14 Severity'!Q$2,'P-07 HACCP score'!$C$2:$E$2,0))</f>
        <v>3</v>
      </c>
      <c r="BO299" s="45">
        <f>INDEX('P-07 HACCP score'!$C$3:$E$7,MATCH(V299,'P-07 HACCP score'!$B$3:$B$7,0),MATCH('D-14 Severity'!R$2,'P-07 HACCP score'!$C$2:$E$2,0))</f>
        <v>0</v>
      </c>
      <c r="BP299" s="45">
        <f>INDEX('P-07 HACCP score'!$C$3:$E$7,MATCH(W299,'P-07 HACCP score'!$B$3:$B$7,0),MATCH('D-14 Severity'!S$2,'P-07 HACCP score'!$C$2:$E$2,0))</f>
        <v>0</v>
      </c>
      <c r="BQ299" s="45" t="e">
        <f>INDEX('P-07 HACCP score'!$C$3:$E$7,MATCH(X299,'P-07 HACCP score'!$B$3:$B$7,0),MATCH('D-14 Severity'!T$2,'P-07 HACCP score'!$C$2:$E$2,0))</f>
        <v>#N/A</v>
      </c>
      <c r="BR299" s="49">
        <f>INDEX('P-07 HACCP score'!$C$3:$E$7,MATCH(Y299,'P-07 HACCP score'!$B$3:$B$7,0),MATCH('D-14 Severity'!U$2,'P-07 HACCP score'!$C$2:$E$2,0))</f>
        <v>0</v>
      </c>
      <c r="BS299" s="49">
        <f>INDEX('P-07 HACCP score'!$C$3:$E$7,MATCH(Z299,'P-07 HACCP score'!$B$3:$B$7,0),MATCH('D-14 Severity'!V$2,'P-07 HACCP score'!$C$2:$E$2,0))</f>
        <v>0</v>
      </c>
      <c r="BT299" s="49">
        <f>INDEX('P-07 HACCP score'!$C$3:$E$7,MATCH(AA299,'P-07 HACCP score'!$B$3:$B$7,0),MATCH('D-14 Severity'!W$2,'P-07 HACCP score'!$C$2:$E$2,0))</f>
        <v>0</v>
      </c>
      <c r="BU299" s="45">
        <f>INDEX('P-07 HACCP score'!$C$3:$E$7,MATCH(AB299,'P-07 HACCP score'!$B$3:$B$7,0),MATCH('D-14 Severity'!X$2,'P-07 HACCP score'!$C$2:$E$2,0))</f>
        <v>0</v>
      </c>
      <c r="BV299" s="45">
        <f>INDEX('P-07 HACCP score'!$C$3:$E$7,MATCH(AC299,'P-07 HACCP score'!$B$3:$B$7,0),MATCH('D-14 Severity'!Y$2,'P-07 HACCP score'!$C$2:$E$2,0))</f>
        <v>0</v>
      </c>
      <c r="BW299" s="45">
        <f>INDEX('P-07 HACCP score'!$C$3:$E$7,MATCH(AD299,'P-07 HACCP score'!$B$3:$B$7,0),MATCH('D-14 Severity'!Z$2,'P-07 HACCP score'!$C$2:$E$2,0))</f>
        <v>0</v>
      </c>
      <c r="BX299" s="45">
        <f>INDEX('P-07 HACCP score'!$C$3:$E$7,MATCH(AE299,'P-07 HACCP score'!$B$3:$B$7,0),MATCH('D-14 Severity'!AA$2,'P-07 HACCP score'!$C$2:$E$2,0))</f>
        <v>0</v>
      </c>
      <c r="BY299" s="45">
        <f>INDEX('P-07 HACCP score'!$C$3:$E$7,MATCH(AF299,'P-07 HACCP score'!$B$3:$B$7,0),MATCH('D-14 Severity'!AB$2,'P-07 HACCP score'!$C$2:$E$2,0))</f>
        <v>0</v>
      </c>
      <c r="BZ299" s="45">
        <f>INDEX('P-07 HACCP score'!$C$3:$E$7,MATCH(AG299,'P-07 HACCP score'!$B$3:$B$7,0),MATCH('D-14 Severity'!AC$2,'P-07 HACCP score'!$C$2:$E$2,0))</f>
        <v>0</v>
      </c>
      <c r="CA299" s="45">
        <f>INDEX('P-07 HACCP score'!$C$3:$E$7,MATCH(AH299,'P-07 HACCP score'!$B$3:$B$7,0),MATCH('D-14 Severity'!AD$2,'P-07 HACCP score'!$C$2:$E$2,0))</f>
        <v>0</v>
      </c>
      <c r="CB299" s="45">
        <f>INDEX('P-07 HACCP score'!$C$3:$E$7,MATCH(AI299,'P-07 HACCP score'!$B$3:$B$7,0),MATCH('D-14 Severity'!AE$2,'P-07 HACCP score'!$C$2:$E$2,0))</f>
        <v>0</v>
      </c>
      <c r="CC299" s="45">
        <f>INDEX('P-07 HACCP score'!$C$3:$E$7,MATCH(AJ299,'P-07 HACCP score'!$B$3:$B$7,0),MATCH('D-14 Severity'!AF$2,'P-07 HACCP score'!$C$2:$E$2,0))</f>
        <v>0</v>
      </c>
      <c r="CD299" s="45">
        <f>INDEX('P-07 HACCP score'!$C$3:$E$7,MATCH(AK299,'P-07 HACCP score'!$B$3:$B$7,0),MATCH('D-14 Severity'!AG$2,'P-07 HACCP score'!$C$2:$E$2,0))</f>
        <v>0</v>
      </c>
    </row>
    <row r="300" spans="1:82" x14ac:dyDescent="0.25">
      <c r="A300" s="37">
        <v>52582</v>
      </c>
      <c r="B300" s="38" t="s">
        <v>394</v>
      </c>
      <c r="C300" s="35" t="s">
        <v>92</v>
      </c>
      <c r="D300" s="30">
        <v>5</v>
      </c>
      <c r="H300" s="1" t="str">
        <f t="shared" si="44"/>
        <v/>
      </c>
      <c r="O300" s="1" t="str">
        <f t="shared" si="45"/>
        <v>H</v>
      </c>
      <c r="P300" s="6" t="s">
        <v>81</v>
      </c>
      <c r="Q300" s="6" t="s">
        <v>71</v>
      </c>
      <c r="R300" s="1" t="s">
        <v>63</v>
      </c>
      <c r="T300" s="1" t="s">
        <v>62</v>
      </c>
      <c r="X300" s="1" t="str">
        <f t="shared" si="46"/>
        <v/>
      </c>
      <c r="AL300" s="1">
        <f t="shared" si="47"/>
        <v>1</v>
      </c>
      <c r="AM300" s="1">
        <f t="shared" si="48"/>
        <v>1</v>
      </c>
      <c r="AN300" s="1" t="str">
        <f t="shared" si="49"/>
        <v>HIGH</v>
      </c>
      <c r="AO300" s="1" t="str">
        <f t="shared" si="55"/>
        <v>N</v>
      </c>
      <c r="AP300" s="1" t="s">
        <v>64</v>
      </c>
      <c r="AQ300" s="1" t="str">
        <f t="shared" si="50"/>
        <v>HIGH</v>
      </c>
      <c r="AR300" s="46" t="s">
        <v>63</v>
      </c>
      <c r="AS300" s="46" t="s">
        <v>65</v>
      </c>
      <c r="AT300" s="46" t="s">
        <v>64</v>
      </c>
      <c r="AU300" s="46" t="str">
        <f t="shared" si="54"/>
        <v>N</v>
      </c>
      <c r="AW300" s="46" t="str">
        <f t="shared" si="51"/>
        <v>HIGH</v>
      </c>
      <c r="AX300" s="45">
        <f>INDEX('P-07 HACCP score'!$C$3:$E$7,MATCH(E300,'P-07 HACCP score'!$B$3:$B$7,0),MATCH('D-14 Severity'!A$2,'P-07 HACCP score'!$C$2:$E$2,0))</f>
        <v>0</v>
      </c>
      <c r="AY300" s="45">
        <f>INDEX('P-07 HACCP score'!$C$3:$E$7,MATCH(F300,'P-07 HACCP score'!$B$3:$B$7,0),MATCH('D-14 Severity'!B$2,'P-07 HACCP score'!$C$2:$E$2,0))</f>
        <v>0</v>
      </c>
      <c r="AZ300" s="45">
        <f>INDEX('P-07 HACCP score'!$C$3:$E$7,MATCH(G300,'P-07 HACCP score'!$B$3:$B$7,0),MATCH('D-14 Severity'!C$2,'P-07 HACCP score'!$C$2:$E$2,0))</f>
        <v>0</v>
      </c>
      <c r="BA300" s="45" t="e">
        <f>INDEX('P-07 HACCP score'!$C$3:$E$7,MATCH(H300,'P-07 HACCP score'!$B$3:$B$7,0),MATCH('D-14 Severity'!D$2,'P-07 HACCP score'!$C$2:$E$2,0))</f>
        <v>#N/A</v>
      </c>
      <c r="BB300" s="47">
        <f>INDEX('P-07 HACCP score'!$C$3:$E$7,MATCH(I300,'P-07 HACCP score'!$B$3:$B$7,0),MATCH('D-14 Severity'!E$2,'P-07 HACCP score'!$C$2:$E$2,0))</f>
        <v>0</v>
      </c>
      <c r="BC300" s="47">
        <f>INDEX('P-07 HACCP score'!$C$3:$E$7,MATCH(J300,'P-07 HACCP score'!$B$3:$B$7,0),MATCH('D-14 Severity'!F$2,'P-07 HACCP score'!$C$2:$E$2,0))</f>
        <v>0</v>
      </c>
      <c r="BD300" s="47">
        <f>INDEX('P-07 HACCP score'!$C$3:$E$7,MATCH(K300,'P-07 HACCP score'!$B$3:$B$7,0),MATCH('D-14 Severity'!G$2,'P-07 HACCP score'!$C$2:$E$2,0))</f>
        <v>0</v>
      </c>
      <c r="BE300" s="47">
        <f>INDEX('P-07 HACCP score'!$C$3:$E$7,MATCH(L300,'P-07 HACCP score'!$B$3:$B$7,0),MATCH('D-14 Severity'!H$2,'P-07 HACCP score'!$C$2:$E$2,0))</f>
        <v>0</v>
      </c>
      <c r="BF300" s="45">
        <f>INDEX('P-07 HACCP score'!$C$3:$E$7,MATCH(M300,'P-07 HACCP score'!$B$3:$B$7,0),MATCH('D-14 Severity'!I$2,'P-07 HACCP score'!$C$2:$E$2,0))</f>
        <v>0</v>
      </c>
      <c r="BG300" s="45">
        <f>INDEX('P-07 HACCP score'!$C$3:$E$7,MATCH(N300,'P-07 HACCP score'!$B$3:$B$7,0),MATCH('D-14 Severity'!J$2,'P-07 HACCP score'!$C$2:$E$2,0))</f>
        <v>0</v>
      </c>
      <c r="BH300" s="45">
        <f>INDEX('P-07 HACCP score'!$C$3:$E$7,MATCH(O300,'P-07 HACCP score'!$B$3:$B$7,0),MATCH('D-14 Severity'!K$2,'P-07 HACCP score'!$C$2:$E$2,0))</f>
        <v>15</v>
      </c>
      <c r="BI300" s="48">
        <f>INDEX('P-07 HACCP score'!$C$3:$E$7,MATCH(P300,'P-07 HACCP score'!$B$3:$B$7,0),MATCH('D-14 Severity'!L$2,'P-07 HACCP score'!$C$2:$E$2,0))</f>
        <v>9</v>
      </c>
      <c r="BJ300" s="48">
        <f>INDEX('P-07 HACCP score'!$C$3:$E$7,MATCH(Q300,'P-07 HACCP score'!$B$3:$B$7,0),MATCH('D-14 Severity'!M$2,'P-07 HACCP score'!$C$2:$E$2,0))</f>
        <v>15</v>
      </c>
      <c r="BK300" s="45">
        <f>INDEX('P-07 HACCP score'!$C$3:$E$7,MATCH(R300,'P-07 HACCP score'!$B$3:$B$7,0),MATCH('D-14 Severity'!N$2,'P-07 HACCP score'!$C$2:$E$2,0))</f>
        <v>5</v>
      </c>
      <c r="BL300" s="45">
        <f>INDEX('P-07 HACCP score'!$C$3:$E$7,MATCH(S300,'P-07 HACCP score'!$B$3:$B$7,0),MATCH('D-14 Severity'!O$2,'P-07 HACCP score'!$C$2:$E$2,0))</f>
        <v>0</v>
      </c>
      <c r="BM300" s="45">
        <f>INDEX('P-07 HACCP score'!$C$3:$E$7,MATCH(T300,'P-07 HACCP score'!$B$3:$B$7,0),MATCH('D-14 Severity'!P$2,'P-07 HACCP score'!$C$2:$E$2,0))</f>
        <v>1.5</v>
      </c>
      <c r="BN300" s="45">
        <f>INDEX('P-07 HACCP score'!$C$3:$E$7,MATCH(U300,'P-07 HACCP score'!$B$3:$B$7,0),MATCH('D-14 Severity'!Q$2,'P-07 HACCP score'!$C$2:$E$2,0))</f>
        <v>0</v>
      </c>
      <c r="BO300" s="45">
        <f>INDEX('P-07 HACCP score'!$C$3:$E$7,MATCH(V300,'P-07 HACCP score'!$B$3:$B$7,0),MATCH('D-14 Severity'!R$2,'P-07 HACCP score'!$C$2:$E$2,0))</f>
        <v>0</v>
      </c>
      <c r="BP300" s="45">
        <f>INDEX('P-07 HACCP score'!$C$3:$E$7,MATCH(W300,'P-07 HACCP score'!$B$3:$B$7,0),MATCH('D-14 Severity'!S$2,'P-07 HACCP score'!$C$2:$E$2,0))</f>
        <v>0</v>
      </c>
      <c r="BQ300" s="45" t="e">
        <f>INDEX('P-07 HACCP score'!$C$3:$E$7,MATCH(X300,'P-07 HACCP score'!$B$3:$B$7,0),MATCH('D-14 Severity'!T$2,'P-07 HACCP score'!$C$2:$E$2,0))</f>
        <v>#N/A</v>
      </c>
      <c r="BR300" s="49">
        <f>INDEX('P-07 HACCP score'!$C$3:$E$7,MATCH(Y300,'P-07 HACCP score'!$B$3:$B$7,0),MATCH('D-14 Severity'!U$2,'P-07 HACCP score'!$C$2:$E$2,0))</f>
        <v>0</v>
      </c>
      <c r="BS300" s="49">
        <f>INDEX('P-07 HACCP score'!$C$3:$E$7,MATCH(Z300,'P-07 HACCP score'!$B$3:$B$7,0),MATCH('D-14 Severity'!V$2,'P-07 HACCP score'!$C$2:$E$2,0))</f>
        <v>0</v>
      </c>
      <c r="BT300" s="49">
        <f>INDEX('P-07 HACCP score'!$C$3:$E$7,MATCH(AA300,'P-07 HACCP score'!$B$3:$B$7,0),MATCH('D-14 Severity'!W$2,'P-07 HACCP score'!$C$2:$E$2,0))</f>
        <v>0</v>
      </c>
      <c r="BU300" s="45">
        <f>INDEX('P-07 HACCP score'!$C$3:$E$7,MATCH(AB300,'P-07 HACCP score'!$B$3:$B$7,0),MATCH('D-14 Severity'!X$2,'P-07 HACCP score'!$C$2:$E$2,0))</f>
        <v>0</v>
      </c>
      <c r="BV300" s="45">
        <f>INDEX('P-07 HACCP score'!$C$3:$E$7,MATCH(AC300,'P-07 HACCP score'!$B$3:$B$7,0),MATCH('D-14 Severity'!Y$2,'P-07 HACCP score'!$C$2:$E$2,0))</f>
        <v>0</v>
      </c>
      <c r="BW300" s="45">
        <f>INDEX('P-07 HACCP score'!$C$3:$E$7,MATCH(AD300,'P-07 HACCP score'!$B$3:$B$7,0),MATCH('D-14 Severity'!Z$2,'P-07 HACCP score'!$C$2:$E$2,0))</f>
        <v>0</v>
      </c>
      <c r="BX300" s="45">
        <f>INDEX('P-07 HACCP score'!$C$3:$E$7,MATCH(AE300,'P-07 HACCP score'!$B$3:$B$7,0),MATCH('D-14 Severity'!AA$2,'P-07 HACCP score'!$C$2:$E$2,0))</f>
        <v>0</v>
      </c>
      <c r="BY300" s="45">
        <f>INDEX('P-07 HACCP score'!$C$3:$E$7,MATCH(AF300,'P-07 HACCP score'!$B$3:$B$7,0),MATCH('D-14 Severity'!AB$2,'P-07 HACCP score'!$C$2:$E$2,0))</f>
        <v>0</v>
      </c>
      <c r="BZ300" s="45">
        <f>INDEX('P-07 HACCP score'!$C$3:$E$7,MATCH(AG300,'P-07 HACCP score'!$B$3:$B$7,0),MATCH('D-14 Severity'!AC$2,'P-07 HACCP score'!$C$2:$E$2,0))</f>
        <v>0</v>
      </c>
      <c r="CA300" s="45">
        <f>INDEX('P-07 HACCP score'!$C$3:$E$7,MATCH(AH300,'P-07 HACCP score'!$B$3:$B$7,0),MATCH('D-14 Severity'!AD$2,'P-07 HACCP score'!$C$2:$E$2,0))</f>
        <v>0</v>
      </c>
      <c r="CB300" s="45">
        <f>INDEX('P-07 HACCP score'!$C$3:$E$7,MATCH(AI300,'P-07 HACCP score'!$B$3:$B$7,0),MATCH('D-14 Severity'!AE$2,'P-07 HACCP score'!$C$2:$E$2,0))</f>
        <v>0</v>
      </c>
      <c r="CC300" s="45">
        <f>INDEX('P-07 HACCP score'!$C$3:$E$7,MATCH(AJ300,'P-07 HACCP score'!$B$3:$B$7,0),MATCH('D-14 Severity'!AF$2,'P-07 HACCP score'!$C$2:$E$2,0))</f>
        <v>0</v>
      </c>
      <c r="CD300" s="45">
        <f>INDEX('P-07 HACCP score'!$C$3:$E$7,MATCH(AK300,'P-07 HACCP score'!$B$3:$B$7,0),MATCH('D-14 Severity'!AG$2,'P-07 HACCP score'!$C$2:$E$2,0))</f>
        <v>0</v>
      </c>
    </row>
    <row r="301" spans="1:82" x14ac:dyDescent="0.25">
      <c r="A301" s="37">
        <v>52700</v>
      </c>
      <c r="B301" s="40" t="s">
        <v>395</v>
      </c>
      <c r="C301" s="35" t="s">
        <v>92</v>
      </c>
      <c r="D301" s="30">
        <v>5</v>
      </c>
      <c r="H301" s="1" t="str">
        <f t="shared" si="44"/>
        <v/>
      </c>
      <c r="O301" s="1" t="str">
        <f t="shared" si="45"/>
        <v>H</v>
      </c>
      <c r="P301" s="6" t="s">
        <v>71</v>
      </c>
      <c r="Q301" s="6" t="s">
        <v>71</v>
      </c>
      <c r="R301" s="1" t="s">
        <v>63</v>
      </c>
      <c r="T301" s="1" t="s">
        <v>62</v>
      </c>
      <c r="X301" s="1" t="str">
        <f t="shared" si="46"/>
        <v/>
      </c>
      <c r="AL301" s="1">
        <f t="shared" si="47"/>
        <v>1</v>
      </c>
      <c r="AM301" s="1">
        <f t="shared" si="48"/>
        <v>1</v>
      </c>
      <c r="AN301" s="1" t="str">
        <f t="shared" si="49"/>
        <v>HIGH</v>
      </c>
      <c r="AO301" s="1" t="str">
        <f t="shared" si="55"/>
        <v>N</v>
      </c>
      <c r="AP301" s="1" t="s">
        <v>64</v>
      </c>
      <c r="AQ301" s="1" t="str">
        <f t="shared" si="50"/>
        <v>HIGH</v>
      </c>
      <c r="AR301" s="46" t="s">
        <v>63</v>
      </c>
      <c r="AS301" s="46" t="s">
        <v>65</v>
      </c>
      <c r="AT301" s="46" t="s">
        <v>64</v>
      </c>
      <c r="AU301" s="46" t="str">
        <f t="shared" si="54"/>
        <v>N</v>
      </c>
      <c r="AW301" s="46" t="str">
        <f t="shared" si="51"/>
        <v>HIGH</v>
      </c>
      <c r="AX301" s="45">
        <f>INDEX('P-07 HACCP score'!$C$3:$E$7,MATCH(E301,'P-07 HACCP score'!$B$3:$B$7,0),MATCH('D-14 Severity'!A$2,'P-07 HACCP score'!$C$2:$E$2,0))</f>
        <v>0</v>
      </c>
      <c r="AY301" s="45">
        <f>INDEX('P-07 HACCP score'!$C$3:$E$7,MATCH(F301,'P-07 HACCP score'!$B$3:$B$7,0),MATCH('D-14 Severity'!B$2,'P-07 HACCP score'!$C$2:$E$2,0))</f>
        <v>0</v>
      </c>
      <c r="AZ301" s="45">
        <f>INDEX('P-07 HACCP score'!$C$3:$E$7,MATCH(G301,'P-07 HACCP score'!$B$3:$B$7,0),MATCH('D-14 Severity'!C$2,'P-07 HACCP score'!$C$2:$E$2,0))</f>
        <v>0</v>
      </c>
      <c r="BA301" s="45" t="e">
        <f>INDEX('P-07 HACCP score'!$C$3:$E$7,MATCH(H301,'P-07 HACCP score'!$B$3:$B$7,0),MATCH('D-14 Severity'!D$2,'P-07 HACCP score'!$C$2:$E$2,0))</f>
        <v>#N/A</v>
      </c>
      <c r="BB301" s="47">
        <f>INDEX('P-07 HACCP score'!$C$3:$E$7,MATCH(I301,'P-07 HACCP score'!$B$3:$B$7,0),MATCH('D-14 Severity'!E$2,'P-07 HACCP score'!$C$2:$E$2,0))</f>
        <v>0</v>
      </c>
      <c r="BC301" s="47">
        <f>INDEX('P-07 HACCP score'!$C$3:$E$7,MATCH(J301,'P-07 HACCP score'!$B$3:$B$7,0),MATCH('D-14 Severity'!F$2,'P-07 HACCP score'!$C$2:$E$2,0))</f>
        <v>0</v>
      </c>
      <c r="BD301" s="47">
        <f>INDEX('P-07 HACCP score'!$C$3:$E$7,MATCH(K301,'P-07 HACCP score'!$B$3:$B$7,0),MATCH('D-14 Severity'!G$2,'P-07 HACCP score'!$C$2:$E$2,0))</f>
        <v>0</v>
      </c>
      <c r="BE301" s="47">
        <f>INDEX('P-07 HACCP score'!$C$3:$E$7,MATCH(L301,'P-07 HACCP score'!$B$3:$B$7,0),MATCH('D-14 Severity'!H$2,'P-07 HACCP score'!$C$2:$E$2,0))</f>
        <v>0</v>
      </c>
      <c r="BF301" s="45">
        <f>INDEX('P-07 HACCP score'!$C$3:$E$7,MATCH(M301,'P-07 HACCP score'!$B$3:$B$7,0),MATCH('D-14 Severity'!I$2,'P-07 HACCP score'!$C$2:$E$2,0))</f>
        <v>0</v>
      </c>
      <c r="BG301" s="45">
        <f>INDEX('P-07 HACCP score'!$C$3:$E$7,MATCH(N301,'P-07 HACCP score'!$B$3:$B$7,0),MATCH('D-14 Severity'!J$2,'P-07 HACCP score'!$C$2:$E$2,0))</f>
        <v>0</v>
      </c>
      <c r="BH301" s="45">
        <f>INDEX('P-07 HACCP score'!$C$3:$E$7,MATCH(O301,'P-07 HACCP score'!$B$3:$B$7,0),MATCH('D-14 Severity'!K$2,'P-07 HACCP score'!$C$2:$E$2,0))</f>
        <v>15</v>
      </c>
      <c r="BI301" s="48">
        <f>INDEX('P-07 HACCP score'!$C$3:$E$7,MATCH(P301,'P-07 HACCP score'!$B$3:$B$7,0),MATCH('D-14 Severity'!L$2,'P-07 HACCP score'!$C$2:$E$2,0))</f>
        <v>15</v>
      </c>
      <c r="BJ301" s="48">
        <f>INDEX('P-07 HACCP score'!$C$3:$E$7,MATCH(Q301,'P-07 HACCP score'!$B$3:$B$7,0),MATCH('D-14 Severity'!M$2,'P-07 HACCP score'!$C$2:$E$2,0))</f>
        <v>15</v>
      </c>
      <c r="BK301" s="45">
        <f>INDEX('P-07 HACCP score'!$C$3:$E$7,MATCH(R301,'P-07 HACCP score'!$B$3:$B$7,0),MATCH('D-14 Severity'!N$2,'P-07 HACCP score'!$C$2:$E$2,0))</f>
        <v>5</v>
      </c>
      <c r="BL301" s="45">
        <f>INDEX('P-07 HACCP score'!$C$3:$E$7,MATCH(S301,'P-07 HACCP score'!$B$3:$B$7,0),MATCH('D-14 Severity'!O$2,'P-07 HACCP score'!$C$2:$E$2,0))</f>
        <v>0</v>
      </c>
      <c r="BM301" s="45">
        <f>INDEX('P-07 HACCP score'!$C$3:$E$7,MATCH(T301,'P-07 HACCP score'!$B$3:$B$7,0),MATCH('D-14 Severity'!P$2,'P-07 HACCP score'!$C$2:$E$2,0))</f>
        <v>1.5</v>
      </c>
      <c r="BN301" s="45">
        <f>INDEX('P-07 HACCP score'!$C$3:$E$7,MATCH(U301,'P-07 HACCP score'!$B$3:$B$7,0),MATCH('D-14 Severity'!Q$2,'P-07 HACCP score'!$C$2:$E$2,0))</f>
        <v>0</v>
      </c>
      <c r="BO301" s="45">
        <f>INDEX('P-07 HACCP score'!$C$3:$E$7,MATCH(V301,'P-07 HACCP score'!$B$3:$B$7,0),MATCH('D-14 Severity'!R$2,'P-07 HACCP score'!$C$2:$E$2,0))</f>
        <v>0</v>
      </c>
      <c r="BP301" s="45">
        <f>INDEX('P-07 HACCP score'!$C$3:$E$7,MATCH(W301,'P-07 HACCP score'!$B$3:$B$7,0),MATCH('D-14 Severity'!S$2,'P-07 HACCP score'!$C$2:$E$2,0))</f>
        <v>0</v>
      </c>
      <c r="BQ301" s="45" t="e">
        <f>INDEX('P-07 HACCP score'!$C$3:$E$7,MATCH(X301,'P-07 HACCP score'!$B$3:$B$7,0),MATCH('D-14 Severity'!T$2,'P-07 HACCP score'!$C$2:$E$2,0))</f>
        <v>#N/A</v>
      </c>
      <c r="BR301" s="49">
        <f>INDEX('P-07 HACCP score'!$C$3:$E$7,MATCH(Y301,'P-07 HACCP score'!$B$3:$B$7,0),MATCH('D-14 Severity'!U$2,'P-07 HACCP score'!$C$2:$E$2,0))</f>
        <v>0</v>
      </c>
      <c r="BS301" s="49">
        <f>INDEX('P-07 HACCP score'!$C$3:$E$7,MATCH(Z301,'P-07 HACCP score'!$B$3:$B$7,0),MATCH('D-14 Severity'!V$2,'P-07 HACCP score'!$C$2:$E$2,0))</f>
        <v>0</v>
      </c>
      <c r="BT301" s="49">
        <f>INDEX('P-07 HACCP score'!$C$3:$E$7,MATCH(AA301,'P-07 HACCP score'!$B$3:$B$7,0),MATCH('D-14 Severity'!W$2,'P-07 HACCP score'!$C$2:$E$2,0))</f>
        <v>0</v>
      </c>
      <c r="BU301" s="45">
        <f>INDEX('P-07 HACCP score'!$C$3:$E$7,MATCH(AB301,'P-07 HACCP score'!$B$3:$B$7,0),MATCH('D-14 Severity'!X$2,'P-07 HACCP score'!$C$2:$E$2,0))</f>
        <v>0</v>
      </c>
      <c r="BV301" s="45">
        <f>INDEX('P-07 HACCP score'!$C$3:$E$7,MATCH(AC301,'P-07 HACCP score'!$B$3:$B$7,0),MATCH('D-14 Severity'!Y$2,'P-07 HACCP score'!$C$2:$E$2,0))</f>
        <v>0</v>
      </c>
      <c r="BW301" s="45">
        <f>INDEX('P-07 HACCP score'!$C$3:$E$7,MATCH(AD301,'P-07 HACCP score'!$B$3:$B$7,0),MATCH('D-14 Severity'!Z$2,'P-07 HACCP score'!$C$2:$E$2,0))</f>
        <v>0</v>
      </c>
      <c r="BX301" s="45">
        <f>INDEX('P-07 HACCP score'!$C$3:$E$7,MATCH(AE301,'P-07 HACCP score'!$B$3:$B$7,0),MATCH('D-14 Severity'!AA$2,'P-07 HACCP score'!$C$2:$E$2,0))</f>
        <v>0</v>
      </c>
      <c r="BY301" s="45">
        <f>INDEX('P-07 HACCP score'!$C$3:$E$7,MATCH(AF301,'P-07 HACCP score'!$B$3:$B$7,0),MATCH('D-14 Severity'!AB$2,'P-07 HACCP score'!$C$2:$E$2,0))</f>
        <v>0</v>
      </c>
      <c r="BZ301" s="45">
        <f>INDEX('P-07 HACCP score'!$C$3:$E$7,MATCH(AG301,'P-07 HACCP score'!$B$3:$B$7,0),MATCH('D-14 Severity'!AC$2,'P-07 HACCP score'!$C$2:$E$2,0))</f>
        <v>0</v>
      </c>
      <c r="CA301" s="45">
        <f>INDEX('P-07 HACCP score'!$C$3:$E$7,MATCH(AH301,'P-07 HACCP score'!$B$3:$B$7,0),MATCH('D-14 Severity'!AD$2,'P-07 HACCP score'!$C$2:$E$2,0))</f>
        <v>0</v>
      </c>
      <c r="CB301" s="45">
        <f>INDEX('P-07 HACCP score'!$C$3:$E$7,MATCH(AI301,'P-07 HACCP score'!$B$3:$B$7,0),MATCH('D-14 Severity'!AE$2,'P-07 HACCP score'!$C$2:$E$2,0))</f>
        <v>0</v>
      </c>
      <c r="CC301" s="45">
        <f>INDEX('P-07 HACCP score'!$C$3:$E$7,MATCH(AJ301,'P-07 HACCP score'!$B$3:$B$7,0),MATCH('D-14 Severity'!AF$2,'P-07 HACCP score'!$C$2:$E$2,0))</f>
        <v>0</v>
      </c>
      <c r="CD301" s="45">
        <f>INDEX('P-07 HACCP score'!$C$3:$E$7,MATCH(AK301,'P-07 HACCP score'!$B$3:$B$7,0),MATCH('D-14 Severity'!AG$2,'P-07 HACCP score'!$C$2:$E$2,0))</f>
        <v>0</v>
      </c>
    </row>
    <row r="302" spans="1:82" x14ac:dyDescent="0.25">
      <c r="A302" s="37">
        <v>52522</v>
      </c>
      <c r="B302" s="38" t="s">
        <v>396</v>
      </c>
      <c r="C302" s="35" t="s">
        <v>92</v>
      </c>
      <c r="D302" s="30">
        <v>5</v>
      </c>
      <c r="H302" s="1" t="str">
        <f t="shared" si="44"/>
        <v/>
      </c>
      <c r="O302" s="1" t="str">
        <f t="shared" si="45"/>
        <v>H</v>
      </c>
      <c r="P302" s="6" t="s">
        <v>71</v>
      </c>
      <c r="Q302" s="6" t="s">
        <v>71</v>
      </c>
      <c r="R302" s="1" t="s">
        <v>63</v>
      </c>
      <c r="T302" s="1" t="s">
        <v>62</v>
      </c>
      <c r="X302" s="1" t="str">
        <f t="shared" si="46"/>
        <v/>
      </c>
      <c r="AL302" s="1">
        <f t="shared" si="47"/>
        <v>1</v>
      </c>
      <c r="AM302" s="1">
        <f t="shared" si="48"/>
        <v>1</v>
      </c>
      <c r="AN302" s="1" t="str">
        <f t="shared" si="49"/>
        <v>HIGH</v>
      </c>
      <c r="AO302" s="1" t="str">
        <f t="shared" si="55"/>
        <v>N</v>
      </c>
      <c r="AP302" s="1" t="s">
        <v>64</v>
      </c>
      <c r="AQ302" s="1" t="str">
        <f t="shared" si="50"/>
        <v>HIGH</v>
      </c>
      <c r="AR302" s="46" t="s">
        <v>63</v>
      </c>
      <c r="AS302" s="46" t="s">
        <v>64</v>
      </c>
      <c r="AT302" s="46" t="s">
        <v>64</v>
      </c>
      <c r="AU302" s="46" t="str">
        <f t="shared" si="54"/>
        <v>N</v>
      </c>
      <c r="AW302" s="46" t="str">
        <f t="shared" si="51"/>
        <v>HIGH</v>
      </c>
      <c r="AX302" s="45">
        <f>INDEX('P-07 HACCP score'!$C$3:$E$7,MATCH(E302,'P-07 HACCP score'!$B$3:$B$7,0),MATCH('D-14 Severity'!A$2,'P-07 HACCP score'!$C$2:$E$2,0))</f>
        <v>0</v>
      </c>
      <c r="AY302" s="45">
        <f>INDEX('P-07 HACCP score'!$C$3:$E$7,MATCH(F302,'P-07 HACCP score'!$B$3:$B$7,0),MATCH('D-14 Severity'!B$2,'P-07 HACCP score'!$C$2:$E$2,0))</f>
        <v>0</v>
      </c>
      <c r="AZ302" s="45">
        <f>INDEX('P-07 HACCP score'!$C$3:$E$7,MATCH(G302,'P-07 HACCP score'!$B$3:$B$7,0),MATCH('D-14 Severity'!C$2,'P-07 HACCP score'!$C$2:$E$2,0))</f>
        <v>0</v>
      </c>
      <c r="BA302" s="45" t="e">
        <f>INDEX('P-07 HACCP score'!$C$3:$E$7,MATCH(H302,'P-07 HACCP score'!$B$3:$B$7,0),MATCH('D-14 Severity'!D$2,'P-07 HACCP score'!$C$2:$E$2,0))</f>
        <v>#N/A</v>
      </c>
      <c r="BB302" s="47">
        <f>INDEX('P-07 HACCP score'!$C$3:$E$7,MATCH(I302,'P-07 HACCP score'!$B$3:$B$7,0),MATCH('D-14 Severity'!E$2,'P-07 HACCP score'!$C$2:$E$2,0))</f>
        <v>0</v>
      </c>
      <c r="BC302" s="47">
        <f>INDEX('P-07 HACCP score'!$C$3:$E$7,MATCH(J302,'P-07 HACCP score'!$B$3:$B$7,0),MATCH('D-14 Severity'!F$2,'P-07 HACCP score'!$C$2:$E$2,0))</f>
        <v>0</v>
      </c>
      <c r="BD302" s="47">
        <f>INDEX('P-07 HACCP score'!$C$3:$E$7,MATCH(K302,'P-07 HACCP score'!$B$3:$B$7,0),MATCH('D-14 Severity'!G$2,'P-07 HACCP score'!$C$2:$E$2,0))</f>
        <v>0</v>
      </c>
      <c r="BE302" s="47">
        <f>INDEX('P-07 HACCP score'!$C$3:$E$7,MATCH(L302,'P-07 HACCP score'!$B$3:$B$7,0),MATCH('D-14 Severity'!H$2,'P-07 HACCP score'!$C$2:$E$2,0))</f>
        <v>0</v>
      </c>
      <c r="BF302" s="45">
        <f>INDEX('P-07 HACCP score'!$C$3:$E$7,MATCH(M302,'P-07 HACCP score'!$B$3:$B$7,0),MATCH('D-14 Severity'!I$2,'P-07 HACCP score'!$C$2:$E$2,0))</f>
        <v>0</v>
      </c>
      <c r="BG302" s="45">
        <f>INDEX('P-07 HACCP score'!$C$3:$E$7,MATCH(N302,'P-07 HACCP score'!$B$3:$B$7,0),MATCH('D-14 Severity'!J$2,'P-07 HACCP score'!$C$2:$E$2,0))</f>
        <v>0</v>
      </c>
      <c r="BH302" s="45">
        <f>INDEX('P-07 HACCP score'!$C$3:$E$7,MATCH(O302,'P-07 HACCP score'!$B$3:$B$7,0),MATCH('D-14 Severity'!K$2,'P-07 HACCP score'!$C$2:$E$2,0))</f>
        <v>15</v>
      </c>
      <c r="BI302" s="48">
        <f>INDEX('P-07 HACCP score'!$C$3:$E$7,MATCH(P302,'P-07 HACCP score'!$B$3:$B$7,0),MATCH('D-14 Severity'!L$2,'P-07 HACCP score'!$C$2:$E$2,0))</f>
        <v>15</v>
      </c>
      <c r="BJ302" s="48">
        <f>INDEX('P-07 HACCP score'!$C$3:$E$7,MATCH(Q302,'P-07 HACCP score'!$B$3:$B$7,0),MATCH('D-14 Severity'!M$2,'P-07 HACCP score'!$C$2:$E$2,0))</f>
        <v>15</v>
      </c>
      <c r="BK302" s="45">
        <f>INDEX('P-07 HACCP score'!$C$3:$E$7,MATCH(R302,'P-07 HACCP score'!$B$3:$B$7,0),MATCH('D-14 Severity'!N$2,'P-07 HACCP score'!$C$2:$E$2,0))</f>
        <v>5</v>
      </c>
      <c r="BL302" s="45">
        <f>INDEX('P-07 HACCP score'!$C$3:$E$7,MATCH(S302,'P-07 HACCP score'!$B$3:$B$7,0),MATCH('D-14 Severity'!O$2,'P-07 HACCP score'!$C$2:$E$2,0))</f>
        <v>0</v>
      </c>
      <c r="BM302" s="45">
        <f>INDEX('P-07 HACCP score'!$C$3:$E$7,MATCH(T302,'P-07 HACCP score'!$B$3:$B$7,0),MATCH('D-14 Severity'!P$2,'P-07 HACCP score'!$C$2:$E$2,0))</f>
        <v>1.5</v>
      </c>
      <c r="BN302" s="45">
        <f>INDEX('P-07 HACCP score'!$C$3:$E$7,MATCH(U302,'P-07 HACCP score'!$B$3:$B$7,0),MATCH('D-14 Severity'!Q$2,'P-07 HACCP score'!$C$2:$E$2,0))</f>
        <v>0</v>
      </c>
      <c r="BO302" s="45">
        <f>INDEX('P-07 HACCP score'!$C$3:$E$7,MATCH(V302,'P-07 HACCP score'!$B$3:$B$7,0),MATCH('D-14 Severity'!R$2,'P-07 HACCP score'!$C$2:$E$2,0))</f>
        <v>0</v>
      </c>
      <c r="BP302" s="45">
        <f>INDEX('P-07 HACCP score'!$C$3:$E$7,MATCH(W302,'P-07 HACCP score'!$B$3:$B$7,0),MATCH('D-14 Severity'!S$2,'P-07 HACCP score'!$C$2:$E$2,0))</f>
        <v>0</v>
      </c>
      <c r="BQ302" s="45" t="e">
        <f>INDEX('P-07 HACCP score'!$C$3:$E$7,MATCH(X302,'P-07 HACCP score'!$B$3:$B$7,0),MATCH('D-14 Severity'!T$2,'P-07 HACCP score'!$C$2:$E$2,0))</f>
        <v>#N/A</v>
      </c>
      <c r="BR302" s="49">
        <f>INDEX('P-07 HACCP score'!$C$3:$E$7,MATCH(Y302,'P-07 HACCP score'!$B$3:$B$7,0),MATCH('D-14 Severity'!U$2,'P-07 HACCP score'!$C$2:$E$2,0))</f>
        <v>0</v>
      </c>
      <c r="BS302" s="49">
        <f>INDEX('P-07 HACCP score'!$C$3:$E$7,MATCH(Z302,'P-07 HACCP score'!$B$3:$B$7,0),MATCH('D-14 Severity'!V$2,'P-07 HACCP score'!$C$2:$E$2,0))</f>
        <v>0</v>
      </c>
      <c r="BT302" s="49">
        <f>INDEX('P-07 HACCP score'!$C$3:$E$7,MATCH(AA302,'P-07 HACCP score'!$B$3:$B$7,0),MATCH('D-14 Severity'!W$2,'P-07 HACCP score'!$C$2:$E$2,0))</f>
        <v>0</v>
      </c>
      <c r="BU302" s="45">
        <f>INDEX('P-07 HACCP score'!$C$3:$E$7,MATCH(AB302,'P-07 HACCP score'!$B$3:$B$7,0),MATCH('D-14 Severity'!X$2,'P-07 HACCP score'!$C$2:$E$2,0))</f>
        <v>0</v>
      </c>
      <c r="BV302" s="45">
        <f>INDEX('P-07 HACCP score'!$C$3:$E$7,MATCH(AC302,'P-07 HACCP score'!$B$3:$B$7,0),MATCH('D-14 Severity'!Y$2,'P-07 HACCP score'!$C$2:$E$2,0))</f>
        <v>0</v>
      </c>
      <c r="BW302" s="45">
        <f>INDEX('P-07 HACCP score'!$C$3:$E$7,MATCH(AD302,'P-07 HACCP score'!$B$3:$B$7,0),MATCH('D-14 Severity'!Z$2,'P-07 HACCP score'!$C$2:$E$2,0))</f>
        <v>0</v>
      </c>
      <c r="BX302" s="45">
        <f>INDEX('P-07 HACCP score'!$C$3:$E$7,MATCH(AE302,'P-07 HACCP score'!$B$3:$B$7,0),MATCH('D-14 Severity'!AA$2,'P-07 HACCP score'!$C$2:$E$2,0))</f>
        <v>0</v>
      </c>
      <c r="BY302" s="45">
        <f>INDEX('P-07 HACCP score'!$C$3:$E$7,MATCH(AF302,'P-07 HACCP score'!$B$3:$B$7,0),MATCH('D-14 Severity'!AB$2,'P-07 HACCP score'!$C$2:$E$2,0))</f>
        <v>0</v>
      </c>
      <c r="BZ302" s="45">
        <f>INDEX('P-07 HACCP score'!$C$3:$E$7,MATCH(AG302,'P-07 HACCP score'!$B$3:$B$7,0),MATCH('D-14 Severity'!AC$2,'P-07 HACCP score'!$C$2:$E$2,0))</f>
        <v>0</v>
      </c>
      <c r="CA302" s="45">
        <f>INDEX('P-07 HACCP score'!$C$3:$E$7,MATCH(AH302,'P-07 HACCP score'!$B$3:$B$7,0),MATCH('D-14 Severity'!AD$2,'P-07 HACCP score'!$C$2:$E$2,0))</f>
        <v>0</v>
      </c>
      <c r="CB302" s="45">
        <f>INDEX('P-07 HACCP score'!$C$3:$E$7,MATCH(AI302,'P-07 HACCP score'!$B$3:$B$7,0),MATCH('D-14 Severity'!AE$2,'P-07 HACCP score'!$C$2:$E$2,0))</f>
        <v>0</v>
      </c>
      <c r="CC302" s="45">
        <f>INDEX('P-07 HACCP score'!$C$3:$E$7,MATCH(AJ302,'P-07 HACCP score'!$B$3:$B$7,0),MATCH('D-14 Severity'!AF$2,'P-07 HACCP score'!$C$2:$E$2,0))</f>
        <v>0</v>
      </c>
      <c r="CD302" s="45">
        <f>INDEX('P-07 HACCP score'!$C$3:$E$7,MATCH(AK302,'P-07 HACCP score'!$B$3:$B$7,0),MATCH('D-14 Severity'!AG$2,'P-07 HACCP score'!$C$2:$E$2,0))</f>
        <v>0</v>
      </c>
    </row>
    <row r="303" spans="1:82" x14ac:dyDescent="0.25">
      <c r="A303" s="37">
        <v>52721</v>
      </c>
      <c r="B303" s="38" t="s">
        <v>397</v>
      </c>
      <c r="C303" s="35" t="s">
        <v>92</v>
      </c>
      <c r="D303" s="30">
        <v>5</v>
      </c>
      <c r="H303" s="1" t="str">
        <f t="shared" si="44"/>
        <v/>
      </c>
      <c r="O303" s="1" t="str">
        <f t="shared" si="45"/>
        <v>M</v>
      </c>
      <c r="P303" s="6" t="s">
        <v>81</v>
      </c>
      <c r="Q303" s="6" t="s">
        <v>81</v>
      </c>
      <c r="R303" s="1" t="s">
        <v>63</v>
      </c>
      <c r="T303" s="1" t="s">
        <v>62</v>
      </c>
      <c r="X303" s="1" t="str">
        <f t="shared" si="46"/>
        <v/>
      </c>
      <c r="AL303" s="1">
        <f t="shared" si="47"/>
        <v>2</v>
      </c>
      <c r="AM303" s="1">
        <f t="shared" si="48"/>
        <v>0</v>
      </c>
      <c r="AN303" s="1" t="str">
        <f t="shared" si="49"/>
        <v>MEDIUM</v>
      </c>
      <c r="AO303" s="1" t="str">
        <f t="shared" si="55"/>
        <v>N</v>
      </c>
      <c r="AP303" s="1" t="s">
        <v>64</v>
      </c>
      <c r="AQ303" s="1" t="str">
        <f t="shared" si="50"/>
        <v>MEDIUM</v>
      </c>
      <c r="AR303" s="46" t="s">
        <v>63</v>
      </c>
      <c r="AS303" s="46" t="s">
        <v>64</v>
      </c>
      <c r="AT303" s="46" t="s">
        <v>64</v>
      </c>
      <c r="AU303" s="46" t="str">
        <f t="shared" si="54"/>
        <v>N</v>
      </c>
      <c r="AW303" s="46" t="str">
        <f t="shared" si="51"/>
        <v>MEDIUM</v>
      </c>
      <c r="AX303" s="45">
        <f>INDEX('P-07 HACCP score'!$C$3:$E$7,MATCH(E303,'P-07 HACCP score'!$B$3:$B$7,0),MATCH('D-14 Severity'!A$2,'P-07 HACCP score'!$C$2:$E$2,0))</f>
        <v>0</v>
      </c>
      <c r="AY303" s="45">
        <f>INDEX('P-07 HACCP score'!$C$3:$E$7,MATCH(F303,'P-07 HACCP score'!$B$3:$B$7,0),MATCH('D-14 Severity'!B$2,'P-07 HACCP score'!$C$2:$E$2,0))</f>
        <v>0</v>
      </c>
      <c r="AZ303" s="45">
        <f>INDEX('P-07 HACCP score'!$C$3:$E$7,MATCH(G303,'P-07 HACCP score'!$B$3:$B$7,0),MATCH('D-14 Severity'!C$2,'P-07 HACCP score'!$C$2:$E$2,0))</f>
        <v>0</v>
      </c>
      <c r="BA303" s="45" t="e">
        <f>INDEX('P-07 HACCP score'!$C$3:$E$7,MATCH(H303,'P-07 HACCP score'!$B$3:$B$7,0),MATCH('D-14 Severity'!D$2,'P-07 HACCP score'!$C$2:$E$2,0))</f>
        <v>#N/A</v>
      </c>
      <c r="BB303" s="47">
        <f>INDEX('P-07 HACCP score'!$C$3:$E$7,MATCH(I303,'P-07 HACCP score'!$B$3:$B$7,0),MATCH('D-14 Severity'!E$2,'P-07 HACCP score'!$C$2:$E$2,0))</f>
        <v>0</v>
      </c>
      <c r="BC303" s="47">
        <f>INDEX('P-07 HACCP score'!$C$3:$E$7,MATCH(J303,'P-07 HACCP score'!$B$3:$B$7,0),MATCH('D-14 Severity'!F$2,'P-07 HACCP score'!$C$2:$E$2,0))</f>
        <v>0</v>
      </c>
      <c r="BD303" s="47">
        <f>INDEX('P-07 HACCP score'!$C$3:$E$7,MATCH(K303,'P-07 HACCP score'!$B$3:$B$7,0),MATCH('D-14 Severity'!G$2,'P-07 HACCP score'!$C$2:$E$2,0))</f>
        <v>0</v>
      </c>
      <c r="BE303" s="47">
        <f>INDEX('P-07 HACCP score'!$C$3:$E$7,MATCH(L303,'P-07 HACCP score'!$B$3:$B$7,0),MATCH('D-14 Severity'!H$2,'P-07 HACCP score'!$C$2:$E$2,0))</f>
        <v>0</v>
      </c>
      <c r="BF303" s="45">
        <f>INDEX('P-07 HACCP score'!$C$3:$E$7,MATCH(M303,'P-07 HACCP score'!$B$3:$B$7,0),MATCH('D-14 Severity'!I$2,'P-07 HACCP score'!$C$2:$E$2,0))</f>
        <v>0</v>
      </c>
      <c r="BG303" s="45">
        <f>INDEX('P-07 HACCP score'!$C$3:$E$7,MATCH(N303,'P-07 HACCP score'!$B$3:$B$7,0),MATCH('D-14 Severity'!J$2,'P-07 HACCP score'!$C$2:$E$2,0))</f>
        <v>0</v>
      </c>
      <c r="BH303" s="45">
        <f>INDEX('P-07 HACCP score'!$C$3:$E$7,MATCH(O303,'P-07 HACCP score'!$B$3:$B$7,0),MATCH('D-14 Severity'!K$2,'P-07 HACCP score'!$C$2:$E$2,0))</f>
        <v>9</v>
      </c>
      <c r="BI303" s="48">
        <f>INDEX('P-07 HACCP score'!$C$3:$E$7,MATCH(P303,'P-07 HACCP score'!$B$3:$B$7,0),MATCH('D-14 Severity'!L$2,'P-07 HACCP score'!$C$2:$E$2,0))</f>
        <v>9</v>
      </c>
      <c r="BJ303" s="48">
        <f>INDEX('P-07 HACCP score'!$C$3:$E$7,MATCH(Q303,'P-07 HACCP score'!$B$3:$B$7,0),MATCH('D-14 Severity'!M$2,'P-07 HACCP score'!$C$2:$E$2,0))</f>
        <v>9</v>
      </c>
      <c r="BK303" s="45">
        <f>INDEX('P-07 HACCP score'!$C$3:$E$7,MATCH(R303,'P-07 HACCP score'!$B$3:$B$7,0),MATCH('D-14 Severity'!N$2,'P-07 HACCP score'!$C$2:$E$2,0))</f>
        <v>5</v>
      </c>
      <c r="BL303" s="45">
        <f>INDEX('P-07 HACCP score'!$C$3:$E$7,MATCH(S303,'P-07 HACCP score'!$B$3:$B$7,0),MATCH('D-14 Severity'!O$2,'P-07 HACCP score'!$C$2:$E$2,0))</f>
        <v>0</v>
      </c>
      <c r="BM303" s="45">
        <f>INDEX('P-07 HACCP score'!$C$3:$E$7,MATCH(T303,'P-07 HACCP score'!$B$3:$B$7,0),MATCH('D-14 Severity'!P$2,'P-07 HACCP score'!$C$2:$E$2,0))</f>
        <v>1.5</v>
      </c>
      <c r="BN303" s="45">
        <f>INDEX('P-07 HACCP score'!$C$3:$E$7,MATCH(U303,'P-07 HACCP score'!$B$3:$B$7,0),MATCH('D-14 Severity'!Q$2,'P-07 HACCP score'!$C$2:$E$2,0))</f>
        <v>0</v>
      </c>
      <c r="BO303" s="45">
        <f>INDEX('P-07 HACCP score'!$C$3:$E$7,MATCH(V303,'P-07 HACCP score'!$B$3:$B$7,0),MATCH('D-14 Severity'!R$2,'P-07 HACCP score'!$C$2:$E$2,0))</f>
        <v>0</v>
      </c>
      <c r="BP303" s="45">
        <f>INDEX('P-07 HACCP score'!$C$3:$E$7,MATCH(W303,'P-07 HACCP score'!$B$3:$B$7,0),MATCH('D-14 Severity'!S$2,'P-07 HACCP score'!$C$2:$E$2,0))</f>
        <v>0</v>
      </c>
      <c r="BQ303" s="45" t="e">
        <f>INDEX('P-07 HACCP score'!$C$3:$E$7,MATCH(X303,'P-07 HACCP score'!$B$3:$B$7,0),MATCH('D-14 Severity'!T$2,'P-07 HACCP score'!$C$2:$E$2,0))</f>
        <v>#N/A</v>
      </c>
      <c r="BR303" s="49">
        <f>INDEX('P-07 HACCP score'!$C$3:$E$7,MATCH(Y303,'P-07 HACCP score'!$B$3:$B$7,0),MATCH('D-14 Severity'!U$2,'P-07 HACCP score'!$C$2:$E$2,0))</f>
        <v>0</v>
      </c>
      <c r="BS303" s="49">
        <f>INDEX('P-07 HACCP score'!$C$3:$E$7,MATCH(Z303,'P-07 HACCP score'!$B$3:$B$7,0),MATCH('D-14 Severity'!V$2,'P-07 HACCP score'!$C$2:$E$2,0))</f>
        <v>0</v>
      </c>
      <c r="BT303" s="49">
        <f>INDEX('P-07 HACCP score'!$C$3:$E$7,MATCH(AA303,'P-07 HACCP score'!$B$3:$B$7,0),MATCH('D-14 Severity'!W$2,'P-07 HACCP score'!$C$2:$E$2,0))</f>
        <v>0</v>
      </c>
      <c r="BU303" s="45">
        <f>INDEX('P-07 HACCP score'!$C$3:$E$7,MATCH(AB303,'P-07 HACCP score'!$B$3:$B$7,0),MATCH('D-14 Severity'!X$2,'P-07 HACCP score'!$C$2:$E$2,0))</f>
        <v>0</v>
      </c>
      <c r="BV303" s="45">
        <f>INDEX('P-07 HACCP score'!$C$3:$E$7,MATCH(AC303,'P-07 HACCP score'!$B$3:$B$7,0),MATCH('D-14 Severity'!Y$2,'P-07 HACCP score'!$C$2:$E$2,0))</f>
        <v>0</v>
      </c>
      <c r="BW303" s="45">
        <f>INDEX('P-07 HACCP score'!$C$3:$E$7,MATCH(AD303,'P-07 HACCP score'!$B$3:$B$7,0),MATCH('D-14 Severity'!Z$2,'P-07 HACCP score'!$C$2:$E$2,0))</f>
        <v>0</v>
      </c>
      <c r="BX303" s="45">
        <f>INDEX('P-07 HACCP score'!$C$3:$E$7,MATCH(AE303,'P-07 HACCP score'!$B$3:$B$7,0),MATCH('D-14 Severity'!AA$2,'P-07 HACCP score'!$C$2:$E$2,0))</f>
        <v>0</v>
      </c>
      <c r="BY303" s="45">
        <f>INDEX('P-07 HACCP score'!$C$3:$E$7,MATCH(AF303,'P-07 HACCP score'!$B$3:$B$7,0),MATCH('D-14 Severity'!AB$2,'P-07 HACCP score'!$C$2:$E$2,0))</f>
        <v>0</v>
      </c>
      <c r="BZ303" s="45">
        <f>INDEX('P-07 HACCP score'!$C$3:$E$7,MATCH(AG303,'P-07 HACCP score'!$B$3:$B$7,0),MATCH('D-14 Severity'!AC$2,'P-07 HACCP score'!$C$2:$E$2,0))</f>
        <v>0</v>
      </c>
      <c r="CA303" s="45">
        <f>INDEX('P-07 HACCP score'!$C$3:$E$7,MATCH(AH303,'P-07 HACCP score'!$B$3:$B$7,0),MATCH('D-14 Severity'!AD$2,'P-07 HACCP score'!$C$2:$E$2,0))</f>
        <v>0</v>
      </c>
      <c r="CB303" s="45">
        <f>INDEX('P-07 HACCP score'!$C$3:$E$7,MATCH(AI303,'P-07 HACCP score'!$B$3:$B$7,0),MATCH('D-14 Severity'!AE$2,'P-07 HACCP score'!$C$2:$E$2,0))</f>
        <v>0</v>
      </c>
      <c r="CC303" s="45">
        <f>INDEX('P-07 HACCP score'!$C$3:$E$7,MATCH(AJ303,'P-07 HACCP score'!$B$3:$B$7,0),MATCH('D-14 Severity'!AF$2,'P-07 HACCP score'!$C$2:$E$2,0))</f>
        <v>0</v>
      </c>
      <c r="CD303" s="45">
        <f>INDEX('P-07 HACCP score'!$C$3:$E$7,MATCH(AK303,'P-07 HACCP score'!$B$3:$B$7,0),MATCH('D-14 Severity'!AG$2,'P-07 HACCP score'!$C$2:$E$2,0))</f>
        <v>0</v>
      </c>
    </row>
    <row r="304" spans="1:82" x14ac:dyDescent="0.25">
      <c r="A304" s="37">
        <v>52720</v>
      </c>
      <c r="B304" s="38" t="s">
        <v>398</v>
      </c>
      <c r="C304" s="35" t="s">
        <v>92</v>
      </c>
      <c r="D304" s="30">
        <v>5</v>
      </c>
      <c r="H304" s="1" t="str">
        <f t="shared" si="44"/>
        <v/>
      </c>
      <c r="O304" s="1" t="str">
        <f t="shared" si="45"/>
        <v>M</v>
      </c>
      <c r="P304" s="6" t="s">
        <v>81</v>
      </c>
      <c r="Q304" s="6" t="s">
        <v>81</v>
      </c>
      <c r="R304" s="1" t="s">
        <v>63</v>
      </c>
      <c r="T304" s="1" t="s">
        <v>62</v>
      </c>
      <c r="X304" s="1" t="str">
        <f t="shared" si="46"/>
        <v/>
      </c>
      <c r="AL304" s="1">
        <f t="shared" si="47"/>
        <v>2</v>
      </c>
      <c r="AM304" s="1">
        <f t="shared" si="48"/>
        <v>0</v>
      </c>
      <c r="AN304" s="1" t="str">
        <f t="shared" si="49"/>
        <v>MEDIUM</v>
      </c>
      <c r="AO304" s="1" t="str">
        <f t="shared" si="55"/>
        <v>N</v>
      </c>
      <c r="AP304" s="1" t="s">
        <v>64</v>
      </c>
      <c r="AQ304" s="1" t="str">
        <f t="shared" si="50"/>
        <v>MEDIUM</v>
      </c>
      <c r="AR304" s="46" t="s">
        <v>63</v>
      </c>
      <c r="AS304" s="46" t="s">
        <v>65</v>
      </c>
      <c r="AT304" s="46" t="s">
        <v>64</v>
      </c>
      <c r="AU304" s="46" t="str">
        <f t="shared" si="54"/>
        <v>N</v>
      </c>
      <c r="AW304" s="46" t="str">
        <f t="shared" si="51"/>
        <v>MEDIUM</v>
      </c>
      <c r="AX304" s="45">
        <f>INDEX('P-07 HACCP score'!$C$3:$E$7,MATCH(E304,'P-07 HACCP score'!$B$3:$B$7,0),MATCH('D-14 Severity'!A$2,'P-07 HACCP score'!$C$2:$E$2,0))</f>
        <v>0</v>
      </c>
      <c r="AY304" s="45">
        <f>INDEX('P-07 HACCP score'!$C$3:$E$7,MATCH(F304,'P-07 HACCP score'!$B$3:$B$7,0),MATCH('D-14 Severity'!B$2,'P-07 HACCP score'!$C$2:$E$2,0))</f>
        <v>0</v>
      </c>
      <c r="AZ304" s="45">
        <f>INDEX('P-07 HACCP score'!$C$3:$E$7,MATCH(G304,'P-07 HACCP score'!$B$3:$B$7,0),MATCH('D-14 Severity'!C$2,'P-07 HACCP score'!$C$2:$E$2,0))</f>
        <v>0</v>
      </c>
      <c r="BA304" s="45" t="e">
        <f>INDEX('P-07 HACCP score'!$C$3:$E$7,MATCH(H304,'P-07 HACCP score'!$B$3:$B$7,0),MATCH('D-14 Severity'!D$2,'P-07 HACCP score'!$C$2:$E$2,0))</f>
        <v>#N/A</v>
      </c>
      <c r="BB304" s="47">
        <f>INDEX('P-07 HACCP score'!$C$3:$E$7,MATCH(I304,'P-07 HACCP score'!$B$3:$B$7,0),MATCH('D-14 Severity'!E$2,'P-07 HACCP score'!$C$2:$E$2,0))</f>
        <v>0</v>
      </c>
      <c r="BC304" s="47">
        <f>INDEX('P-07 HACCP score'!$C$3:$E$7,MATCH(J304,'P-07 HACCP score'!$B$3:$B$7,0),MATCH('D-14 Severity'!F$2,'P-07 HACCP score'!$C$2:$E$2,0))</f>
        <v>0</v>
      </c>
      <c r="BD304" s="47">
        <f>INDEX('P-07 HACCP score'!$C$3:$E$7,MATCH(K304,'P-07 HACCP score'!$B$3:$B$7,0),MATCH('D-14 Severity'!G$2,'P-07 HACCP score'!$C$2:$E$2,0))</f>
        <v>0</v>
      </c>
      <c r="BE304" s="47">
        <f>INDEX('P-07 HACCP score'!$C$3:$E$7,MATCH(L304,'P-07 HACCP score'!$B$3:$B$7,0),MATCH('D-14 Severity'!H$2,'P-07 HACCP score'!$C$2:$E$2,0))</f>
        <v>0</v>
      </c>
      <c r="BF304" s="45">
        <f>INDEX('P-07 HACCP score'!$C$3:$E$7,MATCH(M304,'P-07 HACCP score'!$B$3:$B$7,0),MATCH('D-14 Severity'!I$2,'P-07 HACCP score'!$C$2:$E$2,0))</f>
        <v>0</v>
      </c>
      <c r="BG304" s="45">
        <f>INDEX('P-07 HACCP score'!$C$3:$E$7,MATCH(N304,'P-07 HACCP score'!$B$3:$B$7,0),MATCH('D-14 Severity'!J$2,'P-07 HACCP score'!$C$2:$E$2,0))</f>
        <v>0</v>
      </c>
      <c r="BH304" s="45">
        <f>INDEX('P-07 HACCP score'!$C$3:$E$7,MATCH(O304,'P-07 HACCP score'!$B$3:$B$7,0),MATCH('D-14 Severity'!K$2,'P-07 HACCP score'!$C$2:$E$2,0))</f>
        <v>9</v>
      </c>
      <c r="BI304" s="48">
        <f>INDEX('P-07 HACCP score'!$C$3:$E$7,MATCH(P304,'P-07 HACCP score'!$B$3:$B$7,0),MATCH('D-14 Severity'!L$2,'P-07 HACCP score'!$C$2:$E$2,0))</f>
        <v>9</v>
      </c>
      <c r="BJ304" s="48">
        <f>INDEX('P-07 HACCP score'!$C$3:$E$7,MATCH(Q304,'P-07 HACCP score'!$B$3:$B$7,0),MATCH('D-14 Severity'!M$2,'P-07 HACCP score'!$C$2:$E$2,0))</f>
        <v>9</v>
      </c>
      <c r="BK304" s="45">
        <f>INDEX('P-07 HACCP score'!$C$3:$E$7,MATCH(R304,'P-07 HACCP score'!$B$3:$B$7,0),MATCH('D-14 Severity'!N$2,'P-07 HACCP score'!$C$2:$E$2,0))</f>
        <v>5</v>
      </c>
      <c r="BL304" s="45">
        <f>INDEX('P-07 HACCP score'!$C$3:$E$7,MATCH(S304,'P-07 HACCP score'!$B$3:$B$7,0),MATCH('D-14 Severity'!O$2,'P-07 HACCP score'!$C$2:$E$2,0))</f>
        <v>0</v>
      </c>
      <c r="BM304" s="45">
        <f>INDEX('P-07 HACCP score'!$C$3:$E$7,MATCH(T304,'P-07 HACCP score'!$B$3:$B$7,0),MATCH('D-14 Severity'!P$2,'P-07 HACCP score'!$C$2:$E$2,0))</f>
        <v>1.5</v>
      </c>
      <c r="BN304" s="45">
        <f>INDEX('P-07 HACCP score'!$C$3:$E$7,MATCH(U304,'P-07 HACCP score'!$B$3:$B$7,0),MATCH('D-14 Severity'!Q$2,'P-07 HACCP score'!$C$2:$E$2,0))</f>
        <v>0</v>
      </c>
      <c r="BO304" s="45">
        <f>INDEX('P-07 HACCP score'!$C$3:$E$7,MATCH(V304,'P-07 HACCP score'!$B$3:$B$7,0),MATCH('D-14 Severity'!R$2,'P-07 HACCP score'!$C$2:$E$2,0))</f>
        <v>0</v>
      </c>
      <c r="BP304" s="45">
        <f>INDEX('P-07 HACCP score'!$C$3:$E$7,MATCH(W304,'P-07 HACCP score'!$B$3:$B$7,0),MATCH('D-14 Severity'!S$2,'P-07 HACCP score'!$C$2:$E$2,0))</f>
        <v>0</v>
      </c>
      <c r="BQ304" s="45" t="e">
        <f>INDEX('P-07 HACCP score'!$C$3:$E$7,MATCH(X304,'P-07 HACCP score'!$B$3:$B$7,0),MATCH('D-14 Severity'!T$2,'P-07 HACCP score'!$C$2:$E$2,0))</f>
        <v>#N/A</v>
      </c>
      <c r="BR304" s="49">
        <f>INDEX('P-07 HACCP score'!$C$3:$E$7,MATCH(Y304,'P-07 HACCP score'!$B$3:$B$7,0),MATCH('D-14 Severity'!U$2,'P-07 HACCP score'!$C$2:$E$2,0))</f>
        <v>0</v>
      </c>
      <c r="BS304" s="49">
        <f>INDEX('P-07 HACCP score'!$C$3:$E$7,MATCH(Z304,'P-07 HACCP score'!$B$3:$B$7,0),MATCH('D-14 Severity'!V$2,'P-07 HACCP score'!$C$2:$E$2,0))</f>
        <v>0</v>
      </c>
      <c r="BT304" s="49">
        <f>INDEX('P-07 HACCP score'!$C$3:$E$7,MATCH(AA304,'P-07 HACCP score'!$B$3:$B$7,0),MATCH('D-14 Severity'!W$2,'P-07 HACCP score'!$C$2:$E$2,0))</f>
        <v>0</v>
      </c>
      <c r="BU304" s="45">
        <f>INDEX('P-07 HACCP score'!$C$3:$E$7,MATCH(AB304,'P-07 HACCP score'!$B$3:$B$7,0),MATCH('D-14 Severity'!X$2,'P-07 HACCP score'!$C$2:$E$2,0))</f>
        <v>0</v>
      </c>
      <c r="BV304" s="45">
        <f>INDEX('P-07 HACCP score'!$C$3:$E$7,MATCH(AC304,'P-07 HACCP score'!$B$3:$B$7,0),MATCH('D-14 Severity'!Y$2,'P-07 HACCP score'!$C$2:$E$2,0))</f>
        <v>0</v>
      </c>
      <c r="BW304" s="45">
        <f>INDEX('P-07 HACCP score'!$C$3:$E$7,MATCH(AD304,'P-07 HACCP score'!$B$3:$B$7,0),MATCH('D-14 Severity'!Z$2,'P-07 HACCP score'!$C$2:$E$2,0))</f>
        <v>0</v>
      </c>
      <c r="BX304" s="45">
        <f>INDEX('P-07 HACCP score'!$C$3:$E$7,MATCH(AE304,'P-07 HACCP score'!$B$3:$B$7,0),MATCH('D-14 Severity'!AA$2,'P-07 HACCP score'!$C$2:$E$2,0))</f>
        <v>0</v>
      </c>
      <c r="BY304" s="45">
        <f>INDEX('P-07 HACCP score'!$C$3:$E$7,MATCH(AF304,'P-07 HACCP score'!$B$3:$B$7,0),MATCH('D-14 Severity'!AB$2,'P-07 HACCP score'!$C$2:$E$2,0))</f>
        <v>0</v>
      </c>
      <c r="BZ304" s="45">
        <f>INDEX('P-07 HACCP score'!$C$3:$E$7,MATCH(AG304,'P-07 HACCP score'!$B$3:$B$7,0),MATCH('D-14 Severity'!AC$2,'P-07 HACCP score'!$C$2:$E$2,0))</f>
        <v>0</v>
      </c>
      <c r="CA304" s="45">
        <f>INDEX('P-07 HACCP score'!$C$3:$E$7,MATCH(AH304,'P-07 HACCP score'!$B$3:$B$7,0),MATCH('D-14 Severity'!AD$2,'P-07 HACCP score'!$C$2:$E$2,0))</f>
        <v>0</v>
      </c>
      <c r="CB304" s="45">
        <f>INDEX('P-07 HACCP score'!$C$3:$E$7,MATCH(AI304,'P-07 HACCP score'!$B$3:$B$7,0),MATCH('D-14 Severity'!AE$2,'P-07 HACCP score'!$C$2:$E$2,0))</f>
        <v>0</v>
      </c>
      <c r="CC304" s="45">
        <f>INDEX('P-07 HACCP score'!$C$3:$E$7,MATCH(AJ304,'P-07 HACCP score'!$B$3:$B$7,0),MATCH('D-14 Severity'!AF$2,'P-07 HACCP score'!$C$2:$E$2,0))</f>
        <v>0</v>
      </c>
      <c r="CD304" s="45">
        <f>INDEX('P-07 HACCP score'!$C$3:$E$7,MATCH(AK304,'P-07 HACCP score'!$B$3:$B$7,0),MATCH('D-14 Severity'!AG$2,'P-07 HACCP score'!$C$2:$E$2,0))</f>
        <v>0</v>
      </c>
    </row>
    <row r="305" spans="1:82" x14ac:dyDescent="0.25">
      <c r="A305" s="23">
        <v>30221</v>
      </c>
      <c r="B305" s="40" t="s">
        <v>399</v>
      </c>
      <c r="C305" s="36" t="s">
        <v>114</v>
      </c>
      <c r="D305" s="31">
        <v>5</v>
      </c>
      <c r="H305" s="1" t="str">
        <f t="shared" si="44"/>
        <v/>
      </c>
      <c r="O305" s="1" t="str">
        <f t="shared" si="45"/>
        <v>M</v>
      </c>
      <c r="P305" s="24" t="s">
        <v>81</v>
      </c>
      <c r="Q305" s="24" t="s">
        <v>62</v>
      </c>
      <c r="R305" s="23" t="s">
        <v>81</v>
      </c>
      <c r="T305" s="23" t="s">
        <v>63</v>
      </c>
      <c r="X305" s="1" t="str">
        <f t="shared" si="46"/>
        <v/>
      </c>
      <c r="AL305" s="1">
        <f t="shared" si="47"/>
        <v>1</v>
      </c>
      <c r="AM305" s="1">
        <f t="shared" si="48"/>
        <v>1</v>
      </c>
      <c r="AN305" s="1" t="str">
        <f t="shared" si="49"/>
        <v>HIGH</v>
      </c>
      <c r="AO305" s="1" t="str">
        <f t="shared" si="55"/>
        <v>N</v>
      </c>
      <c r="AP305" s="1" t="s">
        <v>64</v>
      </c>
      <c r="AQ305" s="1" t="str">
        <f t="shared" si="50"/>
        <v>HIGH</v>
      </c>
      <c r="AU305" s="46" t="str">
        <f t="shared" si="54"/>
        <v>N</v>
      </c>
      <c r="AW305" s="46" t="str">
        <f t="shared" si="51"/>
        <v>HIGH</v>
      </c>
      <c r="AX305" s="45">
        <f>INDEX('P-07 HACCP score'!$C$3:$E$7,MATCH(E305,'P-07 HACCP score'!$B$3:$B$7,0),MATCH('D-14 Severity'!A$2,'P-07 HACCP score'!$C$2:$E$2,0))</f>
        <v>0</v>
      </c>
      <c r="AY305" s="45">
        <f>INDEX('P-07 HACCP score'!$C$3:$E$7,MATCH(F305,'P-07 HACCP score'!$B$3:$B$7,0),MATCH('D-14 Severity'!B$2,'P-07 HACCP score'!$C$2:$E$2,0))</f>
        <v>0</v>
      </c>
      <c r="AZ305" s="45">
        <f>INDEX('P-07 HACCP score'!$C$3:$E$7,MATCH(G305,'P-07 HACCP score'!$B$3:$B$7,0),MATCH('D-14 Severity'!C$2,'P-07 HACCP score'!$C$2:$E$2,0))</f>
        <v>0</v>
      </c>
      <c r="BA305" s="45" t="e">
        <f>INDEX('P-07 HACCP score'!$C$3:$E$7,MATCH(H305,'P-07 HACCP score'!$B$3:$B$7,0),MATCH('D-14 Severity'!D$2,'P-07 HACCP score'!$C$2:$E$2,0))</f>
        <v>#N/A</v>
      </c>
      <c r="BB305" s="47">
        <f>INDEX('P-07 HACCP score'!$C$3:$E$7,MATCH(I305,'P-07 HACCP score'!$B$3:$B$7,0),MATCH('D-14 Severity'!E$2,'P-07 HACCP score'!$C$2:$E$2,0))</f>
        <v>0</v>
      </c>
      <c r="BC305" s="47">
        <f>INDEX('P-07 HACCP score'!$C$3:$E$7,MATCH(J305,'P-07 HACCP score'!$B$3:$B$7,0),MATCH('D-14 Severity'!F$2,'P-07 HACCP score'!$C$2:$E$2,0))</f>
        <v>0</v>
      </c>
      <c r="BD305" s="47">
        <f>INDEX('P-07 HACCP score'!$C$3:$E$7,MATCH(K305,'P-07 HACCP score'!$B$3:$B$7,0),MATCH('D-14 Severity'!G$2,'P-07 HACCP score'!$C$2:$E$2,0))</f>
        <v>0</v>
      </c>
      <c r="BE305" s="47">
        <f>INDEX('P-07 HACCP score'!$C$3:$E$7,MATCH(L305,'P-07 HACCP score'!$B$3:$B$7,0),MATCH('D-14 Severity'!H$2,'P-07 HACCP score'!$C$2:$E$2,0))</f>
        <v>0</v>
      </c>
      <c r="BF305" s="45">
        <f>INDEX('P-07 HACCP score'!$C$3:$E$7,MATCH(M305,'P-07 HACCP score'!$B$3:$B$7,0),MATCH('D-14 Severity'!I$2,'P-07 HACCP score'!$C$2:$E$2,0))</f>
        <v>0</v>
      </c>
      <c r="BG305" s="45">
        <f>INDEX('P-07 HACCP score'!$C$3:$E$7,MATCH(N305,'P-07 HACCP score'!$B$3:$B$7,0),MATCH('D-14 Severity'!J$2,'P-07 HACCP score'!$C$2:$E$2,0))</f>
        <v>0</v>
      </c>
      <c r="BH305" s="45">
        <f>INDEX('P-07 HACCP score'!$C$3:$E$7,MATCH(O305,'P-07 HACCP score'!$B$3:$B$7,0),MATCH('D-14 Severity'!K$2,'P-07 HACCP score'!$C$2:$E$2,0))</f>
        <v>9</v>
      </c>
      <c r="BI305" s="48">
        <f>INDEX('P-07 HACCP score'!$C$3:$E$7,MATCH(P305,'P-07 HACCP score'!$B$3:$B$7,0),MATCH('D-14 Severity'!L$2,'P-07 HACCP score'!$C$2:$E$2,0))</f>
        <v>9</v>
      </c>
      <c r="BJ305" s="48">
        <f>INDEX('P-07 HACCP score'!$C$3:$E$7,MATCH(Q305,'P-07 HACCP score'!$B$3:$B$7,0),MATCH('D-14 Severity'!M$2,'P-07 HACCP score'!$C$2:$E$2,0))</f>
        <v>1.5</v>
      </c>
      <c r="BK305" s="45">
        <f>INDEX('P-07 HACCP score'!$C$3:$E$7,MATCH(R305,'P-07 HACCP score'!$B$3:$B$7,0),MATCH('D-14 Severity'!N$2,'P-07 HACCP score'!$C$2:$E$2,0))</f>
        <v>15</v>
      </c>
      <c r="BL305" s="45">
        <f>INDEX('P-07 HACCP score'!$C$3:$E$7,MATCH(S305,'P-07 HACCP score'!$B$3:$B$7,0),MATCH('D-14 Severity'!O$2,'P-07 HACCP score'!$C$2:$E$2,0))</f>
        <v>0</v>
      </c>
      <c r="BM305" s="45">
        <f>INDEX('P-07 HACCP score'!$C$3:$E$7,MATCH(T305,'P-07 HACCP score'!$B$3:$B$7,0),MATCH('D-14 Severity'!P$2,'P-07 HACCP score'!$C$2:$E$2,0))</f>
        <v>3</v>
      </c>
      <c r="BN305" s="45">
        <f>INDEX('P-07 HACCP score'!$C$3:$E$7,MATCH(U305,'P-07 HACCP score'!$B$3:$B$7,0),MATCH('D-14 Severity'!Q$2,'P-07 HACCP score'!$C$2:$E$2,0))</f>
        <v>0</v>
      </c>
      <c r="BO305" s="45">
        <f>INDEX('P-07 HACCP score'!$C$3:$E$7,MATCH(V305,'P-07 HACCP score'!$B$3:$B$7,0),MATCH('D-14 Severity'!R$2,'P-07 HACCP score'!$C$2:$E$2,0))</f>
        <v>0</v>
      </c>
      <c r="BP305" s="45">
        <f>INDEX('P-07 HACCP score'!$C$3:$E$7,MATCH(W305,'P-07 HACCP score'!$B$3:$B$7,0),MATCH('D-14 Severity'!S$2,'P-07 HACCP score'!$C$2:$E$2,0))</f>
        <v>0</v>
      </c>
      <c r="BQ305" s="45" t="e">
        <f>INDEX('P-07 HACCP score'!$C$3:$E$7,MATCH(X305,'P-07 HACCP score'!$B$3:$B$7,0),MATCH('D-14 Severity'!T$2,'P-07 HACCP score'!$C$2:$E$2,0))</f>
        <v>#N/A</v>
      </c>
      <c r="BR305" s="49">
        <f>INDEX('P-07 HACCP score'!$C$3:$E$7,MATCH(Y305,'P-07 HACCP score'!$B$3:$B$7,0),MATCH('D-14 Severity'!U$2,'P-07 HACCP score'!$C$2:$E$2,0))</f>
        <v>0</v>
      </c>
      <c r="BS305" s="49">
        <f>INDEX('P-07 HACCP score'!$C$3:$E$7,MATCH(Z305,'P-07 HACCP score'!$B$3:$B$7,0),MATCH('D-14 Severity'!V$2,'P-07 HACCP score'!$C$2:$E$2,0))</f>
        <v>0</v>
      </c>
      <c r="BT305" s="49">
        <f>INDEX('P-07 HACCP score'!$C$3:$E$7,MATCH(AA305,'P-07 HACCP score'!$B$3:$B$7,0),MATCH('D-14 Severity'!W$2,'P-07 HACCP score'!$C$2:$E$2,0))</f>
        <v>0</v>
      </c>
      <c r="BU305" s="45">
        <f>INDEX('P-07 HACCP score'!$C$3:$E$7,MATCH(AB305,'P-07 HACCP score'!$B$3:$B$7,0),MATCH('D-14 Severity'!X$2,'P-07 HACCP score'!$C$2:$E$2,0))</f>
        <v>0</v>
      </c>
      <c r="BV305" s="45">
        <f>INDEX('P-07 HACCP score'!$C$3:$E$7,MATCH(AC305,'P-07 HACCP score'!$B$3:$B$7,0),MATCH('D-14 Severity'!Y$2,'P-07 HACCP score'!$C$2:$E$2,0))</f>
        <v>0</v>
      </c>
      <c r="BW305" s="45">
        <f>INDEX('P-07 HACCP score'!$C$3:$E$7,MATCH(AD305,'P-07 HACCP score'!$B$3:$B$7,0),MATCH('D-14 Severity'!Z$2,'P-07 HACCP score'!$C$2:$E$2,0))</f>
        <v>0</v>
      </c>
      <c r="BX305" s="45">
        <f>INDEX('P-07 HACCP score'!$C$3:$E$7,MATCH(AE305,'P-07 HACCP score'!$B$3:$B$7,0),MATCH('D-14 Severity'!AA$2,'P-07 HACCP score'!$C$2:$E$2,0))</f>
        <v>0</v>
      </c>
      <c r="BY305" s="45">
        <f>INDEX('P-07 HACCP score'!$C$3:$E$7,MATCH(AF305,'P-07 HACCP score'!$B$3:$B$7,0),MATCH('D-14 Severity'!AB$2,'P-07 HACCP score'!$C$2:$E$2,0))</f>
        <v>0</v>
      </c>
      <c r="BZ305" s="45">
        <f>INDEX('P-07 HACCP score'!$C$3:$E$7,MATCH(AG305,'P-07 HACCP score'!$B$3:$B$7,0),MATCH('D-14 Severity'!AC$2,'P-07 HACCP score'!$C$2:$E$2,0))</f>
        <v>0</v>
      </c>
      <c r="CA305" s="45">
        <f>INDEX('P-07 HACCP score'!$C$3:$E$7,MATCH(AH305,'P-07 HACCP score'!$B$3:$B$7,0),MATCH('D-14 Severity'!AD$2,'P-07 HACCP score'!$C$2:$E$2,0))</f>
        <v>0</v>
      </c>
      <c r="CB305" s="45">
        <f>INDEX('P-07 HACCP score'!$C$3:$E$7,MATCH(AI305,'P-07 HACCP score'!$B$3:$B$7,0),MATCH('D-14 Severity'!AE$2,'P-07 HACCP score'!$C$2:$E$2,0))</f>
        <v>0</v>
      </c>
      <c r="CC305" s="45">
        <f>INDEX('P-07 HACCP score'!$C$3:$E$7,MATCH(AJ305,'P-07 HACCP score'!$B$3:$B$7,0),MATCH('D-14 Severity'!AF$2,'P-07 HACCP score'!$C$2:$E$2,0))</f>
        <v>0</v>
      </c>
      <c r="CD305" s="45">
        <f>INDEX('P-07 HACCP score'!$C$3:$E$7,MATCH(AK305,'P-07 HACCP score'!$B$3:$B$7,0),MATCH('D-14 Severity'!AG$2,'P-07 HACCP score'!$C$2:$E$2,0))</f>
        <v>0</v>
      </c>
    </row>
    <row r="306" spans="1:82" x14ac:dyDescent="0.25">
      <c r="A306" s="37">
        <v>51181</v>
      </c>
      <c r="B306" s="38" t="s">
        <v>400</v>
      </c>
      <c r="C306" s="35" t="s">
        <v>120</v>
      </c>
      <c r="D306" s="30">
        <v>2</v>
      </c>
      <c r="E306" s="25" t="s">
        <v>62</v>
      </c>
      <c r="H306" s="1" t="str">
        <f t="shared" si="44"/>
        <v/>
      </c>
      <c r="O306" s="1" t="str">
        <f t="shared" si="45"/>
        <v/>
      </c>
      <c r="X306" s="1" t="str">
        <f t="shared" si="46"/>
        <v/>
      </c>
      <c r="AH306" s="23" t="s">
        <v>81</v>
      </c>
      <c r="AL306" s="1">
        <f t="shared" si="47"/>
        <v>1</v>
      </c>
      <c r="AM306" s="1">
        <f t="shared" si="48"/>
        <v>0</v>
      </c>
      <c r="AN306" s="1" t="str">
        <f t="shared" si="49"/>
        <v>LOW</v>
      </c>
      <c r="AO306" s="1" t="str">
        <f t="shared" si="55"/>
        <v>N</v>
      </c>
      <c r="AP306" s="1" t="s">
        <v>64</v>
      </c>
      <c r="AQ306" s="1" t="str">
        <f t="shared" si="50"/>
        <v>LOW</v>
      </c>
      <c r="AR306" s="46" t="s">
        <v>63</v>
      </c>
      <c r="AS306" s="46" t="s">
        <v>64</v>
      </c>
      <c r="AT306" s="46" t="s">
        <v>64</v>
      </c>
      <c r="AU306" s="46" t="str">
        <f t="shared" si="54"/>
        <v>N</v>
      </c>
      <c r="AW306" s="46" t="str">
        <f t="shared" si="51"/>
        <v>LOW</v>
      </c>
      <c r="AX306" s="45">
        <f>INDEX('P-07 HACCP score'!$C$3:$E$7,MATCH(E306,'P-07 HACCP score'!$B$3:$B$7,0),MATCH('D-14 Severity'!A$2,'P-07 HACCP score'!$C$2:$E$2,0))</f>
        <v>1.5</v>
      </c>
      <c r="AY306" s="45">
        <f>INDEX('P-07 HACCP score'!$C$3:$E$7,MATCH(F306,'P-07 HACCP score'!$B$3:$B$7,0),MATCH('D-14 Severity'!B$2,'P-07 HACCP score'!$C$2:$E$2,0))</f>
        <v>0</v>
      </c>
      <c r="AZ306" s="45">
        <f>INDEX('P-07 HACCP score'!$C$3:$E$7,MATCH(G306,'P-07 HACCP score'!$B$3:$B$7,0),MATCH('D-14 Severity'!C$2,'P-07 HACCP score'!$C$2:$E$2,0))</f>
        <v>0</v>
      </c>
      <c r="BA306" s="45" t="e">
        <f>INDEX('P-07 HACCP score'!$C$3:$E$7,MATCH(H306,'P-07 HACCP score'!$B$3:$B$7,0),MATCH('D-14 Severity'!D$2,'P-07 HACCP score'!$C$2:$E$2,0))</f>
        <v>#N/A</v>
      </c>
      <c r="BB306" s="47">
        <f>INDEX('P-07 HACCP score'!$C$3:$E$7,MATCH(I306,'P-07 HACCP score'!$B$3:$B$7,0),MATCH('D-14 Severity'!E$2,'P-07 HACCP score'!$C$2:$E$2,0))</f>
        <v>0</v>
      </c>
      <c r="BC306" s="47">
        <f>INDEX('P-07 HACCP score'!$C$3:$E$7,MATCH(J306,'P-07 HACCP score'!$B$3:$B$7,0),MATCH('D-14 Severity'!F$2,'P-07 HACCP score'!$C$2:$E$2,0))</f>
        <v>0</v>
      </c>
      <c r="BD306" s="47">
        <f>INDEX('P-07 HACCP score'!$C$3:$E$7,MATCH(K306,'P-07 HACCP score'!$B$3:$B$7,0),MATCH('D-14 Severity'!G$2,'P-07 HACCP score'!$C$2:$E$2,0))</f>
        <v>0</v>
      </c>
      <c r="BE306" s="47">
        <f>INDEX('P-07 HACCP score'!$C$3:$E$7,MATCH(L306,'P-07 HACCP score'!$B$3:$B$7,0),MATCH('D-14 Severity'!H$2,'P-07 HACCP score'!$C$2:$E$2,0))</f>
        <v>0</v>
      </c>
      <c r="BF306" s="45">
        <f>INDEX('P-07 HACCP score'!$C$3:$E$7,MATCH(M306,'P-07 HACCP score'!$B$3:$B$7,0),MATCH('D-14 Severity'!I$2,'P-07 HACCP score'!$C$2:$E$2,0))</f>
        <v>0</v>
      </c>
      <c r="BG306" s="45">
        <f>INDEX('P-07 HACCP score'!$C$3:$E$7,MATCH(N306,'P-07 HACCP score'!$B$3:$B$7,0),MATCH('D-14 Severity'!J$2,'P-07 HACCP score'!$C$2:$E$2,0))</f>
        <v>0</v>
      </c>
      <c r="BH306" s="45" t="e">
        <f>INDEX('P-07 HACCP score'!$C$3:$E$7,MATCH(O306,'P-07 HACCP score'!$B$3:$B$7,0),MATCH('D-14 Severity'!K$2,'P-07 HACCP score'!$C$2:$E$2,0))</f>
        <v>#N/A</v>
      </c>
      <c r="BI306" s="48">
        <f>INDEX('P-07 HACCP score'!$C$3:$E$7,MATCH(P306,'P-07 HACCP score'!$B$3:$B$7,0),MATCH('D-14 Severity'!L$2,'P-07 HACCP score'!$C$2:$E$2,0))</f>
        <v>0</v>
      </c>
      <c r="BJ306" s="48">
        <f>INDEX('P-07 HACCP score'!$C$3:$E$7,MATCH(Q306,'P-07 HACCP score'!$B$3:$B$7,0),MATCH('D-14 Severity'!M$2,'P-07 HACCP score'!$C$2:$E$2,0))</f>
        <v>0</v>
      </c>
      <c r="BK306" s="45">
        <f>INDEX('P-07 HACCP score'!$C$3:$E$7,MATCH(R306,'P-07 HACCP score'!$B$3:$B$7,0),MATCH('D-14 Severity'!N$2,'P-07 HACCP score'!$C$2:$E$2,0))</f>
        <v>0</v>
      </c>
      <c r="BL306" s="45">
        <f>INDEX('P-07 HACCP score'!$C$3:$E$7,MATCH(S306,'P-07 HACCP score'!$B$3:$B$7,0),MATCH('D-14 Severity'!O$2,'P-07 HACCP score'!$C$2:$E$2,0))</f>
        <v>0</v>
      </c>
      <c r="BM306" s="45">
        <f>INDEX('P-07 HACCP score'!$C$3:$E$7,MATCH(T306,'P-07 HACCP score'!$B$3:$B$7,0),MATCH('D-14 Severity'!P$2,'P-07 HACCP score'!$C$2:$E$2,0))</f>
        <v>0</v>
      </c>
      <c r="BN306" s="45">
        <f>INDEX('P-07 HACCP score'!$C$3:$E$7,MATCH(U306,'P-07 HACCP score'!$B$3:$B$7,0),MATCH('D-14 Severity'!Q$2,'P-07 HACCP score'!$C$2:$E$2,0))</f>
        <v>0</v>
      </c>
      <c r="BO306" s="45">
        <f>INDEX('P-07 HACCP score'!$C$3:$E$7,MATCH(V306,'P-07 HACCP score'!$B$3:$B$7,0),MATCH('D-14 Severity'!R$2,'P-07 HACCP score'!$C$2:$E$2,0))</f>
        <v>0</v>
      </c>
      <c r="BP306" s="45">
        <f>INDEX('P-07 HACCP score'!$C$3:$E$7,MATCH(W306,'P-07 HACCP score'!$B$3:$B$7,0),MATCH('D-14 Severity'!S$2,'P-07 HACCP score'!$C$2:$E$2,0))</f>
        <v>0</v>
      </c>
      <c r="BQ306" s="45" t="e">
        <f>INDEX('P-07 HACCP score'!$C$3:$E$7,MATCH(X306,'P-07 HACCP score'!$B$3:$B$7,0),MATCH('D-14 Severity'!T$2,'P-07 HACCP score'!$C$2:$E$2,0))</f>
        <v>#N/A</v>
      </c>
      <c r="BR306" s="49">
        <f>INDEX('P-07 HACCP score'!$C$3:$E$7,MATCH(Y306,'P-07 HACCP score'!$B$3:$B$7,0),MATCH('D-14 Severity'!U$2,'P-07 HACCP score'!$C$2:$E$2,0))</f>
        <v>0</v>
      </c>
      <c r="BS306" s="49">
        <f>INDEX('P-07 HACCP score'!$C$3:$E$7,MATCH(Z306,'P-07 HACCP score'!$B$3:$B$7,0),MATCH('D-14 Severity'!V$2,'P-07 HACCP score'!$C$2:$E$2,0))</f>
        <v>0</v>
      </c>
      <c r="BT306" s="49">
        <f>INDEX('P-07 HACCP score'!$C$3:$E$7,MATCH(AA306,'P-07 HACCP score'!$B$3:$B$7,0),MATCH('D-14 Severity'!W$2,'P-07 HACCP score'!$C$2:$E$2,0))</f>
        <v>0</v>
      </c>
      <c r="BU306" s="45">
        <f>INDEX('P-07 HACCP score'!$C$3:$E$7,MATCH(AB306,'P-07 HACCP score'!$B$3:$B$7,0),MATCH('D-14 Severity'!X$2,'P-07 HACCP score'!$C$2:$E$2,0))</f>
        <v>0</v>
      </c>
      <c r="BV306" s="45">
        <f>INDEX('P-07 HACCP score'!$C$3:$E$7,MATCH(AC306,'P-07 HACCP score'!$B$3:$B$7,0),MATCH('D-14 Severity'!Y$2,'P-07 HACCP score'!$C$2:$E$2,0))</f>
        <v>0</v>
      </c>
      <c r="BW306" s="45">
        <f>INDEX('P-07 HACCP score'!$C$3:$E$7,MATCH(AD306,'P-07 HACCP score'!$B$3:$B$7,0),MATCH('D-14 Severity'!Z$2,'P-07 HACCP score'!$C$2:$E$2,0))</f>
        <v>0</v>
      </c>
      <c r="BX306" s="45">
        <f>INDEX('P-07 HACCP score'!$C$3:$E$7,MATCH(AE306,'P-07 HACCP score'!$B$3:$B$7,0),MATCH('D-14 Severity'!AA$2,'P-07 HACCP score'!$C$2:$E$2,0))</f>
        <v>0</v>
      </c>
      <c r="BY306" s="45">
        <f>INDEX('P-07 HACCP score'!$C$3:$E$7,MATCH(AF306,'P-07 HACCP score'!$B$3:$B$7,0),MATCH('D-14 Severity'!AB$2,'P-07 HACCP score'!$C$2:$E$2,0))</f>
        <v>0</v>
      </c>
      <c r="BZ306" s="45">
        <f>INDEX('P-07 HACCP score'!$C$3:$E$7,MATCH(AG306,'P-07 HACCP score'!$B$3:$B$7,0),MATCH('D-14 Severity'!AC$2,'P-07 HACCP score'!$C$2:$E$2,0))</f>
        <v>0</v>
      </c>
      <c r="CA306" s="45">
        <f>INDEX('P-07 HACCP score'!$C$3:$E$7,MATCH(AH306,'P-07 HACCP score'!$B$3:$B$7,0),MATCH('D-14 Severity'!AD$2,'P-07 HACCP score'!$C$2:$E$2,0))</f>
        <v>9</v>
      </c>
      <c r="CB306" s="45">
        <f>INDEX('P-07 HACCP score'!$C$3:$E$7,MATCH(AI306,'P-07 HACCP score'!$B$3:$B$7,0),MATCH('D-14 Severity'!AE$2,'P-07 HACCP score'!$C$2:$E$2,0))</f>
        <v>0</v>
      </c>
      <c r="CC306" s="45">
        <f>INDEX('P-07 HACCP score'!$C$3:$E$7,MATCH(AJ306,'P-07 HACCP score'!$B$3:$B$7,0),MATCH('D-14 Severity'!AF$2,'P-07 HACCP score'!$C$2:$E$2,0))</f>
        <v>0</v>
      </c>
      <c r="CD306" s="45">
        <f>INDEX('P-07 HACCP score'!$C$3:$E$7,MATCH(AK306,'P-07 HACCP score'!$B$3:$B$7,0),MATCH('D-14 Severity'!AG$2,'P-07 HACCP score'!$C$2:$E$2,0))</f>
        <v>0</v>
      </c>
    </row>
    <row r="307" spans="1:82" x14ac:dyDescent="0.25">
      <c r="A307" s="37">
        <v>51180</v>
      </c>
      <c r="B307" s="38" t="s">
        <v>401</v>
      </c>
      <c r="C307" s="35" t="s">
        <v>120</v>
      </c>
      <c r="D307" s="30">
        <v>2</v>
      </c>
      <c r="E307" s="25" t="s">
        <v>62</v>
      </c>
      <c r="H307" s="1" t="str">
        <f t="shared" si="44"/>
        <v/>
      </c>
      <c r="O307" s="1" t="str">
        <f t="shared" si="45"/>
        <v/>
      </c>
      <c r="X307" s="1" t="str">
        <f t="shared" si="46"/>
        <v/>
      </c>
      <c r="AH307" s="23" t="s">
        <v>81</v>
      </c>
      <c r="AL307" s="1">
        <f t="shared" si="47"/>
        <v>1</v>
      </c>
      <c r="AM307" s="1">
        <f t="shared" si="48"/>
        <v>0</v>
      </c>
      <c r="AN307" s="1" t="str">
        <f t="shared" si="49"/>
        <v>LOW</v>
      </c>
      <c r="AO307" s="1" t="str">
        <f t="shared" si="55"/>
        <v>N</v>
      </c>
      <c r="AP307" s="1" t="s">
        <v>64</v>
      </c>
      <c r="AQ307" s="1" t="str">
        <f t="shared" si="50"/>
        <v>LOW</v>
      </c>
      <c r="AR307" s="46" t="s">
        <v>63</v>
      </c>
      <c r="AS307" s="46" t="s">
        <v>64</v>
      </c>
      <c r="AT307" s="46" t="s">
        <v>64</v>
      </c>
      <c r="AU307" s="46" t="str">
        <f t="shared" si="54"/>
        <v>N</v>
      </c>
      <c r="AW307" s="46" t="str">
        <f t="shared" si="51"/>
        <v>LOW</v>
      </c>
      <c r="AX307" s="45">
        <f>INDEX('P-07 HACCP score'!$C$3:$E$7,MATCH(E307,'P-07 HACCP score'!$B$3:$B$7,0),MATCH('D-14 Severity'!A$2,'P-07 HACCP score'!$C$2:$E$2,0))</f>
        <v>1.5</v>
      </c>
      <c r="AY307" s="45">
        <f>INDEX('P-07 HACCP score'!$C$3:$E$7,MATCH(F307,'P-07 HACCP score'!$B$3:$B$7,0),MATCH('D-14 Severity'!B$2,'P-07 HACCP score'!$C$2:$E$2,0))</f>
        <v>0</v>
      </c>
      <c r="AZ307" s="45">
        <f>INDEX('P-07 HACCP score'!$C$3:$E$7,MATCH(G307,'P-07 HACCP score'!$B$3:$B$7,0),MATCH('D-14 Severity'!C$2,'P-07 HACCP score'!$C$2:$E$2,0))</f>
        <v>0</v>
      </c>
      <c r="BA307" s="45" t="e">
        <f>INDEX('P-07 HACCP score'!$C$3:$E$7,MATCH(H307,'P-07 HACCP score'!$B$3:$B$7,0),MATCH('D-14 Severity'!D$2,'P-07 HACCP score'!$C$2:$E$2,0))</f>
        <v>#N/A</v>
      </c>
      <c r="BB307" s="47">
        <f>INDEX('P-07 HACCP score'!$C$3:$E$7,MATCH(I307,'P-07 HACCP score'!$B$3:$B$7,0),MATCH('D-14 Severity'!E$2,'P-07 HACCP score'!$C$2:$E$2,0))</f>
        <v>0</v>
      </c>
      <c r="BC307" s="47">
        <f>INDEX('P-07 HACCP score'!$C$3:$E$7,MATCH(J307,'P-07 HACCP score'!$B$3:$B$7,0),MATCH('D-14 Severity'!F$2,'P-07 HACCP score'!$C$2:$E$2,0))</f>
        <v>0</v>
      </c>
      <c r="BD307" s="47">
        <f>INDEX('P-07 HACCP score'!$C$3:$E$7,MATCH(K307,'P-07 HACCP score'!$B$3:$B$7,0),MATCH('D-14 Severity'!G$2,'P-07 HACCP score'!$C$2:$E$2,0))</f>
        <v>0</v>
      </c>
      <c r="BE307" s="47">
        <f>INDEX('P-07 HACCP score'!$C$3:$E$7,MATCH(L307,'P-07 HACCP score'!$B$3:$B$7,0),MATCH('D-14 Severity'!H$2,'P-07 HACCP score'!$C$2:$E$2,0))</f>
        <v>0</v>
      </c>
      <c r="BF307" s="45">
        <f>INDEX('P-07 HACCP score'!$C$3:$E$7,MATCH(M307,'P-07 HACCP score'!$B$3:$B$7,0),MATCH('D-14 Severity'!I$2,'P-07 HACCP score'!$C$2:$E$2,0))</f>
        <v>0</v>
      </c>
      <c r="BG307" s="45">
        <f>INDEX('P-07 HACCP score'!$C$3:$E$7,MATCH(N307,'P-07 HACCP score'!$B$3:$B$7,0),MATCH('D-14 Severity'!J$2,'P-07 HACCP score'!$C$2:$E$2,0))</f>
        <v>0</v>
      </c>
      <c r="BH307" s="45" t="e">
        <f>INDEX('P-07 HACCP score'!$C$3:$E$7,MATCH(O307,'P-07 HACCP score'!$B$3:$B$7,0),MATCH('D-14 Severity'!K$2,'P-07 HACCP score'!$C$2:$E$2,0))</f>
        <v>#N/A</v>
      </c>
      <c r="BI307" s="48">
        <f>INDEX('P-07 HACCP score'!$C$3:$E$7,MATCH(P307,'P-07 HACCP score'!$B$3:$B$7,0),MATCH('D-14 Severity'!L$2,'P-07 HACCP score'!$C$2:$E$2,0))</f>
        <v>0</v>
      </c>
      <c r="BJ307" s="48">
        <f>INDEX('P-07 HACCP score'!$C$3:$E$7,MATCH(Q307,'P-07 HACCP score'!$B$3:$B$7,0),MATCH('D-14 Severity'!M$2,'P-07 HACCP score'!$C$2:$E$2,0))</f>
        <v>0</v>
      </c>
      <c r="BK307" s="45">
        <f>INDEX('P-07 HACCP score'!$C$3:$E$7,MATCH(R307,'P-07 HACCP score'!$B$3:$B$7,0),MATCH('D-14 Severity'!N$2,'P-07 HACCP score'!$C$2:$E$2,0))</f>
        <v>0</v>
      </c>
      <c r="BL307" s="45">
        <f>INDEX('P-07 HACCP score'!$C$3:$E$7,MATCH(S307,'P-07 HACCP score'!$B$3:$B$7,0),MATCH('D-14 Severity'!O$2,'P-07 HACCP score'!$C$2:$E$2,0))</f>
        <v>0</v>
      </c>
      <c r="BM307" s="45">
        <f>INDEX('P-07 HACCP score'!$C$3:$E$7,MATCH(T307,'P-07 HACCP score'!$B$3:$B$7,0),MATCH('D-14 Severity'!P$2,'P-07 HACCP score'!$C$2:$E$2,0))</f>
        <v>0</v>
      </c>
      <c r="BN307" s="45">
        <f>INDEX('P-07 HACCP score'!$C$3:$E$7,MATCH(U307,'P-07 HACCP score'!$B$3:$B$7,0),MATCH('D-14 Severity'!Q$2,'P-07 HACCP score'!$C$2:$E$2,0))</f>
        <v>0</v>
      </c>
      <c r="BO307" s="45">
        <f>INDEX('P-07 HACCP score'!$C$3:$E$7,MATCH(V307,'P-07 HACCP score'!$B$3:$B$7,0),MATCH('D-14 Severity'!R$2,'P-07 HACCP score'!$C$2:$E$2,0))</f>
        <v>0</v>
      </c>
      <c r="BP307" s="45">
        <f>INDEX('P-07 HACCP score'!$C$3:$E$7,MATCH(W307,'P-07 HACCP score'!$B$3:$B$7,0),MATCH('D-14 Severity'!S$2,'P-07 HACCP score'!$C$2:$E$2,0))</f>
        <v>0</v>
      </c>
      <c r="BQ307" s="45" t="e">
        <f>INDEX('P-07 HACCP score'!$C$3:$E$7,MATCH(X307,'P-07 HACCP score'!$B$3:$B$7,0),MATCH('D-14 Severity'!T$2,'P-07 HACCP score'!$C$2:$E$2,0))</f>
        <v>#N/A</v>
      </c>
      <c r="BR307" s="49">
        <f>INDEX('P-07 HACCP score'!$C$3:$E$7,MATCH(Y307,'P-07 HACCP score'!$B$3:$B$7,0),MATCH('D-14 Severity'!U$2,'P-07 HACCP score'!$C$2:$E$2,0))</f>
        <v>0</v>
      </c>
      <c r="BS307" s="49">
        <f>INDEX('P-07 HACCP score'!$C$3:$E$7,MATCH(Z307,'P-07 HACCP score'!$B$3:$B$7,0),MATCH('D-14 Severity'!V$2,'P-07 HACCP score'!$C$2:$E$2,0))</f>
        <v>0</v>
      </c>
      <c r="BT307" s="49">
        <f>INDEX('P-07 HACCP score'!$C$3:$E$7,MATCH(AA307,'P-07 HACCP score'!$B$3:$B$7,0),MATCH('D-14 Severity'!W$2,'P-07 HACCP score'!$C$2:$E$2,0))</f>
        <v>0</v>
      </c>
      <c r="BU307" s="45">
        <f>INDEX('P-07 HACCP score'!$C$3:$E$7,MATCH(AB307,'P-07 HACCP score'!$B$3:$B$7,0),MATCH('D-14 Severity'!X$2,'P-07 HACCP score'!$C$2:$E$2,0))</f>
        <v>0</v>
      </c>
      <c r="BV307" s="45">
        <f>INDEX('P-07 HACCP score'!$C$3:$E$7,MATCH(AC307,'P-07 HACCP score'!$B$3:$B$7,0),MATCH('D-14 Severity'!Y$2,'P-07 HACCP score'!$C$2:$E$2,0))</f>
        <v>0</v>
      </c>
      <c r="BW307" s="45">
        <f>INDEX('P-07 HACCP score'!$C$3:$E$7,MATCH(AD307,'P-07 HACCP score'!$B$3:$B$7,0),MATCH('D-14 Severity'!Z$2,'P-07 HACCP score'!$C$2:$E$2,0))</f>
        <v>0</v>
      </c>
      <c r="BX307" s="45">
        <f>INDEX('P-07 HACCP score'!$C$3:$E$7,MATCH(AE307,'P-07 HACCP score'!$B$3:$B$7,0),MATCH('D-14 Severity'!AA$2,'P-07 HACCP score'!$C$2:$E$2,0))</f>
        <v>0</v>
      </c>
      <c r="BY307" s="45">
        <f>INDEX('P-07 HACCP score'!$C$3:$E$7,MATCH(AF307,'P-07 HACCP score'!$B$3:$B$7,0),MATCH('D-14 Severity'!AB$2,'P-07 HACCP score'!$C$2:$E$2,0))</f>
        <v>0</v>
      </c>
      <c r="BZ307" s="45">
        <f>INDEX('P-07 HACCP score'!$C$3:$E$7,MATCH(AG307,'P-07 HACCP score'!$B$3:$B$7,0),MATCH('D-14 Severity'!AC$2,'P-07 HACCP score'!$C$2:$E$2,0))</f>
        <v>0</v>
      </c>
      <c r="CA307" s="45">
        <f>INDEX('P-07 HACCP score'!$C$3:$E$7,MATCH(AH307,'P-07 HACCP score'!$B$3:$B$7,0),MATCH('D-14 Severity'!AD$2,'P-07 HACCP score'!$C$2:$E$2,0))</f>
        <v>9</v>
      </c>
      <c r="CB307" s="45">
        <f>INDEX('P-07 HACCP score'!$C$3:$E$7,MATCH(AI307,'P-07 HACCP score'!$B$3:$B$7,0),MATCH('D-14 Severity'!AE$2,'P-07 HACCP score'!$C$2:$E$2,0))</f>
        <v>0</v>
      </c>
      <c r="CC307" s="45">
        <f>INDEX('P-07 HACCP score'!$C$3:$E$7,MATCH(AJ307,'P-07 HACCP score'!$B$3:$B$7,0),MATCH('D-14 Severity'!AF$2,'P-07 HACCP score'!$C$2:$E$2,0))</f>
        <v>0</v>
      </c>
      <c r="CD307" s="45">
        <f>INDEX('P-07 HACCP score'!$C$3:$E$7,MATCH(AK307,'P-07 HACCP score'!$B$3:$B$7,0),MATCH('D-14 Severity'!AG$2,'P-07 HACCP score'!$C$2:$E$2,0))</f>
        <v>0</v>
      </c>
    </row>
    <row r="308" spans="1:82" x14ac:dyDescent="0.25">
      <c r="A308" s="37">
        <v>50390</v>
      </c>
      <c r="B308" s="40" t="s">
        <v>402</v>
      </c>
      <c r="C308" s="36" t="s">
        <v>125</v>
      </c>
      <c r="D308" s="31">
        <v>5</v>
      </c>
      <c r="H308" s="1" t="str">
        <f t="shared" si="44"/>
        <v/>
      </c>
      <c r="O308" s="1" t="str">
        <f t="shared" si="45"/>
        <v>B</v>
      </c>
      <c r="P308" s="6" t="s">
        <v>62</v>
      </c>
      <c r="X308" s="1" t="str">
        <f t="shared" si="46"/>
        <v/>
      </c>
      <c r="AB308" s="1" t="s">
        <v>63</v>
      </c>
      <c r="AF308" s="23" t="s">
        <v>62</v>
      </c>
      <c r="AL308" s="1">
        <f t="shared" si="47"/>
        <v>0</v>
      </c>
      <c r="AM308" s="1">
        <f t="shared" si="48"/>
        <v>0</v>
      </c>
      <c r="AN308" s="1" t="str">
        <f t="shared" si="49"/>
        <v>LOW</v>
      </c>
      <c r="AO308" s="1" t="str">
        <f t="shared" si="55"/>
        <v>N</v>
      </c>
      <c r="AP308" s="1" t="s">
        <v>64</v>
      </c>
      <c r="AQ308" s="1" t="str">
        <f t="shared" si="50"/>
        <v>LOW</v>
      </c>
      <c r="AR308" s="46" t="s">
        <v>63</v>
      </c>
      <c r="AS308" s="46" t="s">
        <v>64</v>
      </c>
      <c r="AT308" s="46" t="s">
        <v>64</v>
      </c>
      <c r="AU308" s="46" t="str">
        <f t="shared" si="54"/>
        <v>N</v>
      </c>
      <c r="AW308" s="46" t="str">
        <f t="shared" si="51"/>
        <v>LOW</v>
      </c>
      <c r="AX308" s="45">
        <f>INDEX('P-07 HACCP score'!$C$3:$E$7,MATCH(E308,'P-07 HACCP score'!$B$3:$B$7,0),MATCH('D-14 Severity'!A$2,'P-07 HACCP score'!$C$2:$E$2,0))</f>
        <v>0</v>
      </c>
      <c r="AY308" s="45">
        <f>INDEX('P-07 HACCP score'!$C$3:$E$7,MATCH(F308,'P-07 HACCP score'!$B$3:$B$7,0),MATCH('D-14 Severity'!B$2,'P-07 HACCP score'!$C$2:$E$2,0))</f>
        <v>0</v>
      </c>
      <c r="AZ308" s="45">
        <f>INDEX('P-07 HACCP score'!$C$3:$E$7,MATCH(G308,'P-07 HACCP score'!$B$3:$B$7,0),MATCH('D-14 Severity'!C$2,'P-07 HACCP score'!$C$2:$E$2,0))</f>
        <v>0</v>
      </c>
      <c r="BA308" s="45" t="e">
        <f>INDEX('P-07 HACCP score'!$C$3:$E$7,MATCH(H308,'P-07 HACCP score'!$B$3:$B$7,0),MATCH('D-14 Severity'!D$2,'P-07 HACCP score'!$C$2:$E$2,0))</f>
        <v>#N/A</v>
      </c>
      <c r="BB308" s="47">
        <f>INDEX('P-07 HACCP score'!$C$3:$E$7,MATCH(I308,'P-07 HACCP score'!$B$3:$B$7,0),MATCH('D-14 Severity'!E$2,'P-07 HACCP score'!$C$2:$E$2,0))</f>
        <v>0</v>
      </c>
      <c r="BC308" s="47">
        <f>INDEX('P-07 HACCP score'!$C$3:$E$7,MATCH(J308,'P-07 HACCP score'!$B$3:$B$7,0),MATCH('D-14 Severity'!F$2,'P-07 HACCP score'!$C$2:$E$2,0))</f>
        <v>0</v>
      </c>
      <c r="BD308" s="47">
        <f>INDEX('P-07 HACCP score'!$C$3:$E$7,MATCH(K308,'P-07 HACCP score'!$B$3:$B$7,0),MATCH('D-14 Severity'!G$2,'P-07 HACCP score'!$C$2:$E$2,0))</f>
        <v>0</v>
      </c>
      <c r="BE308" s="47">
        <f>INDEX('P-07 HACCP score'!$C$3:$E$7,MATCH(L308,'P-07 HACCP score'!$B$3:$B$7,0),MATCH('D-14 Severity'!H$2,'P-07 HACCP score'!$C$2:$E$2,0))</f>
        <v>0</v>
      </c>
      <c r="BF308" s="45">
        <f>INDEX('P-07 HACCP score'!$C$3:$E$7,MATCH(M308,'P-07 HACCP score'!$B$3:$B$7,0),MATCH('D-14 Severity'!I$2,'P-07 HACCP score'!$C$2:$E$2,0))</f>
        <v>0</v>
      </c>
      <c r="BG308" s="45">
        <f>INDEX('P-07 HACCP score'!$C$3:$E$7,MATCH(N308,'P-07 HACCP score'!$B$3:$B$7,0),MATCH('D-14 Severity'!J$2,'P-07 HACCP score'!$C$2:$E$2,0))</f>
        <v>0</v>
      </c>
      <c r="BH308" s="45">
        <f>INDEX('P-07 HACCP score'!$C$3:$E$7,MATCH(O308,'P-07 HACCP score'!$B$3:$B$7,0),MATCH('D-14 Severity'!K$2,'P-07 HACCP score'!$C$2:$E$2,0))</f>
        <v>1.5</v>
      </c>
      <c r="BI308" s="48">
        <f>INDEX('P-07 HACCP score'!$C$3:$E$7,MATCH(P308,'P-07 HACCP score'!$B$3:$B$7,0),MATCH('D-14 Severity'!L$2,'P-07 HACCP score'!$C$2:$E$2,0))</f>
        <v>1.5</v>
      </c>
      <c r="BJ308" s="48">
        <f>INDEX('P-07 HACCP score'!$C$3:$E$7,MATCH(Q308,'P-07 HACCP score'!$B$3:$B$7,0),MATCH('D-14 Severity'!M$2,'P-07 HACCP score'!$C$2:$E$2,0))</f>
        <v>0</v>
      </c>
      <c r="BK308" s="45">
        <f>INDEX('P-07 HACCP score'!$C$3:$E$7,MATCH(R308,'P-07 HACCP score'!$B$3:$B$7,0),MATCH('D-14 Severity'!N$2,'P-07 HACCP score'!$C$2:$E$2,0))</f>
        <v>0</v>
      </c>
      <c r="BL308" s="45">
        <f>INDEX('P-07 HACCP score'!$C$3:$E$7,MATCH(S308,'P-07 HACCP score'!$B$3:$B$7,0),MATCH('D-14 Severity'!O$2,'P-07 HACCP score'!$C$2:$E$2,0))</f>
        <v>0</v>
      </c>
      <c r="BM308" s="45">
        <f>INDEX('P-07 HACCP score'!$C$3:$E$7,MATCH(T308,'P-07 HACCP score'!$B$3:$B$7,0),MATCH('D-14 Severity'!P$2,'P-07 HACCP score'!$C$2:$E$2,0))</f>
        <v>0</v>
      </c>
      <c r="BN308" s="45">
        <f>INDEX('P-07 HACCP score'!$C$3:$E$7,MATCH(U308,'P-07 HACCP score'!$B$3:$B$7,0),MATCH('D-14 Severity'!Q$2,'P-07 HACCP score'!$C$2:$E$2,0))</f>
        <v>0</v>
      </c>
      <c r="BO308" s="45">
        <f>INDEX('P-07 HACCP score'!$C$3:$E$7,MATCH(V308,'P-07 HACCP score'!$B$3:$B$7,0),MATCH('D-14 Severity'!R$2,'P-07 HACCP score'!$C$2:$E$2,0))</f>
        <v>0</v>
      </c>
      <c r="BP308" s="45">
        <f>INDEX('P-07 HACCP score'!$C$3:$E$7,MATCH(W308,'P-07 HACCP score'!$B$3:$B$7,0),MATCH('D-14 Severity'!S$2,'P-07 HACCP score'!$C$2:$E$2,0))</f>
        <v>0</v>
      </c>
      <c r="BQ308" s="45" t="e">
        <f>INDEX('P-07 HACCP score'!$C$3:$E$7,MATCH(X308,'P-07 HACCP score'!$B$3:$B$7,0),MATCH('D-14 Severity'!T$2,'P-07 HACCP score'!$C$2:$E$2,0))</f>
        <v>#N/A</v>
      </c>
      <c r="BR308" s="49">
        <f>INDEX('P-07 HACCP score'!$C$3:$E$7,MATCH(Y308,'P-07 HACCP score'!$B$3:$B$7,0),MATCH('D-14 Severity'!U$2,'P-07 HACCP score'!$C$2:$E$2,0))</f>
        <v>0</v>
      </c>
      <c r="BS308" s="49">
        <f>INDEX('P-07 HACCP score'!$C$3:$E$7,MATCH(Z308,'P-07 HACCP score'!$B$3:$B$7,0),MATCH('D-14 Severity'!V$2,'P-07 HACCP score'!$C$2:$E$2,0))</f>
        <v>0</v>
      </c>
      <c r="BT308" s="49">
        <f>INDEX('P-07 HACCP score'!$C$3:$E$7,MATCH(AA308,'P-07 HACCP score'!$B$3:$B$7,0),MATCH('D-14 Severity'!W$2,'P-07 HACCP score'!$C$2:$E$2,0))</f>
        <v>0</v>
      </c>
      <c r="BU308" s="45">
        <f>INDEX('P-07 HACCP score'!$C$3:$E$7,MATCH(AB308,'P-07 HACCP score'!$B$3:$B$7,0),MATCH('D-14 Severity'!X$2,'P-07 HACCP score'!$C$2:$E$2,0))</f>
        <v>3</v>
      </c>
      <c r="BV308" s="45">
        <f>INDEX('P-07 HACCP score'!$C$3:$E$7,MATCH(AC308,'P-07 HACCP score'!$B$3:$B$7,0),MATCH('D-14 Severity'!Y$2,'P-07 HACCP score'!$C$2:$E$2,0))</f>
        <v>0</v>
      </c>
      <c r="BW308" s="45">
        <f>INDEX('P-07 HACCP score'!$C$3:$E$7,MATCH(AD308,'P-07 HACCP score'!$B$3:$B$7,0),MATCH('D-14 Severity'!Z$2,'P-07 HACCP score'!$C$2:$E$2,0))</f>
        <v>0</v>
      </c>
      <c r="BX308" s="45">
        <f>INDEX('P-07 HACCP score'!$C$3:$E$7,MATCH(AE308,'P-07 HACCP score'!$B$3:$B$7,0),MATCH('D-14 Severity'!AA$2,'P-07 HACCP score'!$C$2:$E$2,0))</f>
        <v>0</v>
      </c>
      <c r="BY308" s="45">
        <f>INDEX('P-07 HACCP score'!$C$3:$E$7,MATCH(AF308,'P-07 HACCP score'!$B$3:$B$7,0),MATCH('D-14 Severity'!AB$2,'P-07 HACCP score'!$C$2:$E$2,0))</f>
        <v>1.5</v>
      </c>
      <c r="BZ308" s="45">
        <f>INDEX('P-07 HACCP score'!$C$3:$E$7,MATCH(AG308,'P-07 HACCP score'!$B$3:$B$7,0),MATCH('D-14 Severity'!AC$2,'P-07 HACCP score'!$C$2:$E$2,0))</f>
        <v>0</v>
      </c>
      <c r="CA308" s="45">
        <f>INDEX('P-07 HACCP score'!$C$3:$E$7,MATCH(AH308,'P-07 HACCP score'!$B$3:$B$7,0),MATCH('D-14 Severity'!AD$2,'P-07 HACCP score'!$C$2:$E$2,0))</f>
        <v>0</v>
      </c>
      <c r="CB308" s="45">
        <f>INDEX('P-07 HACCP score'!$C$3:$E$7,MATCH(AI308,'P-07 HACCP score'!$B$3:$B$7,0),MATCH('D-14 Severity'!AE$2,'P-07 HACCP score'!$C$2:$E$2,0))</f>
        <v>0</v>
      </c>
      <c r="CC308" s="45">
        <f>INDEX('P-07 HACCP score'!$C$3:$E$7,MATCH(AJ308,'P-07 HACCP score'!$B$3:$B$7,0),MATCH('D-14 Severity'!AF$2,'P-07 HACCP score'!$C$2:$E$2,0))</f>
        <v>0</v>
      </c>
      <c r="CD308" s="45">
        <f>INDEX('P-07 HACCP score'!$C$3:$E$7,MATCH(AK308,'P-07 HACCP score'!$B$3:$B$7,0),MATCH('D-14 Severity'!AG$2,'P-07 HACCP score'!$C$2:$E$2,0))</f>
        <v>0</v>
      </c>
    </row>
    <row r="309" spans="1:82" x14ac:dyDescent="0.25">
      <c r="A309" s="37">
        <v>50391</v>
      </c>
      <c r="B309" s="40" t="s">
        <v>403</v>
      </c>
      <c r="C309" s="36" t="s">
        <v>125</v>
      </c>
      <c r="D309" s="30">
        <v>5</v>
      </c>
      <c r="H309" s="1" t="str">
        <f t="shared" si="44"/>
        <v/>
      </c>
      <c r="O309" s="1" t="str">
        <f t="shared" si="45"/>
        <v>B</v>
      </c>
      <c r="P309" s="6" t="s">
        <v>62</v>
      </c>
      <c r="X309" s="1" t="str">
        <f t="shared" si="46"/>
        <v/>
      </c>
      <c r="AB309" s="1" t="s">
        <v>63</v>
      </c>
      <c r="AF309" s="1" t="s">
        <v>62</v>
      </c>
      <c r="AL309" s="1">
        <f t="shared" si="47"/>
        <v>0</v>
      </c>
      <c r="AM309" s="1">
        <f t="shared" si="48"/>
        <v>0</v>
      </c>
      <c r="AN309" s="1" t="str">
        <f t="shared" si="49"/>
        <v>LOW</v>
      </c>
      <c r="AO309" s="1" t="str">
        <f t="shared" si="55"/>
        <v>N</v>
      </c>
      <c r="AP309" s="1" t="s">
        <v>64</v>
      </c>
      <c r="AQ309" s="1" t="str">
        <f t="shared" si="50"/>
        <v>LOW</v>
      </c>
      <c r="AR309" s="46" t="s">
        <v>63</v>
      </c>
      <c r="AS309" s="46" t="s">
        <v>64</v>
      </c>
      <c r="AT309" s="46" t="s">
        <v>64</v>
      </c>
      <c r="AU309" s="46" t="str">
        <f t="shared" si="54"/>
        <v>N</v>
      </c>
      <c r="AW309" s="46" t="str">
        <f t="shared" si="51"/>
        <v>LOW</v>
      </c>
      <c r="AX309" s="45">
        <f>INDEX('P-07 HACCP score'!$C$3:$E$7,MATCH(E309,'P-07 HACCP score'!$B$3:$B$7,0),MATCH('D-14 Severity'!A$2,'P-07 HACCP score'!$C$2:$E$2,0))</f>
        <v>0</v>
      </c>
      <c r="AY309" s="45">
        <f>INDEX('P-07 HACCP score'!$C$3:$E$7,MATCH(F309,'P-07 HACCP score'!$B$3:$B$7,0),MATCH('D-14 Severity'!B$2,'P-07 HACCP score'!$C$2:$E$2,0))</f>
        <v>0</v>
      </c>
      <c r="AZ309" s="45">
        <f>INDEX('P-07 HACCP score'!$C$3:$E$7,MATCH(G309,'P-07 HACCP score'!$B$3:$B$7,0),MATCH('D-14 Severity'!C$2,'P-07 HACCP score'!$C$2:$E$2,0))</f>
        <v>0</v>
      </c>
      <c r="BA309" s="45" t="e">
        <f>INDEX('P-07 HACCP score'!$C$3:$E$7,MATCH(H309,'P-07 HACCP score'!$B$3:$B$7,0),MATCH('D-14 Severity'!D$2,'P-07 HACCP score'!$C$2:$E$2,0))</f>
        <v>#N/A</v>
      </c>
      <c r="BB309" s="47">
        <f>INDEX('P-07 HACCP score'!$C$3:$E$7,MATCH(I309,'P-07 HACCP score'!$B$3:$B$7,0),MATCH('D-14 Severity'!E$2,'P-07 HACCP score'!$C$2:$E$2,0))</f>
        <v>0</v>
      </c>
      <c r="BC309" s="47">
        <f>INDEX('P-07 HACCP score'!$C$3:$E$7,MATCH(J309,'P-07 HACCP score'!$B$3:$B$7,0),MATCH('D-14 Severity'!F$2,'P-07 HACCP score'!$C$2:$E$2,0))</f>
        <v>0</v>
      </c>
      <c r="BD309" s="47">
        <f>INDEX('P-07 HACCP score'!$C$3:$E$7,MATCH(K309,'P-07 HACCP score'!$B$3:$B$7,0),MATCH('D-14 Severity'!G$2,'P-07 HACCP score'!$C$2:$E$2,0))</f>
        <v>0</v>
      </c>
      <c r="BE309" s="47">
        <f>INDEX('P-07 HACCP score'!$C$3:$E$7,MATCH(L309,'P-07 HACCP score'!$B$3:$B$7,0),MATCH('D-14 Severity'!H$2,'P-07 HACCP score'!$C$2:$E$2,0))</f>
        <v>0</v>
      </c>
      <c r="BF309" s="45">
        <f>INDEX('P-07 HACCP score'!$C$3:$E$7,MATCH(M309,'P-07 HACCP score'!$B$3:$B$7,0),MATCH('D-14 Severity'!I$2,'P-07 HACCP score'!$C$2:$E$2,0))</f>
        <v>0</v>
      </c>
      <c r="BG309" s="45">
        <f>INDEX('P-07 HACCP score'!$C$3:$E$7,MATCH(N309,'P-07 HACCP score'!$B$3:$B$7,0),MATCH('D-14 Severity'!J$2,'P-07 HACCP score'!$C$2:$E$2,0))</f>
        <v>0</v>
      </c>
      <c r="BH309" s="45">
        <f>INDEX('P-07 HACCP score'!$C$3:$E$7,MATCH(O309,'P-07 HACCP score'!$B$3:$B$7,0),MATCH('D-14 Severity'!K$2,'P-07 HACCP score'!$C$2:$E$2,0))</f>
        <v>1.5</v>
      </c>
      <c r="BI309" s="48">
        <f>INDEX('P-07 HACCP score'!$C$3:$E$7,MATCH(P309,'P-07 HACCP score'!$B$3:$B$7,0),MATCH('D-14 Severity'!L$2,'P-07 HACCP score'!$C$2:$E$2,0))</f>
        <v>1.5</v>
      </c>
      <c r="BJ309" s="48">
        <f>INDEX('P-07 HACCP score'!$C$3:$E$7,MATCH(Q309,'P-07 HACCP score'!$B$3:$B$7,0),MATCH('D-14 Severity'!M$2,'P-07 HACCP score'!$C$2:$E$2,0))</f>
        <v>0</v>
      </c>
      <c r="BK309" s="45">
        <f>INDEX('P-07 HACCP score'!$C$3:$E$7,MATCH(R309,'P-07 HACCP score'!$B$3:$B$7,0),MATCH('D-14 Severity'!N$2,'P-07 HACCP score'!$C$2:$E$2,0))</f>
        <v>0</v>
      </c>
      <c r="BL309" s="45">
        <f>INDEX('P-07 HACCP score'!$C$3:$E$7,MATCH(S309,'P-07 HACCP score'!$B$3:$B$7,0),MATCH('D-14 Severity'!O$2,'P-07 HACCP score'!$C$2:$E$2,0))</f>
        <v>0</v>
      </c>
      <c r="BM309" s="45">
        <f>INDEX('P-07 HACCP score'!$C$3:$E$7,MATCH(T309,'P-07 HACCP score'!$B$3:$B$7,0),MATCH('D-14 Severity'!P$2,'P-07 HACCP score'!$C$2:$E$2,0))</f>
        <v>0</v>
      </c>
      <c r="BN309" s="45">
        <f>INDEX('P-07 HACCP score'!$C$3:$E$7,MATCH(U309,'P-07 HACCP score'!$B$3:$B$7,0),MATCH('D-14 Severity'!Q$2,'P-07 HACCP score'!$C$2:$E$2,0))</f>
        <v>0</v>
      </c>
      <c r="BO309" s="45">
        <f>INDEX('P-07 HACCP score'!$C$3:$E$7,MATCH(V309,'P-07 HACCP score'!$B$3:$B$7,0),MATCH('D-14 Severity'!R$2,'P-07 HACCP score'!$C$2:$E$2,0))</f>
        <v>0</v>
      </c>
      <c r="BP309" s="45">
        <f>INDEX('P-07 HACCP score'!$C$3:$E$7,MATCH(W309,'P-07 HACCP score'!$B$3:$B$7,0),MATCH('D-14 Severity'!S$2,'P-07 HACCP score'!$C$2:$E$2,0))</f>
        <v>0</v>
      </c>
      <c r="BQ309" s="45" t="e">
        <f>INDEX('P-07 HACCP score'!$C$3:$E$7,MATCH(X309,'P-07 HACCP score'!$B$3:$B$7,0),MATCH('D-14 Severity'!T$2,'P-07 HACCP score'!$C$2:$E$2,0))</f>
        <v>#N/A</v>
      </c>
      <c r="BR309" s="49">
        <f>INDEX('P-07 HACCP score'!$C$3:$E$7,MATCH(Y309,'P-07 HACCP score'!$B$3:$B$7,0),MATCH('D-14 Severity'!U$2,'P-07 HACCP score'!$C$2:$E$2,0))</f>
        <v>0</v>
      </c>
      <c r="BS309" s="49">
        <f>INDEX('P-07 HACCP score'!$C$3:$E$7,MATCH(Z309,'P-07 HACCP score'!$B$3:$B$7,0),MATCH('D-14 Severity'!V$2,'P-07 HACCP score'!$C$2:$E$2,0))</f>
        <v>0</v>
      </c>
      <c r="BT309" s="49">
        <f>INDEX('P-07 HACCP score'!$C$3:$E$7,MATCH(AA309,'P-07 HACCP score'!$B$3:$B$7,0),MATCH('D-14 Severity'!W$2,'P-07 HACCP score'!$C$2:$E$2,0))</f>
        <v>0</v>
      </c>
      <c r="BU309" s="45">
        <f>INDEX('P-07 HACCP score'!$C$3:$E$7,MATCH(AB309,'P-07 HACCP score'!$B$3:$B$7,0),MATCH('D-14 Severity'!X$2,'P-07 HACCP score'!$C$2:$E$2,0))</f>
        <v>3</v>
      </c>
      <c r="BV309" s="45">
        <f>INDEX('P-07 HACCP score'!$C$3:$E$7,MATCH(AC309,'P-07 HACCP score'!$B$3:$B$7,0),MATCH('D-14 Severity'!Y$2,'P-07 HACCP score'!$C$2:$E$2,0))</f>
        <v>0</v>
      </c>
      <c r="BW309" s="45">
        <f>INDEX('P-07 HACCP score'!$C$3:$E$7,MATCH(AD309,'P-07 HACCP score'!$B$3:$B$7,0),MATCH('D-14 Severity'!Z$2,'P-07 HACCP score'!$C$2:$E$2,0))</f>
        <v>0</v>
      </c>
      <c r="BX309" s="45">
        <f>INDEX('P-07 HACCP score'!$C$3:$E$7,MATCH(AE309,'P-07 HACCP score'!$B$3:$B$7,0),MATCH('D-14 Severity'!AA$2,'P-07 HACCP score'!$C$2:$E$2,0))</f>
        <v>0</v>
      </c>
      <c r="BY309" s="45">
        <f>INDEX('P-07 HACCP score'!$C$3:$E$7,MATCH(AF309,'P-07 HACCP score'!$B$3:$B$7,0),MATCH('D-14 Severity'!AB$2,'P-07 HACCP score'!$C$2:$E$2,0))</f>
        <v>1.5</v>
      </c>
      <c r="BZ309" s="45">
        <f>INDEX('P-07 HACCP score'!$C$3:$E$7,MATCH(AG309,'P-07 HACCP score'!$B$3:$B$7,0),MATCH('D-14 Severity'!AC$2,'P-07 HACCP score'!$C$2:$E$2,0))</f>
        <v>0</v>
      </c>
      <c r="CA309" s="45">
        <f>INDEX('P-07 HACCP score'!$C$3:$E$7,MATCH(AH309,'P-07 HACCP score'!$B$3:$B$7,0),MATCH('D-14 Severity'!AD$2,'P-07 HACCP score'!$C$2:$E$2,0))</f>
        <v>0</v>
      </c>
      <c r="CB309" s="45">
        <f>INDEX('P-07 HACCP score'!$C$3:$E$7,MATCH(AI309,'P-07 HACCP score'!$B$3:$B$7,0),MATCH('D-14 Severity'!AE$2,'P-07 HACCP score'!$C$2:$E$2,0))</f>
        <v>0</v>
      </c>
      <c r="CC309" s="45">
        <f>INDEX('P-07 HACCP score'!$C$3:$E$7,MATCH(AJ309,'P-07 HACCP score'!$B$3:$B$7,0),MATCH('D-14 Severity'!AF$2,'P-07 HACCP score'!$C$2:$E$2,0))</f>
        <v>0</v>
      </c>
      <c r="CD309" s="45">
        <f>INDEX('P-07 HACCP score'!$C$3:$E$7,MATCH(AK309,'P-07 HACCP score'!$B$3:$B$7,0),MATCH('D-14 Severity'!AG$2,'P-07 HACCP score'!$C$2:$E$2,0))</f>
        <v>0</v>
      </c>
    </row>
    <row r="310" spans="1:82" x14ac:dyDescent="0.25">
      <c r="A310" s="37">
        <v>30750</v>
      </c>
      <c r="B310" s="38" t="s">
        <v>404</v>
      </c>
      <c r="C310" s="35" t="s">
        <v>78</v>
      </c>
      <c r="D310" s="30">
        <v>5</v>
      </c>
      <c r="H310" s="1" t="str">
        <f t="shared" si="44"/>
        <v/>
      </c>
      <c r="O310" s="1" t="str">
        <f t="shared" si="45"/>
        <v>L</v>
      </c>
      <c r="P310" s="6" t="s">
        <v>63</v>
      </c>
      <c r="Q310" s="24" t="s">
        <v>62</v>
      </c>
      <c r="R310" s="1" t="s">
        <v>63</v>
      </c>
      <c r="T310" s="1" t="s">
        <v>62</v>
      </c>
      <c r="X310" s="1" t="str">
        <f t="shared" si="46"/>
        <v/>
      </c>
      <c r="AL310" s="1">
        <f t="shared" si="47"/>
        <v>1</v>
      </c>
      <c r="AM310" s="1">
        <f t="shared" si="48"/>
        <v>0</v>
      </c>
      <c r="AN310" s="1" t="str">
        <f t="shared" si="49"/>
        <v>LOW</v>
      </c>
      <c r="AO310" s="1" t="str">
        <f t="shared" si="55"/>
        <v>N</v>
      </c>
      <c r="AP310" s="1" t="s">
        <v>64</v>
      </c>
      <c r="AQ310" s="1" t="str">
        <f t="shared" si="50"/>
        <v>LOW</v>
      </c>
      <c r="AR310" s="46" t="s">
        <v>63</v>
      </c>
      <c r="AS310" s="46" t="s">
        <v>65</v>
      </c>
      <c r="AT310" s="46" t="s">
        <v>64</v>
      </c>
      <c r="AU310" s="46" t="str">
        <f t="shared" si="54"/>
        <v>N</v>
      </c>
      <c r="AW310" s="46" t="str">
        <f t="shared" si="51"/>
        <v>LOW</v>
      </c>
      <c r="AX310" s="45">
        <f>INDEX('P-07 HACCP score'!$C$3:$E$7,MATCH(E310,'P-07 HACCP score'!$B$3:$B$7,0),MATCH('D-14 Severity'!A$2,'P-07 HACCP score'!$C$2:$E$2,0))</f>
        <v>0</v>
      </c>
      <c r="AY310" s="45">
        <f>INDEX('P-07 HACCP score'!$C$3:$E$7,MATCH(F310,'P-07 HACCP score'!$B$3:$B$7,0),MATCH('D-14 Severity'!B$2,'P-07 HACCP score'!$C$2:$E$2,0))</f>
        <v>0</v>
      </c>
      <c r="AZ310" s="45">
        <f>INDEX('P-07 HACCP score'!$C$3:$E$7,MATCH(G310,'P-07 HACCP score'!$B$3:$B$7,0),MATCH('D-14 Severity'!C$2,'P-07 HACCP score'!$C$2:$E$2,0))</f>
        <v>0</v>
      </c>
      <c r="BA310" s="45" t="e">
        <f>INDEX('P-07 HACCP score'!$C$3:$E$7,MATCH(H310,'P-07 HACCP score'!$B$3:$B$7,0),MATCH('D-14 Severity'!D$2,'P-07 HACCP score'!$C$2:$E$2,0))</f>
        <v>#N/A</v>
      </c>
      <c r="BB310" s="47">
        <f>INDEX('P-07 HACCP score'!$C$3:$E$7,MATCH(I310,'P-07 HACCP score'!$B$3:$B$7,0),MATCH('D-14 Severity'!E$2,'P-07 HACCP score'!$C$2:$E$2,0))</f>
        <v>0</v>
      </c>
      <c r="BC310" s="47">
        <f>INDEX('P-07 HACCP score'!$C$3:$E$7,MATCH(J310,'P-07 HACCP score'!$B$3:$B$7,0),MATCH('D-14 Severity'!F$2,'P-07 HACCP score'!$C$2:$E$2,0))</f>
        <v>0</v>
      </c>
      <c r="BD310" s="47">
        <f>INDEX('P-07 HACCP score'!$C$3:$E$7,MATCH(K310,'P-07 HACCP score'!$B$3:$B$7,0),MATCH('D-14 Severity'!G$2,'P-07 HACCP score'!$C$2:$E$2,0))</f>
        <v>0</v>
      </c>
      <c r="BE310" s="47">
        <f>INDEX('P-07 HACCP score'!$C$3:$E$7,MATCH(L310,'P-07 HACCP score'!$B$3:$B$7,0),MATCH('D-14 Severity'!H$2,'P-07 HACCP score'!$C$2:$E$2,0))</f>
        <v>0</v>
      </c>
      <c r="BF310" s="45">
        <f>INDEX('P-07 HACCP score'!$C$3:$E$7,MATCH(M310,'P-07 HACCP score'!$B$3:$B$7,0),MATCH('D-14 Severity'!I$2,'P-07 HACCP score'!$C$2:$E$2,0))</f>
        <v>0</v>
      </c>
      <c r="BG310" s="45">
        <f>INDEX('P-07 HACCP score'!$C$3:$E$7,MATCH(N310,'P-07 HACCP score'!$B$3:$B$7,0),MATCH('D-14 Severity'!J$2,'P-07 HACCP score'!$C$2:$E$2,0))</f>
        <v>0</v>
      </c>
      <c r="BH310" s="45">
        <f>INDEX('P-07 HACCP score'!$C$3:$E$7,MATCH(O310,'P-07 HACCP score'!$B$3:$B$7,0),MATCH('D-14 Severity'!K$2,'P-07 HACCP score'!$C$2:$E$2,0))</f>
        <v>3</v>
      </c>
      <c r="BI310" s="48">
        <f>INDEX('P-07 HACCP score'!$C$3:$E$7,MATCH(P310,'P-07 HACCP score'!$B$3:$B$7,0),MATCH('D-14 Severity'!L$2,'P-07 HACCP score'!$C$2:$E$2,0))</f>
        <v>3</v>
      </c>
      <c r="BJ310" s="48">
        <f>INDEX('P-07 HACCP score'!$C$3:$E$7,MATCH(Q310,'P-07 HACCP score'!$B$3:$B$7,0),MATCH('D-14 Severity'!M$2,'P-07 HACCP score'!$C$2:$E$2,0))</f>
        <v>1.5</v>
      </c>
      <c r="BK310" s="45">
        <f>INDEX('P-07 HACCP score'!$C$3:$E$7,MATCH(R310,'P-07 HACCP score'!$B$3:$B$7,0),MATCH('D-14 Severity'!N$2,'P-07 HACCP score'!$C$2:$E$2,0))</f>
        <v>5</v>
      </c>
      <c r="BL310" s="45">
        <f>INDEX('P-07 HACCP score'!$C$3:$E$7,MATCH(S310,'P-07 HACCP score'!$B$3:$B$7,0),MATCH('D-14 Severity'!O$2,'P-07 HACCP score'!$C$2:$E$2,0))</f>
        <v>0</v>
      </c>
      <c r="BM310" s="45">
        <f>INDEX('P-07 HACCP score'!$C$3:$E$7,MATCH(T310,'P-07 HACCP score'!$B$3:$B$7,0),MATCH('D-14 Severity'!P$2,'P-07 HACCP score'!$C$2:$E$2,0))</f>
        <v>1.5</v>
      </c>
      <c r="BN310" s="45">
        <f>INDEX('P-07 HACCP score'!$C$3:$E$7,MATCH(U310,'P-07 HACCP score'!$B$3:$B$7,0),MATCH('D-14 Severity'!Q$2,'P-07 HACCP score'!$C$2:$E$2,0))</f>
        <v>0</v>
      </c>
      <c r="BO310" s="45">
        <f>INDEX('P-07 HACCP score'!$C$3:$E$7,MATCH(V310,'P-07 HACCP score'!$B$3:$B$7,0),MATCH('D-14 Severity'!R$2,'P-07 HACCP score'!$C$2:$E$2,0))</f>
        <v>0</v>
      </c>
      <c r="BP310" s="45">
        <f>INDEX('P-07 HACCP score'!$C$3:$E$7,MATCH(W310,'P-07 HACCP score'!$B$3:$B$7,0),MATCH('D-14 Severity'!S$2,'P-07 HACCP score'!$C$2:$E$2,0))</f>
        <v>0</v>
      </c>
      <c r="BQ310" s="45" t="e">
        <f>INDEX('P-07 HACCP score'!$C$3:$E$7,MATCH(X310,'P-07 HACCP score'!$B$3:$B$7,0),MATCH('D-14 Severity'!T$2,'P-07 HACCP score'!$C$2:$E$2,0))</f>
        <v>#N/A</v>
      </c>
      <c r="BR310" s="49">
        <f>INDEX('P-07 HACCP score'!$C$3:$E$7,MATCH(Y310,'P-07 HACCP score'!$B$3:$B$7,0),MATCH('D-14 Severity'!U$2,'P-07 HACCP score'!$C$2:$E$2,0))</f>
        <v>0</v>
      </c>
      <c r="BS310" s="49">
        <f>INDEX('P-07 HACCP score'!$C$3:$E$7,MATCH(Z310,'P-07 HACCP score'!$B$3:$B$7,0),MATCH('D-14 Severity'!V$2,'P-07 HACCP score'!$C$2:$E$2,0))</f>
        <v>0</v>
      </c>
      <c r="BT310" s="49">
        <f>INDEX('P-07 HACCP score'!$C$3:$E$7,MATCH(AA310,'P-07 HACCP score'!$B$3:$B$7,0),MATCH('D-14 Severity'!W$2,'P-07 HACCP score'!$C$2:$E$2,0))</f>
        <v>0</v>
      </c>
      <c r="BU310" s="45">
        <f>INDEX('P-07 HACCP score'!$C$3:$E$7,MATCH(AB310,'P-07 HACCP score'!$B$3:$B$7,0),MATCH('D-14 Severity'!X$2,'P-07 HACCP score'!$C$2:$E$2,0))</f>
        <v>0</v>
      </c>
      <c r="BV310" s="45">
        <f>INDEX('P-07 HACCP score'!$C$3:$E$7,MATCH(AC310,'P-07 HACCP score'!$B$3:$B$7,0),MATCH('D-14 Severity'!Y$2,'P-07 HACCP score'!$C$2:$E$2,0))</f>
        <v>0</v>
      </c>
      <c r="BW310" s="45">
        <f>INDEX('P-07 HACCP score'!$C$3:$E$7,MATCH(AD310,'P-07 HACCP score'!$B$3:$B$7,0),MATCH('D-14 Severity'!Z$2,'P-07 HACCP score'!$C$2:$E$2,0))</f>
        <v>0</v>
      </c>
      <c r="BX310" s="45">
        <f>INDEX('P-07 HACCP score'!$C$3:$E$7,MATCH(AE310,'P-07 HACCP score'!$B$3:$B$7,0),MATCH('D-14 Severity'!AA$2,'P-07 HACCP score'!$C$2:$E$2,0))</f>
        <v>0</v>
      </c>
      <c r="BY310" s="45">
        <f>INDEX('P-07 HACCP score'!$C$3:$E$7,MATCH(AF310,'P-07 HACCP score'!$B$3:$B$7,0),MATCH('D-14 Severity'!AB$2,'P-07 HACCP score'!$C$2:$E$2,0))</f>
        <v>0</v>
      </c>
      <c r="BZ310" s="45">
        <f>INDEX('P-07 HACCP score'!$C$3:$E$7,MATCH(AG310,'P-07 HACCP score'!$B$3:$B$7,0),MATCH('D-14 Severity'!AC$2,'P-07 HACCP score'!$C$2:$E$2,0))</f>
        <v>0</v>
      </c>
      <c r="CA310" s="45">
        <f>INDEX('P-07 HACCP score'!$C$3:$E$7,MATCH(AH310,'P-07 HACCP score'!$B$3:$B$7,0),MATCH('D-14 Severity'!AD$2,'P-07 HACCP score'!$C$2:$E$2,0))</f>
        <v>0</v>
      </c>
      <c r="CB310" s="45">
        <f>INDEX('P-07 HACCP score'!$C$3:$E$7,MATCH(AI310,'P-07 HACCP score'!$B$3:$B$7,0),MATCH('D-14 Severity'!AE$2,'P-07 HACCP score'!$C$2:$E$2,0))</f>
        <v>0</v>
      </c>
      <c r="CC310" s="45">
        <f>INDEX('P-07 HACCP score'!$C$3:$E$7,MATCH(AJ310,'P-07 HACCP score'!$B$3:$B$7,0),MATCH('D-14 Severity'!AF$2,'P-07 HACCP score'!$C$2:$E$2,0))</f>
        <v>0</v>
      </c>
      <c r="CD310" s="45">
        <f>INDEX('P-07 HACCP score'!$C$3:$E$7,MATCH(AK310,'P-07 HACCP score'!$B$3:$B$7,0),MATCH('D-14 Severity'!AG$2,'P-07 HACCP score'!$C$2:$E$2,0))</f>
        <v>0</v>
      </c>
    </row>
    <row r="311" spans="1:82" x14ac:dyDescent="0.25">
      <c r="A311" s="37">
        <v>30280</v>
      </c>
      <c r="B311" s="38" t="s">
        <v>405</v>
      </c>
      <c r="C311" s="35" t="s">
        <v>114</v>
      </c>
      <c r="D311" s="30">
        <v>5</v>
      </c>
      <c r="H311" s="1" t="str">
        <f t="shared" si="44"/>
        <v/>
      </c>
      <c r="O311" s="1" t="str">
        <f t="shared" si="45"/>
        <v>M</v>
      </c>
      <c r="P311" s="6" t="s">
        <v>81</v>
      </c>
      <c r="Q311" s="6" t="s">
        <v>62</v>
      </c>
      <c r="R311" s="1" t="s">
        <v>63</v>
      </c>
      <c r="T311" s="1" t="s">
        <v>62</v>
      </c>
      <c r="X311" s="1" t="str">
        <f t="shared" si="46"/>
        <v/>
      </c>
      <c r="AL311" s="1">
        <f t="shared" si="47"/>
        <v>2</v>
      </c>
      <c r="AM311" s="1">
        <f t="shared" si="48"/>
        <v>0</v>
      </c>
      <c r="AN311" s="1" t="str">
        <f t="shared" si="49"/>
        <v>MEDIUM</v>
      </c>
      <c r="AO311" s="1" t="str">
        <f t="shared" si="55"/>
        <v>N</v>
      </c>
      <c r="AP311" s="1" t="s">
        <v>64</v>
      </c>
      <c r="AQ311" s="1" t="str">
        <f t="shared" si="50"/>
        <v>MEDIUM</v>
      </c>
      <c r="AR311" s="46" t="s">
        <v>63</v>
      </c>
      <c r="AS311" s="46" t="s">
        <v>65</v>
      </c>
      <c r="AT311" s="46" t="s">
        <v>64</v>
      </c>
      <c r="AU311" s="46" t="str">
        <f t="shared" si="54"/>
        <v>N</v>
      </c>
      <c r="AW311" s="46" t="str">
        <f t="shared" si="51"/>
        <v>MEDIUM</v>
      </c>
      <c r="AX311" s="45">
        <f>INDEX('P-07 HACCP score'!$C$3:$E$7,MATCH(E311,'P-07 HACCP score'!$B$3:$B$7,0),MATCH('D-14 Severity'!A$2,'P-07 HACCP score'!$C$2:$E$2,0))</f>
        <v>0</v>
      </c>
      <c r="AY311" s="45">
        <f>INDEX('P-07 HACCP score'!$C$3:$E$7,MATCH(F311,'P-07 HACCP score'!$B$3:$B$7,0),MATCH('D-14 Severity'!B$2,'P-07 HACCP score'!$C$2:$E$2,0))</f>
        <v>0</v>
      </c>
      <c r="AZ311" s="45">
        <f>INDEX('P-07 HACCP score'!$C$3:$E$7,MATCH(G311,'P-07 HACCP score'!$B$3:$B$7,0),MATCH('D-14 Severity'!C$2,'P-07 HACCP score'!$C$2:$E$2,0))</f>
        <v>0</v>
      </c>
      <c r="BA311" s="45" t="e">
        <f>INDEX('P-07 HACCP score'!$C$3:$E$7,MATCH(H311,'P-07 HACCP score'!$B$3:$B$7,0),MATCH('D-14 Severity'!D$2,'P-07 HACCP score'!$C$2:$E$2,0))</f>
        <v>#N/A</v>
      </c>
      <c r="BB311" s="47">
        <f>INDEX('P-07 HACCP score'!$C$3:$E$7,MATCH(I311,'P-07 HACCP score'!$B$3:$B$7,0),MATCH('D-14 Severity'!E$2,'P-07 HACCP score'!$C$2:$E$2,0))</f>
        <v>0</v>
      </c>
      <c r="BC311" s="47">
        <f>INDEX('P-07 HACCP score'!$C$3:$E$7,MATCH(J311,'P-07 HACCP score'!$B$3:$B$7,0),MATCH('D-14 Severity'!F$2,'P-07 HACCP score'!$C$2:$E$2,0))</f>
        <v>0</v>
      </c>
      <c r="BD311" s="47">
        <f>INDEX('P-07 HACCP score'!$C$3:$E$7,MATCH(K311,'P-07 HACCP score'!$B$3:$B$7,0),MATCH('D-14 Severity'!G$2,'P-07 HACCP score'!$C$2:$E$2,0))</f>
        <v>0</v>
      </c>
      <c r="BE311" s="47">
        <f>INDEX('P-07 HACCP score'!$C$3:$E$7,MATCH(L311,'P-07 HACCP score'!$B$3:$B$7,0),MATCH('D-14 Severity'!H$2,'P-07 HACCP score'!$C$2:$E$2,0))</f>
        <v>0</v>
      </c>
      <c r="BF311" s="45">
        <f>INDEX('P-07 HACCP score'!$C$3:$E$7,MATCH(M311,'P-07 HACCP score'!$B$3:$B$7,0),MATCH('D-14 Severity'!I$2,'P-07 HACCP score'!$C$2:$E$2,0))</f>
        <v>0</v>
      </c>
      <c r="BG311" s="45">
        <f>INDEX('P-07 HACCP score'!$C$3:$E$7,MATCH(N311,'P-07 HACCP score'!$B$3:$B$7,0),MATCH('D-14 Severity'!J$2,'P-07 HACCP score'!$C$2:$E$2,0))</f>
        <v>0</v>
      </c>
      <c r="BH311" s="45">
        <f>INDEX('P-07 HACCP score'!$C$3:$E$7,MATCH(O311,'P-07 HACCP score'!$B$3:$B$7,0),MATCH('D-14 Severity'!K$2,'P-07 HACCP score'!$C$2:$E$2,0))</f>
        <v>9</v>
      </c>
      <c r="BI311" s="48">
        <f>INDEX('P-07 HACCP score'!$C$3:$E$7,MATCH(P311,'P-07 HACCP score'!$B$3:$B$7,0),MATCH('D-14 Severity'!L$2,'P-07 HACCP score'!$C$2:$E$2,0))</f>
        <v>9</v>
      </c>
      <c r="BJ311" s="48">
        <f>INDEX('P-07 HACCP score'!$C$3:$E$7,MATCH(Q311,'P-07 HACCP score'!$B$3:$B$7,0),MATCH('D-14 Severity'!M$2,'P-07 HACCP score'!$C$2:$E$2,0))</f>
        <v>1.5</v>
      </c>
      <c r="BK311" s="45">
        <f>INDEX('P-07 HACCP score'!$C$3:$E$7,MATCH(R311,'P-07 HACCP score'!$B$3:$B$7,0),MATCH('D-14 Severity'!N$2,'P-07 HACCP score'!$C$2:$E$2,0))</f>
        <v>5</v>
      </c>
      <c r="BL311" s="45">
        <f>INDEX('P-07 HACCP score'!$C$3:$E$7,MATCH(S311,'P-07 HACCP score'!$B$3:$B$7,0),MATCH('D-14 Severity'!O$2,'P-07 HACCP score'!$C$2:$E$2,0))</f>
        <v>0</v>
      </c>
      <c r="BM311" s="45">
        <f>INDEX('P-07 HACCP score'!$C$3:$E$7,MATCH(T311,'P-07 HACCP score'!$B$3:$B$7,0),MATCH('D-14 Severity'!P$2,'P-07 HACCP score'!$C$2:$E$2,0))</f>
        <v>1.5</v>
      </c>
      <c r="BN311" s="45">
        <f>INDEX('P-07 HACCP score'!$C$3:$E$7,MATCH(U311,'P-07 HACCP score'!$B$3:$B$7,0),MATCH('D-14 Severity'!Q$2,'P-07 HACCP score'!$C$2:$E$2,0))</f>
        <v>0</v>
      </c>
      <c r="BO311" s="45">
        <f>INDEX('P-07 HACCP score'!$C$3:$E$7,MATCH(V311,'P-07 HACCP score'!$B$3:$B$7,0),MATCH('D-14 Severity'!R$2,'P-07 HACCP score'!$C$2:$E$2,0))</f>
        <v>0</v>
      </c>
      <c r="BP311" s="45">
        <f>INDEX('P-07 HACCP score'!$C$3:$E$7,MATCH(W311,'P-07 HACCP score'!$B$3:$B$7,0),MATCH('D-14 Severity'!S$2,'P-07 HACCP score'!$C$2:$E$2,0))</f>
        <v>0</v>
      </c>
      <c r="BQ311" s="45" t="e">
        <f>INDEX('P-07 HACCP score'!$C$3:$E$7,MATCH(X311,'P-07 HACCP score'!$B$3:$B$7,0),MATCH('D-14 Severity'!T$2,'P-07 HACCP score'!$C$2:$E$2,0))</f>
        <v>#N/A</v>
      </c>
      <c r="BR311" s="49">
        <f>INDEX('P-07 HACCP score'!$C$3:$E$7,MATCH(Y311,'P-07 HACCP score'!$B$3:$B$7,0),MATCH('D-14 Severity'!U$2,'P-07 HACCP score'!$C$2:$E$2,0))</f>
        <v>0</v>
      </c>
      <c r="BS311" s="49">
        <f>INDEX('P-07 HACCP score'!$C$3:$E$7,MATCH(Z311,'P-07 HACCP score'!$B$3:$B$7,0),MATCH('D-14 Severity'!V$2,'P-07 HACCP score'!$C$2:$E$2,0))</f>
        <v>0</v>
      </c>
      <c r="BT311" s="49">
        <f>INDEX('P-07 HACCP score'!$C$3:$E$7,MATCH(AA311,'P-07 HACCP score'!$B$3:$B$7,0),MATCH('D-14 Severity'!W$2,'P-07 HACCP score'!$C$2:$E$2,0))</f>
        <v>0</v>
      </c>
      <c r="BU311" s="45">
        <f>INDEX('P-07 HACCP score'!$C$3:$E$7,MATCH(AB311,'P-07 HACCP score'!$B$3:$B$7,0),MATCH('D-14 Severity'!X$2,'P-07 HACCP score'!$C$2:$E$2,0))</f>
        <v>0</v>
      </c>
      <c r="BV311" s="45">
        <f>INDEX('P-07 HACCP score'!$C$3:$E$7,MATCH(AC311,'P-07 HACCP score'!$B$3:$B$7,0),MATCH('D-14 Severity'!Y$2,'P-07 HACCP score'!$C$2:$E$2,0))</f>
        <v>0</v>
      </c>
      <c r="BW311" s="45">
        <f>INDEX('P-07 HACCP score'!$C$3:$E$7,MATCH(AD311,'P-07 HACCP score'!$B$3:$B$7,0),MATCH('D-14 Severity'!Z$2,'P-07 HACCP score'!$C$2:$E$2,0))</f>
        <v>0</v>
      </c>
      <c r="BX311" s="45">
        <f>INDEX('P-07 HACCP score'!$C$3:$E$7,MATCH(AE311,'P-07 HACCP score'!$B$3:$B$7,0),MATCH('D-14 Severity'!AA$2,'P-07 HACCP score'!$C$2:$E$2,0))</f>
        <v>0</v>
      </c>
      <c r="BY311" s="45">
        <f>INDEX('P-07 HACCP score'!$C$3:$E$7,MATCH(AF311,'P-07 HACCP score'!$B$3:$B$7,0),MATCH('D-14 Severity'!AB$2,'P-07 HACCP score'!$C$2:$E$2,0))</f>
        <v>0</v>
      </c>
      <c r="BZ311" s="45">
        <f>INDEX('P-07 HACCP score'!$C$3:$E$7,MATCH(AG311,'P-07 HACCP score'!$B$3:$B$7,0),MATCH('D-14 Severity'!AC$2,'P-07 HACCP score'!$C$2:$E$2,0))</f>
        <v>0</v>
      </c>
      <c r="CA311" s="45">
        <f>INDEX('P-07 HACCP score'!$C$3:$E$7,MATCH(AH311,'P-07 HACCP score'!$B$3:$B$7,0),MATCH('D-14 Severity'!AD$2,'P-07 HACCP score'!$C$2:$E$2,0))</f>
        <v>0</v>
      </c>
      <c r="CB311" s="45">
        <f>INDEX('P-07 HACCP score'!$C$3:$E$7,MATCH(AI311,'P-07 HACCP score'!$B$3:$B$7,0),MATCH('D-14 Severity'!AE$2,'P-07 HACCP score'!$C$2:$E$2,0))</f>
        <v>0</v>
      </c>
      <c r="CC311" s="45">
        <f>INDEX('P-07 HACCP score'!$C$3:$E$7,MATCH(AJ311,'P-07 HACCP score'!$B$3:$B$7,0),MATCH('D-14 Severity'!AF$2,'P-07 HACCP score'!$C$2:$E$2,0))</f>
        <v>0</v>
      </c>
      <c r="CD311" s="45">
        <f>INDEX('P-07 HACCP score'!$C$3:$E$7,MATCH(AK311,'P-07 HACCP score'!$B$3:$B$7,0),MATCH('D-14 Severity'!AG$2,'P-07 HACCP score'!$C$2:$E$2,0))</f>
        <v>0</v>
      </c>
    </row>
    <row r="312" spans="1:82" x14ac:dyDescent="0.25">
      <c r="A312" s="37">
        <v>30980</v>
      </c>
      <c r="B312" s="38" t="s">
        <v>406</v>
      </c>
      <c r="C312" s="35" t="s">
        <v>117</v>
      </c>
      <c r="D312" s="30">
        <v>5</v>
      </c>
      <c r="H312" s="1" t="str">
        <f t="shared" si="44"/>
        <v/>
      </c>
      <c r="O312" s="1" t="str">
        <f t="shared" si="45"/>
        <v/>
      </c>
      <c r="X312" s="1" t="str">
        <f t="shared" si="46"/>
        <v/>
      </c>
      <c r="AL312" s="1">
        <f t="shared" si="47"/>
        <v>0</v>
      </c>
      <c r="AM312" s="1">
        <f t="shared" si="48"/>
        <v>0</v>
      </c>
      <c r="AN312" s="1" t="str">
        <f t="shared" si="49"/>
        <v>LOW</v>
      </c>
      <c r="AO312" s="1" t="str">
        <f t="shared" si="55"/>
        <v>N</v>
      </c>
      <c r="AP312" s="1" t="s">
        <v>64</v>
      </c>
      <c r="AQ312" s="1" t="str">
        <f t="shared" si="50"/>
        <v>LOW</v>
      </c>
      <c r="AR312" s="46" t="s">
        <v>63</v>
      </c>
      <c r="AS312" s="46" t="s">
        <v>64</v>
      </c>
      <c r="AT312" s="46" t="s">
        <v>64</v>
      </c>
      <c r="AU312" s="46" t="str">
        <f t="shared" ref="AU312:AU343" si="56">IF(AND(AR312="H",AS312="S"),"Y",IF(OR(AND(AR312="L",AS312="S",AT312="Y"),AND(AR312="H",AS312="G",AT312="Y")),"Y","N"))</f>
        <v>N</v>
      </c>
      <c r="AW312" s="46" t="str">
        <f t="shared" si="51"/>
        <v>LOW</v>
      </c>
      <c r="AX312" s="45">
        <f>INDEX('P-07 HACCP score'!$C$3:$E$7,MATCH(E312,'P-07 HACCP score'!$B$3:$B$7,0),MATCH('D-14 Severity'!A$2,'P-07 HACCP score'!$C$2:$E$2,0))</f>
        <v>0</v>
      </c>
      <c r="AY312" s="45">
        <f>INDEX('P-07 HACCP score'!$C$3:$E$7,MATCH(F312,'P-07 HACCP score'!$B$3:$B$7,0),MATCH('D-14 Severity'!B$2,'P-07 HACCP score'!$C$2:$E$2,0))</f>
        <v>0</v>
      </c>
      <c r="AZ312" s="45">
        <f>INDEX('P-07 HACCP score'!$C$3:$E$7,MATCH(G312,'P-07 HACCP score'!$B$3:$B$7,0),MATCH('D-14 Severity'!C$2,'P-07 HACCP score'!$C$2:$E$2,0))</f>
        <v>0</v>
      </c>
      <c r="BA312" s="45" t="e">
        <f>INDEX('P-07 HACCP score'!$C$3:$E$7,MATCH(H312,'P-07 HACCP score'!$B$3:$B$7,0),MATCH('D-14 Severity'!D$2,'P-07 HACCP score'!$C$2:$E$2,0))</f>
        <v>#N/A</v>
      </c>
      <c r="BB312" s="47">
        <f>INDEX('P-07 HACCP score'!$C$3:$E$7,MATCH(I312,'P-07 HACCP score'!$B$3:$B$7,0),MATCH('D-14 Severity'!E$2,'P-07 HACCP score'!$C$2:$E$2,0))</f>
        <v>0</v>
      </c>
      <c r="BC312" s="47">
        <f>INDEX('P-07 HACCP score'!$C$3:$E$7,MATCH(J312,'P-07 HACCP score'!$B$3:$B$7,0),MATCH('D-14 Severity'!F$2,'P-07 HACCP score'!$C$2:$E$2,0))</f>
        <v>0</v>
      </c>
      <c r="BD312" s="47">
        <f>INDEX('P-07 HACCP score'!$C$3:$E$7,MATCH(K312,'P-07 HACCP score'!$B$3:$B$7,0),MATCH('D-14 Severity'!G$2,'P-07 HACCP score'!$C$2:$E$2,0))</f>
        <v>0</v>
      </c>
      <c r="BE312" s="47">
        <f>INDEX('P-07 HACCP score'!$C$3:$E$7,MATCH(L312,'P-07 HACCP score'!$B$3:$B$7,0),MATCH('D-14 Severity'!H$2,'P-07 HACCP score'!$C$2:$E$2,0))</f>
        <v>0</v>
      </c>
      <c r="BF312" s="45">
        <f>INDEX('P-07 HACCP score'!$C$3:$E$7,MATCH(M312,'P-07 HACCP score'!$B$3:$B$7,0),MATCH('D-14 Severity'!I$2,'P-07 HACCP score'!$C$2:$E$2,0))</f>
        <v>0</v>
      </c>
      <c r="BG312" s="45">
        <f>INDEX('P-07 HACCP score'!$C$3:$E$7,MATCH(N312,'P-07 HACCP score'!$B$3:$B$7,0),MATCH('D-14 Severity'!J$2,'P-07 HACCP score'!$C$2:$E$2,0))</f>
        <v>0</v>
      </c>
      <c r="BH312" s="45" t="e">
        <f>INDEX('P-07 HACCP score'!$C$3:$E$7,MATCH(O312,'P-07 HACCP score'!$B$3:$B$7,0),MATCH('D-14 Severity'!K$2,'P-07 HACCP score'!$C$2:$E$2,0))</f>
        <v>#N/A</v>
      </c>
      <c r="BI312" s="48">
        <f>INDEX('P-07 HACCP score'!$C$3:$E$7,MATCH(P312,'P-07 HACCP score'!$B$3:$B$7,0),MATCH('D-14 Severity'!L$2,'P-07 HACCP score'!$C$2:$E$2,0))</f>
        <v>0</v>
      </c>
      <c r="BJ312" s="48">
        <f>INDEX('P-07 HACCP score'!$C$3:$E$7,MATCH(Q312,'P-07 HACCP score'!$B$3:$B$7,0),MATCH('D-14 Severity'!M$2,'P-07 HACCP score'!$C$2:$E$2,0))</f>
        <v>0</v>
      </c>
      <c r="BK312" s="45">
        <f>INDEX('P-07 HACCP score'!$C$3:$E$7,MATCH(R312,'P-07 HACCP score'!$B$3:$B$7,0),MATCH('D-14 Severity'!N$2,'P-07 HACCP score'!$C$2:$E$2,0))</f>
        <v>0</v>
      </c>
      <c r="BL312" s="45">
        <f>INDEX('P-07 HACCP score'!$C$3:$E$7,MATCH(S312,'P-07 HACCP score'!$B$3:$B$7,0),MATCH('D-14 Severity'!O$2,'P-07 HACCP score'!$C$2:$E$2,0))</f>
        <v>0</v>
      </c>
      <c r="BM312" s="45">
        <f>INDEX('P-07 HACCP score'!$C$3:$E$7,MATCH(T312,'P-07 HACCP score'!$B$3:$B$7,0),MATCH('D-14 Severity'!P$2,'P-07 HACCP score'!$C$2:$E$2,0))</f>
        <v>0</v>
      </c>
      <c r="BN312" s="45">
        <f>INDEX('P-07 HACCP score'!$C$3:$E$7,MATCH(U312,'P-07 HACCP score'!$B$3:$B$7,0),MATCH('D-14 Severity'!Q$2,'P-07 HACCP score'!$C$2:$E$2,0))</f>
        <v>0</v>
      </c>
      <c r="BO312" s="45">
        <f>INDEX('P-07 HACCP score'!$C$3:$E$7,MATCH(V312,'P-07 HACCP score'!$B$3:$B$7,0),MATCH('D-14 Severity'!R$2,'P-07 HACCP score'!$C$2:$E$2,0))</f>
        <v>0</v>
      </c>
      <c r="BP312" s="45">
        <f>INDEX('P-07 HACCP score'!$C$3:$E$7,MATCH(W312,'P-07 HACCP score'!$B$3:$B$7,0),MATCH('D-14 Severity'!S$2,'P-07 HACCP score'!$C$2:$E$2,0))</f>
        <v>0</v>
      </c>
      <c r="BQ312" s="45" t="e">
        <f>INDEX('P-07 HACCP score'!$C$3:$E$7,MATCH(X312,'P-07 HACCP score'!$B$3:$B$7,0),MATCH('D-14 Severity'!T$2,'P-07 HACCP score'!$C$2:$E$2,0))</f>
        <v>#N/A</v>
      </c>
      <c r="BR312" s="49">
        <f>INDEX('P-07 HACCP score'!$C$3:$E$7,MATCH(Y312,'P-07 HACCP score'!$B$3:$B$7,0),MATCH('D-14 Severity'!U$2,'P-07 HACCP score'!$C$2:$E$2,0))</f>
        <v>0</v>
      </c>
      <c r="BS312" s="49">
        <f>INDEX('P-07 HACCP score'!$C$3:$E$7,MATCH(Z312,'P-07 HACCP score'!$B$3:$B$7,0),MATCH('D-14 Severity'!V$2,'P-07 HACCP score'!$C$2:$E$2,0))</f>
        <v>0</v>
      </c>
      <c r="BT312" s="49">
        <f>INDEX('P-07 HACCP score'!$C$3:$E$7,MATCH(AA312,'P-07 HACCP score'!$B$3:$B$7,0),MATCH('D-14 Severity'!W$2,'P-07 HACCP score'!$C$2:$E$2,0))</f>
        <v>0</v>
      </c>
      <c r="BU312" s="45">
        <f>INDEX('P-07 HACCP score'!$C$3:$E$7,MATCH(AB312,'P-07 HACCP score'!$B$3:$B$7,0),MATCH('D-14 Severity'!X$2,'P-07 HACCP score'!$C$2:$E$2,0))</f>
        <v>0</v>
      </c>
      <c r="BV312" s="45">
        <f>INDEX('P-07 HACCP score'!$C$3:$E$7,MATCH(AC312,'P-07 HACCP score'!$B$3:$B$7,0),MATCH('D-14 Severity'!Y$2,'P-07 HACCP score'!$C$2:$E$2,0))</f>
        <v>0</v>
      </c>
      <c r="BW312" s="45">
        <f>INDEX('P-07 HACCP score'!$C$3:$E$7,MATCH(AD312,'P-07 HACCP score'!$B$3:$B$7,0),MATCH('D-14 Severity'!Z$2,'P-07 HACCP score'!$C$2:$E$2,0))</f>
        <v>0</v>
      </c>
      <c r="BX312" s="45">
        <f>INDEX('P-07 HACCP score'!$C$3:$E$7,MATCH(AE312,'P-07 HACCP score'!$B$3:$B$7,0),MATCH('D-14 Severity'!AA$2,'P-07 HACCP score'!$C$2:$E$2,0))</f>
        <v>0</v>
      </c>
      <c r="BY312" s="45">
        <f>INDEX('P-07 HACCP score'!$C$3:$E$7,MATCH(AF312,'P-07 HACCP score'!$B$3:$B$7,0),MATCH('D-14 Severity'!AB$2,'P-07 HACCP score'!$C$2:$E$2,0))</f>
        <v>0</v>
      </c>
      <c r="BZ312" s="45">
        <f>INDEX('P-07 HACCP score'!$C$3:$E$7,MATCH(AG312,'P-07 HACCP score'!$B$3:$B$7,0),MATCH('D-14 Severity'!AC$2,'P-07 HACCP score'!$C$2:$E$2,0))</f>
        <v>0</v>
      </c>
      <c r="CA312" s="45">
        <f>INDEX('P-07 HACCP score'!$C$3:$E$7,MATCH(AH312,'P-07 HACCP score'!$B$3:$B$7,0),MATCH('D-14 Severity'!AD$2,'P-07 HACCP score'!$C$2:$E$2,0))</f>
        <v>0</v>
      </c>
      <c r="CB312" s="45">
        <f>INDEX('P-07 HACCP score'!$C$3:$E$7,MATCH(AI312,'P-07 HACCP score'!$B$3:$B$7,0),MATCH('D-14 Severity'!AE$2,'P-07 HACCP score'!$C$2:$E$2,0))</f>
        <v>0</v>
      </c>
      <c r="CC312" s="45">
        <f>INDEX('P-07 HACCP score'!$C$3:$E$7,MATCH(AJ312,'P-07 HACCP score'!$B$3:$B$7,0),MATCH('D-14 Severity'!AF$2,'P-07 HACCP score'!$C$2:$E$2,0))</f>
        <v>0</v>
      </c>
      <c r="CD312" s="45">
        <f>INDEX('P-07 HACCP score'!$C$3:$E$7,MATCH(AK312,'P-07 HACCP score'!$B$3:$B$7,0),MATCH('D-14 Severity'!AG$2,'P-07 HACCP score'!$C$2:$E$2,0))</f>
        <v>0</v>
      </c>
    </row>
    <row r="313" spans="1:82" x14ac:dyDescent="0.25">
      <c r="A313" s="37">
        <v>50170</v>
      </c>
      <c r="B313" s="38" t="s">
        <v>407</v>
      </c>
      <c r="C313" s="35" t="s">
        <v>103</v>
      </c>
      <c r="D313" s="30">
        <v>1</v>
      </c>
      <c r="E313" s="2" t="s">
        <v>62</v>
      </c>
      <c r="H313" s="1" t="str">
        <f t="shared" si="44"/>
        <v>L</v>
      </c>
      <c r="I313" s="72" t="s">
        <v>63</v>
      </c>
      <c r="J313" s="72" t="s">
        <v>63</v>
      </c>
      <c r="M313" s="4" t="s">
        <v>62</v>
      </c>
      <c r="O313" s="1" t="str">
        <f t="shared" si="45"/>
        <v/>
      </c>
      <c r="X313" s="1" t="str">
        <f t="shared" si="46"/>
        <v/>
      </c>
      <c r="AL313" s="1">
        <f t="shared" si="47"/>
        <v>0</v>
      </c>
      <c r="AM313" s="1">
        <f t="shared" si="48"/>
        <v>0</v>
      </c>
      <c r="AN313" s="1" t="str">
        <f t="shared" si="49"/>
        <v>LOW</v>
      </c>
      <c r="AO313" s="1" t="str">
        <f t="shared" si="55"/>
        <v>N</v>
      </c>
      <c r="AP313" s="1" t="s">
        <v>64</v>
      </c>
      <c r="AQ313" s="1" t="str">
        <f t="shared" si="50"/>
        <v>LOW</v>
      </c>
      <c r="AR313" s="46" t="s">
        <v>63</v>
      </c>
      <c r="AS313" s="46" t="s">
        <v>64</v>
      </c>
      <c r="AT313" s="46" t="s">
        <v>64</v>
      </c>
      <c r="AU313" s="46" t="str">
        <f t="shared" si="56"/>
        <v>N</v>
      </c>
      <c r="AW313" s="46" t="str">
        <f t="shared" si="51"/>
        <v>LOW</v>
      </c>
      <c r="AX313" s="45">
        <f>INDEX('P-07 HACCP score'!$C$3:$E$7,MATCH(E313,'P-07 HACCP score'!$B$3:$B$7,0),MATCH('D-14 Severity'!A$2,'P-07 HACCP score'!$C$2:$E$2,0))</f>
        <v>1.5</v>
      </c>
      <c r="AY313" s="45">
        <f>INDEX('P-07 HACCP score'!$C$3:$E$7,MATCH(F313,'P-07 HACCP score'!$B$3:$B$7,0),MATCH('D-14 Severity'!B$2,'P-07 HACCP score'!$C$2:$E$2,0))</f>
        <v>0</v>
      </c>
      <c r="AZ313" s="45">
        <f>INDEX('P-07 HACCP score'!$C$3:$E$7,MATCH(G313,'P-07 HACCP score'!$B$3:$B$7,0),MATCH('D-14 Severity'!C$2,'P-07 HACCP score'!$C$2:$E$2,0))</f>
        <v>0</v>
      </c>
      <c r="BA313" s="45">
        <f>INDEX('P-07 HACCP score'!$C$3:$E$7,MATCH(H313,'P-07 HACCP score'!$B$3:$B$7,0),MATCH('D-14 Severity'!D$2,'P-07 HACCP score'!$C$2:$E$2,0))</f>
        <v>3</v>
      </c>
      <c r="BB313" s="47">
        <f>INDEX('P-07 HACCP score'!$C$3:$E$7,MATCH(I313,'P-07 HACCP score'!$B$3:$B$7,0),MATCH('D-14 Severity'!E$2,'P-07 HACCP score'!$C$2:$E$2,0))</f>
        <v>3</v>
      </c>
      <c r="BC313" s="47">
        <f>INDEX('P-07 HACCP score'!$C$3:$E$7,MATCH(J313,'P-07 HACCP score'!$B$3:$B$7,0),MATCH('D-14 Severity'!F$2,'P-07 HACCP score'!$C$2:$E$2,0))</f>
        <v>3</v>
      </c>
      <c r="BD313" s="47">
        <f>INDEX('P-07 HACCP score'!$C$3:$E$7,MATCH(K313,'P-07 HACCP score'!$B$3:$B$7,0),MATCH('D-14 Severity'!G$2,'P-07 HACCP score'!$C$2:$E$2,0))</f>
        <v>0</v>
      </c>
      <c r="BE313" s="47">
        <f>INDEX('P-07 HACCP score'!$C$3:$E$7,MATCH(L313,'P-07 HACCP score'!$B$3:$B$7,0),MATCH('D-14 Severity'!H$2,'P-07 HACCP score'!$C$2:$E$2,0))</f>
        <v>0</v>
      </c>
      <c r="BF313" s="45">
        <f>INDEX('P-07 HACCP score'!$C$3:$E$7,MATCH(M313,'P-07 HACCP score'!$B$3:$B$7,0),MATCH('D-14 Severity'!I$2,'P-07 HACCP score'!$C$2:$E$2,0))</f>
        <v>1.5</v>
      </c>
      <c r="BG313" s="45">
        <f>INDEX('P-07 HACCP score'!$C$3:$E$7,MATCH(N313,'P-07 HACCP score'!$B$3:$B$7,0),MATCH('D-14 Severity'!J$2,'P-07 HACCP score'!$C$2:$E$2,0))</f>
        <v>0</v>
      </c>
      <c r="BH313" s="45" t="e">
        <f>INDEX('P-07 HACCP score'!$C$3:$E$7,MATCH(O313,'P-07 HACCP score'!$B$3:$B$7,0),MATCH('D-14 Severity'!K$2,'P-07 HACCP score'!$C$2:$E$2,0))</f>
        <v>#N/A</v>
      </c>
      <c r="BI313" s="48">
        <f>INDEX('P-07 HACCP score'!$C$3:$E$7,MATCH(P313,'P-07 HACCP score'!$B$3:$B$7,0),MATCH('D-14 Severity'!L$2,'P-07 HACCP score'!$C$2:$E$2,0))</f>
        <v>0</v>
      </c>
      <c r="BJ313" s="48">
        <f>INDEX('P-07 HACCP score'!$C$3:$E$7,MATCH(Q313,'P-07 HACCP score'!$B$3:$B$7,0),MATCH('D-14 Severity'!M$2,'P-07 HACCP score'!$C$2:$E$2,0))</f>
        <v>0</v>
      </c>
      <c r="BK313" s="45">
        <f>INDEX('P-07 HACCP score'!$C$3:$E$7,MATCH(R313,'P-07 HACCP score'!$B$3:$B$7,0),MATCH('D-14 Severity'!N$2,'P-07 HACCP score'!$C$2:$E$2,0))</f>
        <v>0</v>
      </c>
      <c r="BL313" s="45">
        <f>INDEX('P-07 HACCP score'!$C$3:$E$7,MATCH(S313,'P-07 HACCP score'!$B$3:$B$7,0),MATCH('D-14 Severity'!O$2,'P-07 HACCP score'!$C$2:$E$2,0))</f>
        <v>0</v>
      </c>
      <c r="BM313" s="45">
        <f>INDEX('P-07 HACCP score'!$C$3:$E$7,MATCH(T313,'P-07 HACCP score'!$B$3:$B$7,0),MATCH('D-14 Severity'!P$2,'P-07 HACCP score'!$C$2:$E$2,0))</f>
        <v>0</v>
      </c>
      <c r="BN313" s="45">
        <f>INDEX('P-07 HACCP score'!$C$3:$E$7,MATCH(U313,'P-07 HACCP score'!$B$3:$B$7,0),MATCH('D-14 Severity'!Q$2,'P-07 HACCP score'!$C$2:$E$2,0))</f>
        <v>0</v>
      </c>
      <c r="BO313" s="45">
        <f>INDEX('P-07 HACCP score'!$C$3:$E$7,MATCH(V313,'P-07 HACCP score'!$B$3:$B$7,0),MATCH('D-14 Severity'!R$2,'P-07 HACCP score'!$C$2:$E$2,0))</f>
        <v>0</v>
      </c>
      <c r="BP313" s="45">
        <f>INDEX('P-07 HACCP score'!$C$3:$E$7,MATCH(W313,'P-07 HACCP score'!$B$3:$B$7,0),MATCH('D-14 Severity'!S$2,'P-07 HACCP score'!$C$2:$E$2,0))</f>
        <v>0</v>
      </c>
      <c r="BQ313" s="45" t="e">
        <f>INDEX('P-07 HACCP score'!$C$3:$E$7,MATCH(X313,'P-07 HACCP score'!$B$3:$B$7,0),MATCH('D-14 Severity'!T$2,'P-07 HACCP score'!$C$2:$E$2,0))</f>
        <v>#N/A</v>
      </c>
      <c r="BR313" s="49">
        <f>INDEX('P-07 HACCP score'!$C$3:$E$7,MATCH(Y313,'P-07 HACCP score'!$B$3:$B$7,0),MATCH('D-14 Severity'!U$2,'P-07 HACCP score'!$C$2:$E$2,0))</f>
        <v>0</v>
      </c>
      <c r="BS313" s="49">
        <f>INDEX('P-07 HACCP score'!$C$3:$E$7,MATCH(Z313,'P-07 HACCP score'!$B$3:$B$7,0),MATCH('D-14 Severity'!V$2,'P-07 HACCP score'!$C$2:$E$2,0))</f>
        <v>0</v>
      </c>
      <c r="BT313" s="49">
        <f>INDEX('P-07 HACCP score'!$C$3:$E$7,MATCH(AA313,'P-07 HACCP score'!$B$3:$B$7,0),MATCH('D-14 Severity'!W$2,'P-07 HACCP score'!$C$2:$E$2,0))</f>
        <v>0</v>
      </c>
      <c r="BU313" s="45">
        <f>INDEX('P-07 HACCP score'!$C$3:$E$7,MATCH(AB313,'P-07 HACCP score'!$B$3:$B$7,0),MATCH('D-14 Severity'!X$2,'P-07 HACCP score'!$C$2:$E$2,0))</f>
        <v>0</v>
      </c>
      <c r="BV313" s="45">
        <f>INDEX('P-07 HACCP score'!$C$3:$E$7,MATCH(AC313,'P-07 HACCP score'!$B$3:$B$7,0),MATCH('D-14 Severity'!Y$2,'P-07 HACCP score'!$C$2:$E$2,0))</f>
        <v>0</v>
      </c>
      <c r="BW313" s="45">
        <f>INDEX('P-07 HACCP score'!$C$3:$E$7,MATCH(AD313,'P-07 HACCP score'!$B$3:$B$7,0),MATCH('D-14 Severity'!Z$2,'P-07 HACCP score'!$C$2:$E$2,0))</f>
        <v>0</v>
      </c>
      <c r="BX313" s="45">
        <f>INDEX('P-07 HACCP score'!$C$3:$E$7,MATCH(AE313,'P-07 HACCP score'!$B$3:$B$7,0),MATCH('D-14 Severity'!AA$2,'P-07 HACCP score'!$C$2:$E$2,0))</f>
        <v>0</v>
      </c>
      <c r="BY313" s="45">
        <f>INDEX('P-07 HACCP score'!$C$3:$E$7,MATCH(AF313,'P-07 HACCP score'!$B$3:$B$7,0),MATCH('D-14 Severity'!AB$2,'P-07 HACCP score'!$C$2:$E$2,0))</f>
        <v>0</v>
      </c>
      <c r="BZ313" s="45">
        <f>INDEX('P-07 HACCP score'!$C$3:$E$7,MATCH(AG313,'P-07 HACCP score'!$B$3:$B$7,0),MATCH('D-14 Severity'!AC$2,'P-07 HACCP score'!$C$2:$E$2,0))</f>
        <v>0</v>
      </c>
      <c r="CA313" s="45">
        <f>INDEX('P-07 HACCP score'!$C$3:$E$7,MATCH(AH313,'P-07 HACCP score'!$B$3:$B$7,0),MATCH('D-14 Severity'!AD$2,'P-07 HACCP score'!$C$2:$E$2,0))</f>
        <v>0</v>
      </c>
      <c r="CB313" s="45">
        <f>INDEX('P-07 HACCP score'!$C$3:$E$7,MATCH(AI313,'P-07 HACCP score'!$B$3:$B$7,0),MATCH('D-14 Severity'!AE$2,'P-07 HACCP score'!$C$2:$E$2,0))</f>
        <v>0</v>
      </c>
      <c r="CC313" s="45">
        <f>INDEX('P-07 HACCP score'!$C$3:$E$7,MATCH(AJ313,'P-07 HACCP score'!$B$3:$B$7,0),MATCH('D-14 Severity'!AF$2,'P-07 HACCP score'!$C$2:$E$2,0))</f>
        <v>0</v>
      </c>
      <c r="CD313" s="45">
        <f>INDEX('P-07 HACCP score'!$C$3:$E$7,MATCH(AK313,'P-07 HACCP score'!$B$3:$B$7,0),MATCH('D-14 Severity'!AG$2,'P-07 HACCP score'!$C$2:$E$2,0))</f>
        <v>0</v>
      </c>
    </row>
    <row r="314" spans="1:82" x14ac:dyDescent="0.25">
      <c r="A314" s="37">
        <v>53500</v>
      </c>
      <c r="B314" s="38" t="s">
        <v>408</v>
      </c>
      <c r="C314" s="35" t="s">
        <v>103</v>
      </c>
      <c r="D314" s="30">
        <v>1</v>
      </c>
      <c r="E314" s="2" t="s">
        <v>62</v>
      </c>
      <c r="H314" s="1" t="str">
        <f t="shared" si="44"/>
        <v>M</v>
      </c>
      <c r="I314" s="72" t="s">
        <v>81</v>
      </c>
      <c r="J314" s="72" t="s">
        <v>81</v>
      </c>
      <c r="M314" s="4" t="s">
        <v>62</v>
      </c>
      <c r="O314" s="1" t="str">
        <f t="shared" si="45"/>
        <v/>
      </c>
      <c r="X314" s="1" t="str">
        <f t="shared" si="46"/>
        <v/>
      </c>
      <c r="AL314" s="1">
        <f t="shared" si="47"/>
        <v>1</v>
      </c>
      <c r="AM314" s="1">
        <f t="shared" si="48"/>
        <v>0</v>
      </c>
      <c r="AN314" s="1" t="str">
        <f t="shared" si="49"/>
        <v>LOW</v>
      </c>
      <c r="AO314" s="1" t="str">
        <f t="shared" si="55"/>
        <v>N</v>
      </c>
      <c r="AP314" s="1" t="s">
        <v>64</v>
      </c>
      <c r="AQ314" s="1" t="str">
        <f t="shared" si="50"/>
        <v>LOW</v>
      </c>
      <c r="AR314" s="46" t="s">
        <v>63</v>
      </c>
      <c r="AS314" s="46" t="s">
        <v>64</v>
      </c>
      <c r="AT314" s="46" t="s">
        <v>64</v>
      </c>
      <c r="AU314" s="46" t="str">
        <f t="shared" si="56"/>
        <v>N</v>
      </c>
      <c r="AW314" s="46" t="str">
        <f t="shared" si="51"/>
        <v>LOW</v>
      </c>
      <c r="AX314" s="45">
        <f>INDEX('P-07 HACCP score'!$C$3:$E$7,MATCH(E314,'P-07 HACCP score'!$B$3:$B$7,0),MATCH('D-14 Severity'!A$2,'P-07 HACCP score'!$C$2:$E$2,0))</f>
        <v>1.5</v>
      </c>
      <c r="AY314" s="45">
        <f>INDEX('P-07 HACCP score'!$C$3:$E$7,MATCH(F314,'P-07 HACCP score'!$B$3:$B$7,0),MATCH('D-14 Severity'!B$2,'P-07 HACCP score'!$C$2:$E$2,0))</f>
        <v>0</v>
      </c>
      <c r="AZ314" s="45">
        <f>INDEX('P-07 HACCP score'!$C$3:$E$7,MATCH(G314,'P-07 HACCP score'!$B$3:$B$7,0),MATCH('D-14 Severity'!C$2,'P-07 HACCP score'!$C$2:$E$2,0))</f>
        <v>0</v>
      </c>
      <c r="BA314" s="45">
        <f>INDEX('P-07 HACCP score'!$C$3:$E$7,MATCH(H314,'P-07 HACCP score'!$B$3:$B$7,0),MATCH('D-14 Severity'!D$2,'P-07 HACCP score'!$C$2:$E$2,0))</f>
        <v>9</v>
      </c>
      <c r="BB314" s="47">
        <f>INDEX('P-07 HACCP score'!$C$3:$E$7,MATCH(I314,'P-07 HACCP score'!$B$3:$B$7,0),MATCH('D-14 Severity'!E$2,'P-07 HACCP score'!$C$2:$E$2,0))</f>
        <v>9</v>
      </c>
      <c r="BC314" s="47">
        <f>INDEX('P-07 HACCP score'!$C$3:$E$7,MATCH(J314,'P-07 HACCP score'!$B$3:$B$7,0),MATCH('D-14 Severity'!F$2,'P-07 HACCP score'!$C$2:$E$2,0))</f>
        <v>9</v>
      </c>
      <c r="BD314" s="47">
        <f>INDEX('P-07 HACCP score'!$C$3:$E$7,MATCH(K314,'P-07 HACCP score'!$B$3:$B$7,0),MATCH('D-14 Severity'!G$2,'P-07 HACCP score'!$C$2:$E$2,0))</f>
        <v>0</v>
      </c>
      <c r="BE314" s="47">
        <f>INDEX('P-07 HACCP score'!$C$3:$E$7,MATCH(L314,'P-07 HACCP score'!$B$3:$B$7,0),MATCH('D-14 Severity'!H$2,'P-07 HACCP score'!$C$2:$E$2,0))</f>
        <v>0</v>
      </c>
      <c r="BF314" s="45">
        <f>INDEX('P-07 HACCP score'!$C$3:$E$7,MATCH(M314,'P-07 HACCP score'!$B$3:$B$7,0),MATCH('D-14 Severity'!I$2,'P-07 HACCP score'!$C$2:$E$2,0))</f>
        <v>1.5</v>
      </c>
      <c r="BG314" s="45">
        <f>INDEX('P-07 HACCP score'!$C$3:$E$7,MATCH(N314,'P-07 HACCP score'!$B$3:$B$7,0),MATCH('D-14 Severity'!J$2,'P-07 HACCP score'!$C$2:$E$2,0))</f>
        <v>0</v>
      </c>
      <c r="BH314" s="45" t="e">
        <f>INDEX('P-07 HACCP score'!$C$3:$E$7,MATCH(O314,'P-07 HACCP score'!$B$3:$B$7,0),MATCH('D-14 Severity'!K$2,'P-07 HACCP score'!$C$2:$E$2,0))</f>
        <v>#N/A</v>
      </c>
      <c r="BI314" s="48">
        <f>INDEX('P-07 HACCP score'!$C$3:$E$7,MATCH(P314,'P-07 HACCP score'!$B$3:$B$7,0),MATCH('D-14 Severity'!L$2,'P-07 HACCP score'!$C$2:$E$2,0))</f>
        <v>0</v>
      </c>
      <c r="BJ314" s="48">
        <f>INDEX('P-07 HACCP score'!$C$3:$E$7,MATCH(Q314,'P-07 HACCP score'!$B$3:$B$7,0),MATCH('D-14 Severity'!M$2,'P-07 HACCP score'!$C$2:$E$2,0))</f>
        <v>0</v>
      </c>
      <c r="BK314" s="45">
        <f>INDEX('P-07 HACCP score'!$C$3:$E$7,MATCH(R314,'P-07 HACCP score'!$B$3:$B$7,0),MATCH('D-14 Severity'!N$2,'P-07 HACCP score'!$C$2:$E$2,0))</f>
        <v>0</v>
      </c>
      <c r="BL314" s="45">
        <f>INDEX('P-07 HACCP score'!$C$3:$E$7,MATCH(S314,'P-07 HACCP score'!$B$3:$B$7,0),MATCH('D-14 Severity'!O$2,'P-07 HACCP score'!$C$2:$E$2,0))</f>
        <v>0</v>
      </c>
      <c r="BM314" s="45">
        <f>INDEX('P-07 HACCP score'!$C$3:$E$7,MATCH(T314,'P-07 HACCP score'!$B$3:$B$7,0),MATCH('D-14 Severity'!P$2,'P-07 HACCP score'!$C$2:$E$2,0))</f>
        <v>0</v>
      </c>
      <c r="BN314" s="45">
        <f>INDEX('P-07 HACCP score'!$C$3:$E$7,MATCH(U314,'P-07 HACCP score'!$B$3:$B$7,0),MATCH('D-14 Severity'!Q$2,'P-07 HACCP score'!$C$2:$E$2,0))</f>
        <v>0</v>
      </c>
      <c r="BO314" s="45">
        <f>INDEX('P-07 HACCP score'!$C$3:$E$7,MATCH(V314,'P-07 HACCP score'!$B$3:$B$7,0),MATCH('D-14 Severity'!R$2,'P-07 HACCP score'!$C$2:$E$2,0))</f>
        <v>0</v>
      </c>
      <c r="BP314" s="45">
        <f>INDEX('P-07 HACCP score'!$C$3:$E$7,MATCH(W314,'P-07 HACCP score'!$B$3:$B$7,0),MATCH('D-14 Severity'!S$2,'P-07 HACCP score'!$C$2:$E$2,0))</f>
        <v>0</v>
      </c>
      <c r="BQ314" s="45" t="e">
        <f>INDEX('P-07 HACCP score'!$C$3:$E$7,MATCH(X314,'P-07 HACCP score'!$B$3:$B$7,0),MATCH('D-14 Severity'!T$2,'P-07 HACCP score'!$C$2:$E$2,0))</f>
        <v>#N/A</v>
      </c>
      <c r="BR314" s="49">
        <f>INDEX('P-07 HACCP score'!$C$3:$E$7,MATCH(Y314,'P-07 HACCP score'!$B$3:$B$7,0),MATCH('D-14 Severity'!U$2,'P-07 HACCP score'!$C$2:$E$2,0))</f>
        <v>0</v>
      </c>
      <c r="BS314" s="49">
        <f>INDEX('P-07 HACCP score'!$C$3:$E$7,MATCH(Z314,'P-07 HACCP score'!$B$3:$B$7,0),MATCH('D-14 Severity'!V$2,'P-07 HACCP score'!$C$2:$E$2,0))</f>
        <v>0</v>
      </c>
      <c r="BT314" s="49">
        <f>INDEX('P-07 HACCP score'!$C$3:$E$7,MATCH(AA314,'P-07 HACCP score'!$B$3:$B$7,0),MATCH('D-14 Severity'!W$2,'P-07 HACCP score'!$C$2:$E$2,0))</f>
        <v>0</v>
      </c>
      <c r="BU314" s="45">
        <f>INDEX('P-07 HACCP score'!$C$3:$E$7,MATCH(AB314,'P-07 HACCP score'!$B$3:$B$7,0),MATCH('D-14 Severity'!X$2,'P-07 HACCP score'!$C$2:$E$2,0))</f>
        <v>0</v>
      </c>
      <c r="BV314" s="45">
        <f>INDEX('P-07 HACCP score'!$C$3:$E$7,MATCH(AC314,'P-07 HACCP score'!$B$3:$B$7,0),MATCH('D-14 Severity'!Y$2,'P-07 HACCP score'!$C$2:$E$2,0))</f>
        <v>0</v>
      </c>
      <c r="BW314" s="45">
        <f>INDEX('P-07 HACCP score'!$C$3:$E$7,MATCH(AD314,'P-07 HACCP score'!$B$3:$B$7,0),MATCH('D-14 Severity'!Z$2,'P-07 HACCP score'!$C$2:$E$2,0))</f>
        <v>0</v>
      </c>
      <c r="BX314" s="45">
        <f>INDEX('P-07 HACCP score'!$C$3:$E$7,MATCH(AE314,'P-07 HACCP score'!$B$3:$B$7,0),MATCH('D-14 Severity'!AA$2,'P-07 HACCP score'!$C$2:$E$2,0))</f>
        <v>0</v>
      </c>
      <c r="BY314" s="45">
        <f>INDEX('P-07 HACCP score'!$C$3:$E$7,MATCH(AF314,'P-07 HACCP score'!$B$3:$B$7,0),MATCH('D-14 Severity'!AB$2,'P-07 HACCP score'!$C$2:$E$2,0))</f>
        <v>0</v>
      </c>
      <c r="BZ314" s="45">
        <f>INDEX('P-07 HACCP score'!$C$3:$E$7,MATCH(AG314,'P-07 HACCP score'!$B$3:$B$7,0),MATCH('D-14 Severity'!AC$2,'P-07 HACCP score'!$C$2:$E$2,0))</f>
        <v>0</v>
      </c>
      <c r="CA314" s="45">
        <f>INDEX('P-07 HACCP score'!$C$3:$E$7,MATCH(AH314,'P-07 HACCP score'!$B$3:$B$7,0),MATCH('D-14 Severity'!AD$2,'P-07 HACCP score'!$C$2:$E$2,0))</f>
        <v>0</v>
      </c>
      <c r="CB314" s="45">
        <f>INDEX('P-07 HACCP score'!$C$3:$E$7,MATCH(AI314,'P-07 HACCP score'!$B$3:$B$7,0),MATCH('D-14 Severity'!AE$2,'P-07 HACCP score'!$C$2:$E$2,0))</f>
        <v>0</v>
      </c>
      <c r="CC314" s="45">
        <f>INDEX('P-07 HACCP score'!$C$3:$E$7,MATCH(AJ314,'P-07 HACCP score'!$B$3:$B$7,0),MATCH('D-14 Severity'!AF$2,'P-07 HACCP score'!$C$2:$E$2,0))</f>
        <v>0</v>
      </c>
      <c r="CD314" s="45">
        <f>INDEX('P-07 HACCP score'!$C$3:$E$7,MATCH(AK314,'P-07 HACCP score'!$B$3:$B$7,0),MATCH('D-14 Severity'!AG$2,'P-07 HACCP score'!$C$2:$E$2,0))</f>
        <v>0</v>
      </c>
    </row>
    <row r="315" spans="1:82" x14ac:dyDescent="0.25">
      <c r="A315" s="37">
        <v>53501</v>
      </c>
      <c r="B315" s="38" t="s">
        <v>409</v>
      </c>
      <c r="C315" s="35" t="s">
        <v>103</v>
      </c>
      <c r="D315" s="30">
        <v>1</v>
      </c>
      <c r="E315" s="2" t="s">
        <v>62</v>
      </c>
      <c r="H315" s="1" t="str">
        <f t="shared" si="44"/>
        <v>M</v>
      </c>
      <c r="I315" s="72" t="s">
        <v>81</v>
      </c>
      <c r="J315" s="72" t="s">
        <v>81</v>
      </c>
      <c r="M315" s="4" t="s">
        <v>62</v>
      </c>
      <c r="O315" s="1" t="str">
        <f t="shared" si="45"/>
        <v/>
      </c>
      <c r="X315" s="1" t="str">
        <f t="shared" si="46"/>
        <v/>
      </c>
      <c r="AL315" s="1">
        <f t="shared" si="47"/>
        <v>1</v>
      </c>
      <c r="AM315" s="1">
        <f t="shared" si="48"/>
        <v>0</v>
      </c>
      <c r="AN315" s="1" t="str">
        <f t="shared" si="49"/>
        <v>LOW</v>
      </c>
      <c r="AO315" s="1" t="str">
        <f t="shared" si="55"/>
        <v>N</v>
      </c>
      <c r="AP315" s="1" t="s">
        <v>64</v>
      </c>
      <c r="AQ315" s="1" t="str">
        <f t="shared" si="50"/>
        <v>LOW</v>
      </c>
      <c r="AR315" s="46" t="s">
        <v>63</v>
      </c>
      <c r="AS315" s="46" t="s">
        <v>64</v>
      </c>
      <c r="AT315" s="46" t="s">
        <v>64</v>
      </c>
      <c r="AU315" s="46" t="str">
        <f t="shared" si="56"/>
        <v>N</v>
      </c>
      <c r="AW315" s="46" t="str">
        <f t="shared" si="51"/>
        <v>LOW</v>
      </c>
      <c r="AX315" s="45">
        <f>INDEX('P-07 HACCP score'!$C$3:$E$7,MATCH(E315,'P-07 HACCP score'!$B$3:$B$7,0),MATCH('D-14 Severity'!A$2,'P-07 HACCP score'!$C$2:$E$2,0))</f>
        <v>1.5</v>
      </c>
      <c r="AY315" s="45">
        <f>INDEX('P-07 HACCP score'!$C$3:$E$7,MATCH(F315,'P-07 HACCP score'!$B$3:$B$7,0),MATCH('D-14 Severity'!B$2,'P-07 HACCP score'!$C$2:$E$2,0))</f>
        <v>0</v>
      </c>
      <c r="AZ315" s="45">
        <f>INDEX('P-07 HACCP score'!$C$3:$E$7,MATCH(G315,'P-07 HACCP score'!$B$3:$B$7,0),MATCH('D-14 Severity'!C$2,'P-07 HACCP score'!$C$2:$E$2,0))</f>
        <v>0</v>
      </c>
      <c r="BA315" s="45">
        <f>INDEX('P-07 HACCP score'!$C$3:$E$7,MATCH(H315,'P-07 HACCP score'!$B$3:$B$7,0),MATCH('D-14 Severity'!D$2,'P-07 HACCP score'!$C$2:$E$2,0))</f>
        <v>9</v>
      </c>
      <c r="BB315" s="47">
        <f>INDEX('P-07 HACCP score'!$C$3:$E$7,MATCH(I315,'P-07 HACCP score'!$B$3:$B$7,0),MATCH('D-14 Severity'!E$2,'P-07 HACCP score'!$C$2:$E$2,0))</f>
        <v>9</v>
      </c>
      <c r="BC315" s="47">
        <f>INDEX('P-07 HACCP score'!$C$3:$E$7,MATCH(J315,'P-07 HACCP score'!$B$3:$B$7,0),MATCH('D-14 Severity'!F$2,'P-07 HACCP score'!$C$2:$E$2,0))</f>
        <v>9</v>
      </c>
      <c r="BD315" s="47">
        <f>INDEX('P-07 HACCP score'!$C$3:$E$7,MATCH(K315,'P-07 HACCP score'!$B$3:$B$7,0),MATCH('D-14 Severity'!G$2,'P-07 HACCP score'!$C$2:$E$2,0))</f>
        <v>0</v>
      </c>
      <c r="BE315" s="47">
        <f>INDEX('P-07 HACCP score'!$C$3:$E$7,MATCH(L315,'P-07 HACCP score'!$B$3:$B$7,0),MATCH('D-14 Severity'!H$2,'P-07 HACCP score'!$C$2:$E$2,0))</f>
        <v>0</v>
      </c>
      <c r="BF315" s="45">
        <f>INDEX('P-07 HACCP score'!$C$3:$E$7,MATCH(M315,'P-07 HACCP score'!$B$3:$B$7,0),MATCH('D-14 Severity'!I$2,'P-07 HACCP score'!$C$2:$E$2,0))</f>
        <v>1.5</v>
      </c>
      <c r="BG315" s="45">
        <f>INDEX('P-07 HACCP score'!$C$3:$E$7,MATCH(N315,'P-07 HACCP score'!$B$3:$B$7,0),MATCH('D-14 Severity'!J$2,'P-07 HACCP score'!$C$2:$E$2,0))</f>
        <v>0</v>
      </c>
      <c r="BH315" s="45" t="e">
        <f>INDEX('P-07 HACCP score'!$C$3:$E$7,MATCH(O315,'P-07 HACCP score'!$B$3:$B$7,0),MATCH('D-14 Severity'!K$2,'P-07 HACCP score'!$C$2:$E$2,0))</f>
        <v>#N/A</v>
      </c>
      <c r="BI315" s="48">
        <f>INDEX('P-07 HACCP score'!$C$3:$E$7,MATCH(P315,'P-07 HACCP score'!$B$3:$B$7,0),MATCH('D-14 Severity'!L$2,'P-07 HACCP score'!$C$2:$E$2,0))</f>
        <v>0</v>
      </c>
      <c r="BJ315" s="48">
        <f>INDEX('P-07 HACCP score'!$C$3:$E$7,MATCH(Q315,'P-07 HACCP score'!$B$3:$B$7,0),MATCH('D-14 Severity'!M$2,'P-07 HACCP score'!$C$2:$E$2,0))</f>
        <v>0</v>
      </c>
      <c r="BK315" s="45">
        <f>INDEX('P-07 HACCP score'!$C$3:$E$7,MATCH(R315,'P-07 HACCP score'!$B$3:$B$7,0),MATCH('D-14 Severity'!N$2,'P-07 HACCP score'!$C$2:$E$2,0))</f>
        <v>0</v>
      </c>
      <c r="BL315" s="45">
        <f>INDEX('P-07 HACCP score'!$C$3:$E$7,MATCH(S315,'P-07 HACCP score'!$B$3:$B$7,0),MATCH('D-14 Severity'!O$2,'P-07 HACCP score'!$C$2:$E$2,0))</f>
        <v>0</v>
      </c>
      <c r="BM315" s="45">
        <f>INDEX('P-07 HACCP score'!$C$3:$E$7,MATCH(T315,'P-07 HACCP score'!$B$3:$B$7,0),MATCH('D-14 Severity'!P$2,'P-07 HACCP score'!$C$2:$E$2,0))</f>
        <v>0</v>
      </c>
      <c r="BN315" s="45">
        <f>INDEX('P-07 HACCP score'!$C$3:$E$7,MATCH(U315,'P-07 HACCP score'!$B$3:$B$7,0),MATCH('D-14 Severity'!Q$2,'P-07 HACCP score'!$C$2:$E$2,0))</f>
        <v>0</v>
      </c>
      <c r="BO315" s="45">
        <f>INDEX('P-07 HACCP score'!$C$3:$E$7,MATCH(V315,'P-07 HACCP score'!$B$3:$B$7,0),MATCH('D-14 Severity'!R$2,'P-07 HACCP score'!$C$2:$E$2,0))</f>
        <v>0</v>
      </c>
      <c r="BP315" s="45">
        <f>INDEX('P-07 HACCP score'!$C$3:$E$7,MATCH(W315,'P-07 HACCP score'!$B$3:$B$7,0),MATCH('D-14 Severity'!S$2,'P-07 HACCP score'!$C$2:$E$2,0))</f>
        <v>0</v>
      </c>
      <c r="BQ315" s="45" t="e">
        <f>INDEX('P-07 HACCP score'!$C$3:$E$7,MATCH(X315,'P-07 HACCP score'!$B$3:$B$7,0),MATCH('D-14 Severity'!T$2,'P-07 HACCP score'!$C$2:$E$2,0))</f>
        <v>#N/A</v>
      </c>
      <c r="BR315" s="49">
        <f>INDEX('P-07 HACCP score'!$C$3:$E$7,MATCH(Y315,'P-07 HACCP score'!$B$3:$B$7,0),MATCH('D-14 Severity'!U$2,'P-07 HACCP score'!$C$2:$E$2,0))</f>
        <v>0</v>
      </c>
      <c r="BS315" s="49">
        <f>INDEX('P-07 HACCP score'!$C$3:$E$7,MATCH(Z315,'P-07 HACCP score'!$B$3:$B$7,0),MATCH('D-14 Severity'!V$2,'P-07 HACCP score'!$C$2:$E$2,0))</f>
        <v>0</v>
      </c>
      <c r="BT315" s="49">
        <f>INDEX('P-07 HACCP score'!$C$3:$E$7,MATCH(AA315,'P-07 HACCP score'!$B$3:$B$7,0),MATCH('D-14 Severity'!W$2,'P-07 HACCP score'!$C$2:$E$2,0))</f>
        <v>0</v>
      </c>
      <c r="BU315" s="45">
        <f>INDEX('P-07 HACCP score'!$C$3:$E$7,MATCH(AB315,'P-07 HACCP score'!$B$3:$B$7,0),MATCH('D-14 Severity'!X$2,'P-07 HACCP score'!$C$2:$E$2,0))</f>
        <v>0</v>
      </c>
      <c r="BV315" s="45">
        <f>INDEX('P-07 HACCP score'!$C$3:$E$7,MATCH(AC315,'P-07 HACCP score'!$B$3:$B$7,0),MATCH('D-14 Severity'!Y$2,'P-07 HACCP score'!$C$2:$E$2,0))</f>
        <v>0</v>
      </c>
      <c r="BW315" s="45">
        <f>INDEX('P-07 HACCP score'!$C$3:$E$7,MATCH(AD315,'P-07 HACCP score'!$B$3:$B$7,0),MATCH('D-14 Severity'!Z$2,'P-07 HACCP score'!$C$2:$E$2,0))</f>
        <v>0</v>
      </c>
      <c r="BX315" s="45">
        <f>INDEX('P-07 HACCP score'!$C$3:$E$7,MATCH(AE315,'P-07 HACCP score'!$B$3:$B$7,0),MATCH('D-14 Severity'!AA$2,'P-07 HACCP score'!$C$2:$E$2,0))</f>
        <v>0</v>
      </c>
      <c r="BY315" s="45">
        <f>INDEX('P-07 HACCP score'!$C$3:$E$7,MATCH(AF315,'P-07 HACCP score'!$B$3:$B$7,0),MATCH('D-14 Severity'!AB$2,'P-07 HACCP score'!$C$2:$E$2,0))</f>
        <v>0</v>
      </c>
      <c r="BZ315" s="45">
        <f>INDEX('P-07 HACCP score'!$C$3:$E$7,MATCH(AG315,'P-07 HACCP score'!$B$3:$B$7,0),MATCH('D-14 Severity'!AC$2,'P-07 HACCP score'!$C$2:$E$2,0))</f>
        <v>0</v>
      </c>
      <c r="CA315" s="45">
        <f>INDEX('P-07 HACCP score'!$C$3:$E$7,MATCH(AH315,'P-07 HACCP score'!$B$3:$B$7,0),MATCH('D-14 Severity'!AD$2,'P-07 HACCP score'!$C$2:$E$2,0))</f>
        <v>0</v>
      </c>
      <c r="CB315" s="45">
        <f>INDEX('P-07 HACCP score'!$C$3:$E$7,MATCH(AI315,'P-07 HACCP score'!$B$3:$B$7,0),MATCH('D-14 Severity'!AE$2,'P-07 HACCP score'!$C$2:$E$2,0))</f>
        <v>0</v>
      </c>
      <c r="CC315" s="45">
        <f>INDEX('P-07 HACCP score'!$C$3:$E$7,MATCH(AJ315,'P-07 HACCP score'!$B$3:$B$7,0),MATCH('D-14 Severity'!AF$2,'P-07 HACCP score'!$C$2:$E$2,0))</f>
        <v>0</v>
      </c>
      <c r="CD315" s="45">
        <f>INDEX('P-07 HACCP score'!$C$3:$E$7,MATCH(AK315,'P-07 HACCP score'!$B$3:$B$7,0),MATCH('D-14 Severity'!AG$2,'P-07 HACCP score'!$C$2:$E$2,0))</f>
        <v>0</v>
      </c>
    </row>
    <row r="316" spans="1:82" x14ac:dyDescent="0.25">
      <c r="A316" s="37">
        <v>53510</v>
      </c>
      <c r="B316" s="40" t="s">
        <v>410</v>
      </c>
      <c r="C316" s="35" t="s">
        <v>103</v>
      </c>
      <c r="D316" s="30">
        <v>1</v>
      </c>
      <c r="H316" s="1" t="str">
        <f t="shared" si="44"/>
        <v>M</v>
      </c>
      <c r="I316" s="72" t="s">
        <v>81</v>
      </c>
      <c r="J316" s="72" t="s">
        <v>81</v>
      </c>
      <c r="M316" s="4" t="s">
        <v>62</v>
      </c>
      <c r="O316" s="1" t="str">
        <f t="shared" si="45"/>
        <v/>
      </c>
      <c r="X316" s="1" t="str">
        <f t="shared" si="46"/>
        <v/>
      </c>
      <c r="AL316" s="1">
        <f t="shared" si="47"/>
        <v>1</v>
      </c>
      <c r="AM316" s="1">
        <f t="shared" si="48"/>
        <v>0</v>
      </c>
      <c r="AN316" s="1" t="str">
        <f t="shared" si="49"/>
        <v>LOW</v>
      </c>
      <c r="AO316" s="1" t="str">
        <f t="shared" si="55"/>
        <v>N</v>
      </c>
      <c r="AP316" s="1" t="s">
        <v>64</v>
      </c>
      <c r="AQ316" s="1" t="str">
        <f t="shared" si="50"/>
        <v>LOW</v>
      </c>
      <c r="AR316" s="46" t="s">
        <v>71</v>
      </c>
      <c r="AS316" s="46" t="s">
        <v>65</v>
      </c>
      <c r="AT316" s="46" t="s">
        <v>64</v>
      </c>
      <c r="AU316" s="46" t="str">
        <f t="shared" si="56"/>
        <v>N</v>
      </c>
      <c r="AW316" s="46" t="str">
        <f t="shared" si="51"/>
        <v>LOW</v>
      </c>
      <c r="AX316" s="45">
        <f>INDEX('P-07 HACCP score'!$C$3:$E$7,MATCH(E316,'P-07 HACCP score'!$B$3:$B$7,0),MATCH('D-14 Severity'!A$2,'P-07 HACCP score'!$C$2:$E$2,0))</f>
        <v>0</v>
      </c>
      <c r="AY316" s="45">
        <f>INDEX('P-07 HACCP score'!$C$3:$E$7,MATCH(F316,'P-07 HACCP score'!$B$3:$B$7,0),MATCH('D-14 Severity'!B$2,'P-07 HACCP score'!$C$2:$E$2,0))</f>
        <v>0</v>
      </c>
      <c r="AZ316" s="45">
        <f>INDEX('P-07 HACCP score'!$C$3:$E$7,MATCH(G316,'P-07 HACCP score'!$B$3:$B$7,0),MATCH('D-14 Severity'!C$2,'P-07 HACCP score'!$C$2:$E$2,0))</f>
        <v>0</v>
      </c>
      <c r="BA316" s="45">
        <f>INDEX('P-07 HACCP score'!$C$3:$E$7,MATCH(H316,'P-07 HACCP score'!$B$3:$B$7,0),MATCH('D-14 Severity'!D$2,'P-07 HACCP score'!$C$2:$E$2,0))</f>
        <v>9</v>
      </c>
      <c r="BB316" s="47">
        <f>INDEX('P-07 HACCP score'!$C$3:$E$7,MATCH(I316,'P-07 HACCP score'!$B$3:$B$7,0),MATCH('D-14 Severity'!E$2,'P-07 HACCP score'!$C$2:$E$2,0))</f>
        <v>9</v>
      </c>
      <c r="BC316" s="47">
        <f>INDEX('P-07 HACCP score'!$C$3:$E$7,MATCH(J316,'P-07 HACCP score'!$B$3:$B$7,0),MATCH('D-14 Severity'!F$2,'P-07 HACCP score'!$C$2:$E$2,0))</f>
        <v>9</v>
      </c>
      <c r="BD316" s="47">
        <f>INDEX('P-07 HACCP score'!$C$3:$E$7,MATCH(K316,'P-07 HACCP score'!$B$3:$B$7,0),MATCH('D-14 Severity'!G$2,'P-07 HACCP score'!$C$2:$E$2,0))</f>
        <v>0</v>
      </c>
      <c r="BE316" s="47">
        <f>INDEX('P-07 HACCP score'!$C$3:$E$7,MATCH(L316,'P-07 HACCP score'!$B$3:$B$7,0),MATCH('D-14 Severity'!H$2,'P-07 HACCP score'!$C$2:$E$2,0))</f>
        <v>0</v>
      </c>
      <c r="BF316" s="45">
        <f>INDEX('P-07 HACCP score'!$C$3:$E$7,MATCH(M316,'P-07 HACCP score'!$B$3:$B$7,0),MATCH('D-14 Severity'!I$2,'P-07 HACCP score'!$C$2:$E$2,0))</f>
        <v>1.5</v>
      </c>
      <c r="BG316" s="45">
        <f>INDEX('P-07 HACCP score'!$C$3:$E$7,MATCH(N316,'P-07 HACCP score'!$B$3:$B$7,0),MATCH('D-14 Severity'!J$2,'P-07 HACCP score'!$C$2:$E$2,0))</f>
        <v>0</v>
      </c>
      <c r="BH316" s="45" t="e">
        <f>INDEX('P-07 HACCP score'!$C$3:$E$7,MATCH(O316,'P-07 HACCP score'!$B$3:$B$7,0),MATCH('D-14 Severity'!K$2,'P-07 HACCP score'!$C$2:$E$2,0))</f>
        <v>#N/A</v>
      </c>
      <c r="BI316" s="48">
        <f>INDEX('P-07 HACCP score'!$C$3:$E$7,MATCH(P316,'P-07 HACCP score'!$B$3:$B$7,0),MATCH('D-14 Severity'!L$2,'P-07 HACCP score'!$C$2:$E$2,0))</f>
        <v>0</v>
      </c>
      <c r="BJ316" s="48">
        <f>INDEX('P-07 HACCP score'!$C$3:$E$7,MATCH(Q316,'P-07 HACCP score'!$B$3:$B$7,0),MATCH('D-14 Severity'!M$2,'P-07 HACCP score'!$C$2:$E$2,0))</f>
        <v>0</v>
      </c>
      <c r="BK316" s="45">
        <f>INDEX('P-07 HACCP score'!$C$3:$E$7,MATCH(R316,'P-07 HACCP score'!$B$3:$B$7,0),MATCH('D-14 Severity'!N$2,'P-07 HACCP score'!$C$2:$E$2,0))</f>
        <v>0</v>
      </c>
      <c r="BL316" s="45">
        <f>INDEX('P-07 HACCP score'!$C$3:$E$7,MATCH(S316,'P-07 HACCP score'!$B$3:$B$7,0),MATCH('D-14 Severity'!O$2,'P-07 HACCP score'!$C$2:$E$2,0))</f>
        <v>0</v>
      </c>
      <c r="BM316" s="45">
        <f>INDEX('P-07 HACCP score'!$C$3:$E$7,MATCH(T316,'P-07 HACCP score'!$B$3:$B$7,0),MATCH('D-14 Severity'!P$2,'P-07 HACCP score'!$C$2:$E$2,0))</f>
        <v>0</v>
      </c>
      <c r="BN316" s="45">
        <f>INDEX('P-07 HACCP score'!$C$3:$E$7,MATCH(U316,'P-07 HACCP score'!$B$3:$B$7,0),MATCH('D-14 Severity'!Q$2,'P-07 HACCP score'!$C$2:$E$2,0))</f>
        <v>0</v>
      </c>
      <c r="BO316" s="45">
        <f>INDEX('P-07 HACCP score'!$C$3:$E$7,MATCH(V316,'P-07 HACCP score'!$B$3:$B$7,0),MATCH('D-14 Severity'!R$2,'P-07 HACCP score'!$C$2:$E$2,0))</f>
        <v>0</v>
      </c>
      <c r="BP316" s="45">
        <f>INDEX('P-07 HACCP score'!$C$3:$E$7,MATCH(W316,'P-07 HACCP score'!$B$3:$B$7,0),MATCH('D-14 Severity'!S$2,'P-07 HACCP score'!$C$2:$E$2,0))</f>
        <v>0</v>
      </c>
      <c r="BQ316" s="45" t="e">
        <f>INDEX('P-07 HACCP score'!$C$3:$E$7,MATCH(X316,'P-07 HACCP score'!$B$3:$B$7,0),MATCH('D-14 Severity'!T$2,'P-07 HACCP score'!$C$2:$E$2,0))</f>
        <v>#N/A</v>
      </c>
      <c r="BR316" s="49">
        <f>INDEX('P-07 HACCP score'!$C$3:$E$7,MATCH(Y316,'P-07 HACCP score'!$B$3:$B$7,0),MATCH('D-14 Severity'!U$2,'P-07 HACCP score'!$C$2:$E$2,0))</f>
        <v>0</v>
      </c>
      <c r="BS316" s="49">
        <f>INDEX('P-07 HACCP score'!$C$3:$E$7,MATCH(Z316,'P-07 HACCP score'!$B$3:$B$7,0),MATCH('D-14 Severity'!V$2,'P-07 HACCP score'!$C$2:$E$2,0))</f>
        <v>0</v>
      </c>
      <c r="BT316" s="49">
        <f>INDEX('P-07 HACCP score'!$C$3:$E$7,MATCH(AA316,'P-07 HACCP score'!$B$3:$B$7,0),MATCH('D-14 Severity'!W$2,'P-07 HACCP score'!$C$2:$E$2,0))</f>
        <v>0</v>
      </c>
      <c r="BU316" s="45">
        <f>INDEX('P-07 HACCP score'!$C$3:$E$7,MATCH(AB316,'P-07 HACCP score'!$B$3:$B$7,0),MATCH('D-14 Severity'!X$2,'P-07 HACCP score'!$C$2:$E$2,0))</f>
        <v>0</v>
      </c>
      <c r="BV316" s="45">
        <f>INDEX('P-07 HACCP score'!$C$3:$E$7,MATCH(AC316,'P-07 HACCP score'!$B$3:$B$7,0),MATCH('D-14 Severity'!Y$2,'P-07 HACCP score'!$C$2:$E$2,0))</f>
        <v>0</v>
      </c>
      <c r="BW316" s="45">
        <f>INDEX('P-07 HACCP score'!$C$3:$E$7,MATCH(AD316,'P-07 HACCP score'!$B$3:$B$7,0),MATCH('D-14 Severity'!Z$2,'P-07 HACCP score'!$C$2:$E$2,0))</f>
        <v>0</v>
      </c>
      <c r="BX316" s="45">
        <f>INDEX('P-07 HACCP score'!$C$3:$E$7,MATCH(AE316,'P-07 HACCP score'!$B$3:$B$7,0),MATCH('D-14 Severity'!AA$2,'P-07 HACCP score'!$C$2:$E$2,0))</f>
        <v>0</v>
      </c>
      <c r="BY316" s="45">
        <f>INDEX('P-07 HACCP score'!$C$3:$E$7,MATCH(AF316,'P-07 HACCP score'!$B$3:$B$7,0),MATCH('D-14 Severity'!AB$2,'P-07 HACCP score'!$C$2:$E$2,0))</f>
        <v>0</v>
      </c>
      <c r="BZ316" s="45">
        <f>INDEX('P-07 HACCP score'!$C$3:$E$7,MATCH(AG316,'P-07 HACCP score'!$B$3:$B$7,0),MATCH('D-14 Severity'!AC$2,'P-07 HACCP score'!$C$2:$E$2,0))</f>
        <v>0</v>
      </c>
      <c r="CA316" s="45">
        <f>INDEX('P-07 HACCP score'!$C$3:$E$7,MATCH(AH316,'P-07 HACCP score'!$B$3:$B$7,0),MATCH('D-14 Severity'!AD$2,'P-07 HACCP score'!$C$2:$E$2,0))</f>
        <v>0</v>
      </c>
      <c r="CB316" s="45">
        <f>INDEX('P-07 HACCP score'!$C$3:$E$7,MATCH(AI316,'P-07 HACCP score'!$B$3:$B$7,0),MATCH('D-14 Severity'!AE$2,'P-07 HACCP score'!$C$2:$E$2,0))</f>
        <v>0</v>
      </c>
      <c r="CC316" s="45">
        <f>INDEX('P-07 HACCP score'!$C$3:$E$7,MATCH(AJ316,'P-07 HACCP score'!$B$3:$B$7,0),MATCH('D-14 Severity'!AF$2,'P-07 HACCP score'!$C$2:$E$2,0))</f>
        <v>0</v>
      </c>
      <c r="CD316" s="45">
        <f>INDEX('P-07 HACCP score'!$C$3:$E$7,MATCH(AK316,'P-07 HACCP score'!$B$3:$B$7,0),MATCH('D-14 Severity'!AG$2,'P-07 HACCP score'!$C$2:$E$2,0))</f>
        <v>0</v>
      </c>
    </row>
    <row r="317" spans="1:82" x14ac:dyDescent="0.25">
      <c r="A317" s="39">
        <v>53525</v>
      </c>
      <c r="B317" s="41" t="s">
        <v>411</v>
      </c>
      <c r="C317" s="35" t="s">
        <v>103</v>
      </c>
      <c r="D317" s="30">
        <v>1</v>
      </c>
      <c r="E317" s="2" t="s">
        <v>62</v>
      </c>
      <c r="H317" s="1" t="str">
        <f t="shared" si="44"/>
        <v>B</v>
      </c>
      <c r="I317" s="72" t="s">
        <v>62</v>
      </c>
      <c r="J317" s="72" t="s">
        <v>62</v>
      </c>
      <c r="M317" s="4" t="s">
        <v>62</v>
      </c>
      <c r="O317" s="1" t="str">
        <f t="shared" si="45"/>
        <v/>
      </c>
      <c r="X317" s="1" t="str">
        <f t="shared" si="46"/>
        <v/>
      </c>
      <c r="AB317" s="23" t="s">
        <v>62</v>
      </c>
      <c r="AL317" s="1">
        <f t="shared" si="47"/>
        <v>0</v>
      </c>
      <c r="AM317" s="1">
        <f t="shared" si="48"/>
        <v>0</v>
      </c>
      <c r="AN317" s="1" t="str">
        <f t="shared" si="49"/>
        <v>LOW</v>
      </c>
      <c r="AO317" s="1" t="str">
        <f t="shared" si="55"/>
        <v>N</v>
      </c>
      <c r="AP317" s="1" t="s">
        <v>64</v>
      </c>
      <c r="AQ317" s="1" t="str">
        <f t="shared" si="50"/>
        <v>LOW</v>
      </c>
      <c r="AR317" s="46" t="s">
        <v>63</v>
      </c>
      <c r="AS317" s="46" t="s">
        <v>64</v>
      </c>
      <c r="AT317" s="46" t="s">
        <v>64</v>
      </c>
      <c r="AU317" s="46" t="str">
        <f t="shared" si="56"/>
        <v>N</v>
      </c>
      <c r="AW317" s="46" t="str">
        <f t="shared" si="51"/>
        <v>LOW</v>
      </c>
      <c r="AX317" s="45">
        <f>INDEX('P-07 HACCP score'!$C$3:$E$7,MATCH(E317,'P-07 HACCP score'!$B$3:$B$7,0),MATCH('D-14 Severity'!A$2,'P-07 HACCP score'!$C$2:$E$2,0))</f>
        <v>1.5</v>
      </c>
      <c r="AY317" s="45">
        <f>INDEX('P-07 HACCP score'!$C$3:$E$7,MATCH(F317,'P-07 HACCP score'!$B$3:$B$7,0),MATCH('D-14 Severity'!B$2,'P-07 HACCP score'!$C$2:$E$2,0))</f>
        <v>0</v>
      </c>
      <c r="AZ317" s="45">
        <f>INDEX('P-07 HACCP score'!$C$3:$E$7,MATCH(G317,'P-07 HACCP score'!$B$3:$B$7,0),MATCH('D-14 Severity'!C$2,'P-07 HACCP score'!$C$2:$E$2,0))</f>
        <v>0</v>
      </c>
      <c r="BA317" s="45">
        <f>INDEX('P-07 HACCP score'!$C$3:$E$7,MATCH(H317,'P-07 HACCP score'!$B$3:$B$7,0),MATCH('D-14 Severity'!D$2,'P-07 HACCP score'!$C$2:$E$2,0))</f>
        <v>1.5</v>
      </c>
      <c r="BB317" s="47">
        <f>INDEX('P-07 HACCP score'!$C$3:$E$7,MATCH(I317,'P-07 HACCP score'!$B$3:$B$7,0),MATCH('D-14 Severity'!E$2,'P-07 HACCP score'!$C$2:$E$2,0))</f>
        <v>1.5</v>
      </c>
      <c r="BC317" s="47">
        <f>INDEX('P-07 HACCP score'!$C$3:$E$7,MATCH(J317,'P-07 HACCP score'!$B$3:$B$7,0),MATCH('D-14 Severity'!F$2,'P-07 HACCP score'!$C$2:$E$2,0))</f>
        <v>1.5</v>
      </c>
      <c r="BD317" s="47">
        <f>INDEX('P-07 HACCP score'!$C$3:$E$7,MATCH(K317,'P-07 HACCP score'!$B$3:$B$7,0),MATCH('D-14 Severity'!G$2,'P-07 HACCP score'!$C$2:$E$2,0))</f>
        <v>0</v>
      </c>
      <c r="BE317" s="47">
        <f>INDEX('P-07 HACCP score'!$C$3:$E$7,MATCH(L317,'P-07 HACCP score'!$B$3:$B$7,0),MATCH('D-14 Severity'!H$2,'P-07 HACCP score'!$C$2:$E$2,0))</f>
        <v>0</v>
      </c>
      <c r="BF317" s="45">
        <f>INDEX('P-07 HACCP score'!$C$3:$E$7,MATCH(M317,'P-07 HACCP score'!$B$3:$B$7,0),MATCH('D-14 Severity'!I$2,'P-07 HACCP score'!$C$2:$E$2,0))</f>
        <v>1.5</v>
      </c>
      <c r="BG317" s="45">
        <f>INDEX('P-07 HACCP score'!$C$3:$E$7,MATCH(N317,'P-07 HACCP score'!$B$3:$B$7,0),MATCH('D-14 Severity'!J$2,'P-07 HACCP score'!$C$2:$E$2,0))</f>
        <v>0</v>
      </c>
      <c r="BH317" s="45" t="e">
        <f>INDEX('P-07 HACCP score'!$C$3:$E$7,MATCH(O317,'P-07 HACCP score'!$B$3:$B$7,0),MATCH('D-14 Severity'!K$2,'P-07 HACCP score'!$C$2:$E$2,0))</f>
        <v>#N/A</v>
      </c>
      <c r="BI317" s="48">
        <f>INDEX('P-07 HACCP score'!$C$3:$E$7,MATCH(P317,'P-07 HACCP score'!$B$3:$B$7,0),MATCH('D-14 Severity'!L$2,'P-07 HACCP score'!$C$2:$E$2,0))</f>
        <v>0</v>
      </c>
      <c r="BJ317" s="48">
        <f>INDEX('P-07 HACCP score'!$C$3:$E$7,MATCH(Q317,'P-07 HACCP score'!$B$3:$B$7,0),MATCH('D-14 Severity'!M$2,'P-07 HACCP score'!$C$2:$E$2,0))</f>
        <v>0</v>
      </c>
      <c r="BK317" s="45">
        <f>INDEX('P-07 HACCP score'!$C$3:$E$7,MATCH(R317,'P-07 HACCP score'!$B$3:$B$7,0),MATCH('D-14 Severity'!N$2,'P-07 HACCP score'!$C$2:$E$2,0))</f>
        <v>0</v>
      </c>
      <c r="BL317" s="45">
        <f>INDEX('P-07 HACCP score'!$C$3:$E$7,MATCH(S317,'P-07 HACCP score'!$B$3:$B$7,0),MATCH('D-14 Severity'!O$2,'P-07 HACCP score'!$C$2:$E$2,0))</f>
        <v>0</v>
      </c>
      <c r="BM317" s="45">
        <f>INDEX('P-07 HACCP score'!$C$3:$E$7,MATCH(T317,'P-07 HACCP score'!$B$3:$B$7,0),MATCH('D-14 Severity'!P$2,'P-07 HACCP score'!$C$2:$E$2,0))</f>
        <v>0</v>
      </c>
      <c r="BN317" s="45">
        <f>INDEX('P-07 HACCP score'!$C$3:$E$7,MATCH(U317,'P-07 HACCP score'!$B$3:$B$7,0),MATCH('D-14 Severity'!Q$2,'P-07 HACCP score'!$C$2:$E$2,0))</f>
        <v>0</v>
      </c>
      <c r="BO317" s="45">
        <f>INDEX('P-07 HACCP score'!$C$3:$E$7,MATCH(V317,'P-07 HACCP score'!$B$3:$B$7,0),MATCH('D-14 Severity'!R$2,'P-07 HACCP score'!$C$2:$E$2,0))</f>
        <v>0</v>
      </c>
      <c r="BP317" s="45">
        <f>INDEX('P-07 HACCP score'!$C$3:$E$7,MATCH(W317,'P-07 HACCP score'!$B$3:$B$7,0),MATCH('D-14 Severity'!S$2,'P-07 HACCP score'!$C$2:$E$2,0))</f>
        <v>0</v>
      </c>
      <c r="BQ317" s="45" t="e">
        <f>INDEX('P-07 HACCP score'!$C$3:$E$7,MATCH(X317,'P-07 HACCP score'!$B$3:$B$7,0),MATCH('D-14 Severity'!T$2,'P-07 HACCP score'!$C$2:$E$2,0))</f>
        <v>#N/A</v>
      </c>
      <c r="BR317" s="49">
        <f>INDEX('P-07 HACCP score'!$C$3:$E$7,MATCH(Y317,'P-07 HACCP score'!$B$3:$B$7,0),MATCH('D-14 Severity'!U$2,'P-07 HACCP score'!$C$2:$E$2,0))</f>
        <v>0</v>
      </c>
      <c r="BS317" s="49">
        <f>INDEX('P-07 HACCP score'!$C$3:$E$7,MATCH(Z317,'P-07 HACCP score'!$B$3:$B$7,0),MATCH('D-14 Severity'!V$2,'P-07 HACCP score'!$C$2:$E$2,0))</f>
        <v>0</v>
      </c>
      <c r="BT317" s="49">
        <f>INDEX('P-07 HACCP score'!$C$3:$E$7,MATCH(AA317,'P-07 HACCP score'!$B$3:$B$7,0),MATCH('D-14 Severity'!W$2,'P-07 HACCP score'!$C$2:$E$2,0))</f>
        <v>0</v>
      </c>
      <c r="BU317" s="45">
        <f>INDEX('P-07 HACCP score'!$C$3:$E$7,MATCH(AB317,'P-07 HACCP score'!$B$3:$B$7,0),MATCH('D-14 Severity'!X$2,'P-07 HACCP score'!$C$2:$E$2,0))</f>
        <v>1.5</v>
      </c>
      <c r="BV317" s="45">
        <f>INDEX('P-07 HACCP score'!$C$3:$E$7,MATCH(AC317,'P-07 HACCP score'!$B$3:$B$7,0),MATCH('D-14 Severity'!Y$2,'P-07 HACCP score'!$C$2:$E$2,0))</f>
        <v>0</v>
      </c>
      <c r="BW317" s="45">
        <f>INDEX('P-07 HACCP score'!$C$3:$E$7,MATCH(AD317,'P-07 HACCP score'!$B$3:$B$7,0),MATCH('D-14 Severity'!Z$2,'P-07 HACCP score'!$C$2:$E$2,0))</f>
        <v>0</v>
      </c>
      <c r="BX317" s="45">
        <f>INDEX('P-07 HACCP score'!$C$3:$E$7,MATCH(AE317,'P-07 HACCP score'!$B$3:$B$7,0),MATCH('D-14 Severity'!AA$2,'P-07 HACCP score'!$C$2:$E$2,0))</f>
        <v>0</v>
      </c>
      <c r="BY317" s="45">
        <f>INDEX('P-07 HACCP score'!$C$3:$E$7,MATCH(AF317,'P-07 HACCP score'!$B$3:$B$7,0),MATCH('D-14 Severity'!AB$2,'P-07 HACCP score'!$C$2:$E$2,0))</f>
        <v>0</v>
      </c>
      <c r="BZ317" s="45">
        <f>INDEX('P-07 HACCP score'!$C$3:$E$7,MATCH(AG317,'P-07 HACCP score'!$B$3:$B$7,0),MATCH('D-14 Severity'!AC$2,'P-07 HACCP score'!$C$2:$E$2,0))</f>
        <v>0</v>
      </c>
      <c r="CA317" s="45">
        <f>INDEX('P-07 HACCP score'!$C$3:$E$7,MATCH(AH317,'P-07 HACCP score'!$B$3:$B$7,0),MATCH('D-14 Severity'!AD$2,'P-07 HACCP score'!$C$2:$E$2,0))</f>
        <v>0</v>
      </c>
      <c r="CB317" s="45">
        <f>INDEX('P-07 HACCP score'!$C$3:$E$7,MATCH(AI317,'P-07 HACCP score'!$B$3:$B$7,0),MATCH('D-14 Severity'!AE$2,'P-07 HACCP score'!$C$2:$E$2,0))</f>
        <v>0</v>
      </c>
      <c r="CC317" s="45">
        <f>INDEX('P-07 HACCP score'!$C$3:$E$7,MATCH(AJ317,'P-07 HACCP score'!$B$3:$B$7,0),MATCH('D-14 Severity'!AF$2,'P-07 HACCP score'!$C$2:$E$2,0))</f>
        <v>0</v>
      </c>
      <c r="CD317" s="45">
        <f>INDEX('P-07 HACCP score'!$C$3:$E$7,MATCH(AK317,'P-07 HACCP score'!$B$3:$B$7,0),MATCH('D-14 Severity'!AG$2,'P-07 HACCP score'!$C$2:$E$2,0))</f>
        <v>0</v>
      </c>
    </row>
    <row r="318" spans="1:82" x14ac:dyDescent="0.25">
      <c r="A318" s="37">
        <v>52110</v>
      </c>
      <c r="B318" s="38" t="s">
        <v>412</v>
      </c>
      <c r="C318" s="35" t="s">
        <v>100</v>
      </c>
      <c r="D318" s="30">
        <v>1</v>
      </c>
      <c r="E318" s="2" t="s">
        <v>63</v>
      </c>
      <c r="H318" s="1" t="str">
        <f t="shared" si="44"/>
        <v>L</v>
      </c>
      <c r="I318" s="72" t="s">
        <v>63</v>
      </c>
      <c r="J318" s="72" t="s">
        <v>63</v>
      </c>
      <c r="L318" s="4" t="s">
        <v>62</v>
      </c>
      <c r="M318" s="4" t="s">
        <v>62</v>
      </c>
      <c r="O318" s="1" t="str">
        <f t="shared" si="45"/>
        <v/>
      </c>
      <c r="X318" s="1" t="str">
        <f t="shared" si="46"/>
        <v/>
      </c>
      <c r="AL318" s="1">
        <f t="shared" si="47"/>
        <v>0</v>
      </c>
      <c r="AM318" s="1">
        <f t="shared" si="48"/>
        <v>0</v>
      </c>
      <c r="AN318" s="1" t="str">
        <f t="shared" si="49"/>
        <v>LOW</v>
      </c>
      <c r="AO318" s="1" t="str">
        <f t="shared" si="55"/>
        <v>N</v>
      </c>
      <c r="AP318" s="1" t="s">
        <v>64</v>
      </c>
      <c r="AQ318" s="1" t="str">
        <f t="shared" si="50"/>
        <v>LOW</v>
      </c>
      <c r="AR318" s="46" t="s">
        <v>63</v>
      </c>
      <c r="AS318" s="46" t="s">
        <v>65</v>
      </c>
      <c r="AT318" s="46" t="s">
        <v>64</v>
      </c>
      <c r="AU318" s="46" t="str">
        <f t="shared" si="56"/>
        <v>N</v>
      </c>
      <c r="AW318" s="46" t="str">
        <f t="shared" si="51"/>
        <v>LOW</v>
      </c>
      <c r="AX318" s="45">
        <f>INDEX('P-07 HACCP score'!$C$3:$E$7,MATCH(E318,'P-07 HACCP score'!$B$3:$B$7,0),MATCH('D-14 Severity'!A$2,'P-07 HACCP score'!$C$2:$E$2,0))</f>
        <v>3</v>
      </c>
      <c r="AY318" s="45">
        <f>INDEX('P-07 HACCP score'!$C$3:$E$7,MATCH(F318,'P-07 HACCP score'!$B$3:$B$7,0),MATCH('D-14 Severity'!B$2,'P-07 HACCP score'!$C$2:$E$2,0))</f>
        <v>0</v>
      </c>
      <c r="AZ318" s="45">
        <f>INDEX('P-07 HACCP score'!$C$3:$E$7,MATCH(G318,'P-07 HACCP score'!$B$3:$B$7,0),MATCH('D-14 Severity'!C$2,'P-07 HACCP score'!$C$2:$E$2,0))</f>
        <v>0</v>
      </c>
      <c r="BA318" s="45">
        <f>INDEX('P-07 HACCP score'!$C$3:$E$7,MATCH(H318,'P-07 HACCP score'!$B$3:$B$7,0),MATCH('D-14 Severity'!D$2,'P-07 HACCP score'!$C$2:$E$2,0))</f>
        <v>3</v>
      </c>
      <c r="BB318" s="47">
        <f>INDEX('P-07 HACCP score'!$C$3:$E$7,MATCH(I318,'P-07 HACCP score'!$B$3:$B$7,0),MATCH('D-14 Severity'!E$2,'P-07 HACCP score'!$C$2:$E$2,0))</f>
        <v>3</v>
      </c>
      <c r="BC318" s="47">
        <f>INDEX('P-07 HACCP score'!$C$3:$E$7,MATCH(J318,'P-07 HACCP score'!$B$3:$B$7,0),MATCH('D-14 Severity'!F$2,'P-07 HACCP score'!$C$2:$E$2,0))</f>
        <v>3</v>
      </c>
      <c r="BD318" s="47">
        <f>INDEX('P-07 HACCP score'!$C$3:$E$7,MATCH(K318,'P-07 HACCP score'!$B$3:$B$7,0),MATCH('D-14 Severity'!G$2,'P-07 HACCP score'!$C$2:$E$2,0))</f>
        <v>0</v>
      </c>
      <c r="BE318" s="47">
        <f>INDEX('P-07 HACCP score'!$C$3:$E$7,MATCH(L318,'P-07 HACCP score'!$B$3:$B$7,0),MATCH('D-14 Severity'!H$2,'P-07 HACCP score'!$C$2:$E$2,0))</f>
        <v>1.5</v>
      </c>
      <c r="BF318" s="45">
        <f>INDEX('P-07 HACCP score'!$C$3:$E$7,MATCH(M318,'P-07 HACCP score'!$B$3:$B$7,0),MATCH('D-14 Severity'!I$2,'P-07 HACCP score'!$C$2:$E$2,0))</f>
        <v>1.5</v>
      </c>
      <c r="BG318" s="45">
        <f>INDEX('P-07 HACCP score'!$C$3:$E$7,MATCH(N318,'P-07 HACCP score'!$B$3:$B$7,0),MATCH('D-14 Severity'!J$2,'P-07 HACCP score'!$C$2:$E$2,0))</f>
        <v>0</v>
      </c>
      <c r="BH318" s="45" t="e">
        <f>INDEX('P-07 HACCP score'!$C$3:$E$7,MATCH(O318,'P-07 HACCP score'!$B$3:$B$7,0),MATCH('D-14 Severity'!K$2,'P-07 HACCP score'!$C$2:$E$2,0))</f>
        <v>#N/A</v>
      </c>
      <c r="BI318" s="48">
        <f>INDEX('P-07 HACCP score'!$C$3:$E$7,MATCH(P318,'P-07 HACCP score'!$B$3:$B$7,0),MATCH('D-14 Severity'!L$2,'P-07 HACCP score'!$C$2:$E$2,0))</f>
        <v>0</v>
      </c>
      <c r="BJ318" s="48">
        <f>INDEX('P-07 HACCP score'!$C$3:$E$7,MATCH(Q318,'P-07 HACCP score'!$B$3:$B$7,0),MATCH('D-14 Severity'!M$2,'P-07 HACCP score'!$C$2:$E$2,0))</f>
        <v>0</v>
      </c>
      <c r="BK318" s="45">
        <f>INDEX('P-07 HACCP score'!$C$3:$E$7,MATCH(R318,'P-07 HACCP score'!$B$3:$B$7,0),MATCH('D-14 Severity'!N$2,'P-07 HACCP score'!$C$2:$E$2,0))</f>
        <v>0</v>
      </c>
      <c r="BL318" s="45">
        <f>INDEX('P-07 HACCP score'!$C$3:$E$7,MATCH(S318,'P-07 HACCP score'!$B$3:$B$7,0),MATCH('D-14 Severity'!O$2,'P-07 HACCP score'!$C$2:$E$2,0))</f>
        <v>0</v>
      </c>
      <c r="BM318" s="45">
        <f>INDEX('P-07 HACCP score'!$C$3:$E$7,MATCH(T318,'P-07 HACCP score'!$B$3:$B$7,0),MATCH('D-14 Severity'!P$2,'P-07 HACCP score'!$C$2:$E$2,0))</f>
        <v>0</v>
      </c>
      <c r="BN318" s="45">
        <f>INDEX('P-07 HACCP score'!$C$3:$E$7,MATCH(U318,'P-07 HACCP score'!$B$3:$B$7,0),MATCH('D-14 Severity'!Q$2,'P-07 HACCP score'!$C$2:$E$2,0))</f>
        <v>0</v>
      </c>
      <c r="BO318" s="45">
        <f>INDEX('P-07 HACCP score'!$C$3:$E$7,MATCH(V318,'P-07 HACCP score'!$B$3:$B$7,0),MATCH('D-14 Severity'!R$2,'P-07 HACCP score'!$C$2:$E$2,0))</f>
        <v>0</v>
      </c>
      <c r="BP318" s="45">
        <f>INDEX('P-07 HACCP score'!$C$3:$E$7,MATCH(W318,'P-07 HACCP score'!$B$3:$B$7,0),MATCH('D-14 Severity'!S$2,'P-07 HACCP score'!$C$2:$E$2,0))</f>
        <v>0</v>
      </c>
      <c r="BQ318" s="45" t="e">
        <f>INDEX('P-07 HACCP score'!$C$3:$E$7,MATCH(X318,'P-07 HACCP score'!$B$3:$B$7,0),MATCH('D-14 Severity'!T$2,'P-07 HACCP score'!$C$2:$E$2,0))</f>
        <v>#N/A</v>
      </c>
      <c r="BR318" s="49">
        <f>INDEX('P-07 HACCP score'!$C$3:$E$7,MATCH(Y318,'P-07 HACCP score'!$B$3:$B$7,0),MATCH('D-14 Severity'!U$2,'P-07 HACCP score'!$C$2:$E$2,0))</f>
        <v>0</v>
      </c>
      <c r="BS318" s="49">
        <f>INDEX('P-07 HACCP score'!$C$3:$E$7,MATCH(Z318,'P-07 HACCP score'!$B$3:$B$7,0),MATCH('D-14 Severity'!V$2,'P-07 HACCP score'!$C$2:$E$2,0))</f>
        <v>0</v>
      </c>
      <c r="BT318" s="49">
        <f>INDEX('P-07 HACCP score'!$C$3:$E$7,MATCH(AA318,'P-07 HACCP score'!$B$3:$B$7,0),MATCH('D-14 Severity'!W$2,'P-07 HACCP score'!$C$2:$E$2,0))</f>
        <v>0</v>
      </c>
      <c r="BU318" s="45">
        <f>INDEX('P-07 HACCP score'!$C$3:$E$7,MATCH(AB318,'P-07 HACCP score'!$B$3:$B$7,0),MATCH('D-14 Severity'!X$2,'P-07 HACCP score'!$C$2:$E$2,0))</f>
        <v>0</v>
      </c>
      <c r="BV318" s="45">
        <f>INDEX('P-07 HACCP score'!$C$3:$E$7,MATCH(AC318,'P-07 HACCP score'!$B$3:$B$7,0),MATCH('D-14 Severity'!Y$2,'P-07 HACCP score'!$C$2:$E$2,0))</f>
        <v>0</v>
      </c>
      <c r="BW318" s="45">
        <f>INDEX('P-07 HACCP score'!$C$3:$E$7,MATCH(AD318,'P-07 HACCP score'!$B$3:$B$7,0),MATCH('D-14 Severity'!Z$2,'P-07 HACCP score'!$C$2:$E$2,0))</f>
        <v>0</v>
      </c>
      <c r="BX318" s="45">
        <f>INDEX('P-07 HACCP score'!$C$3:$E$7,MATCH(AE318,'P-07 HACCP score'!$B$3:$B$7,0),MATCH('D-14 Severity'!AA$2,'P-07 HACCP score'!$C$2:$E$2,0))</f>
        <v>0</v>
      </c>
      <c r="BY318" s="45">
        <f>INDEX('P-07 HACCP score'!$C$3:$E$7,MATCH(AF318,'P-07 HACCP score'!$B$3:$B$7,0),MATCH('D-14 Severity'!AB$2,'P-07 HACCP score'!$C$2:$E$2,0))</f>
        <v>0</v>
      </c>
      <c r="BZ318" s="45">
        <f>INDEX('P-07 HACCP score'!$C$3:$E$7,MATCH(AG318,'P-07 HACCP score'!$B$3:$B$7,0),MATCH('D-14 Severity'!AC$2,'P-07 HACCP score'!$C$2:$E$2,0))</f>
        <v>0</v>
      </c>
      <c r="CA318" s="45">
        <f>INDEX('P-07 HACCP score'!$C$3:$E$7,MATCH(AH318,'P-07 HACCP score'!$B$3:$B$7,0),MATCH('D-14 Severity'!AD$2,'P-07 HACCP score'!$C$2:$E$2,0))</f>
        <v>0</v>
      </c>
      <c r="CB318" s="45">
        <f>INDEX('P-07 HACCP score'!$C$3:$E$7,MATCH(AI318,'P-07 HACCP score'!$B$3:$B$7,0),MATCH('D-14 Severity'!AE$2,'P-07 HACCP score'!$C$2:$E$2,0))</f>
        <v>0</v>
      </c>
      <c r="CC318" s="45">
        <f>INDEX('P-07 HACCP score'!$C$3:$E$7,MATCH(AJ318,'P-07 HACCP score'!$B$3:$B$7,0),MATCH('D-14 Severity'!AF$2,'P-07 HACCP score'!$C$2:$E$2,0))</f>
        <v>0</v>
      </c>
      <c r="CD318" s="45">
        <f>INDEX('P-07 HACCP score'!$C$3:$E$7,MATCH(AK318,'P-07 HACCP score'!$B$3:$B$7,0),MATCH('D-14 Severity'!AG$2,'P-07 HACCP score'!$C$2:$E$2,0))</f>
        <v>0</v>
      </c>
    </row>
    <row r="319" spans="1:82" x14ac:dyDescent="0.25">
      <c r="A319" s="37">
        <v>52120</v>
      </c>
      <c r="B319" s="40" t="s">
        <v>413</v>
      </c>
      <c r="C319" s="35" t="s">
        <v>100</v>
      </c>
      <c r="D319" s="30">
        <v>1</v>
      </c>
      <c r="H319" s="1" t="str">
        <f t="shared" si="44"/>
        <v>L</v>
      </c>
      <c r="I319" s="72" t="s">
        <v>63</v>
      </c>
      <c r="J319" s="72" t="s">
        <v>63</v>
      </c>
      <c r="L319" s="4" t="s">
        <v>62</v>
      </c>
      <c r="M319" s="4" t="s">
        <v>62</v>
      </c>
      <c r="O319" s="1" t="str">
        <f t="shared" si="45"/>
        <v/>
      </c>
      <c r="X319" s="1" t="str">
        <f t="shared" si="46"/>
        <v/>
      </c>
      <c r="AJ319" s="1" t="s">
        <v>62</v>
      </c>
      <c r="AL319" s="1">
        <f t="shared" si="47"/>
        <v>0</v>
      </c>
      <c r="AM319" s="1">
        <f t="shared" si="48"/>
        <v>0</v>
      </c>
      <c r="AN319" s="1" t="str">
        <f t="shared" si="49"/>
        <v>LOW</v>
      </c>
      <c r="AO319" s="1" t="str">
        <f t="shared" si="55"/>
        <v>N</v>
      </c>
      <c r="AP319" s="1" t="s">
        <v>64</v>
      </c>
      <c r="AQ319" s="1" t="str">
        <f t="shared" si="50"/>
        <v>LOW</v>
      </c>
      <c r="AR319" s="46" t="s">
        <v>71</v>
      </c>
      <c r="AS319" s="46" t="s">
        <v>65</v>
      </c>
      <c r="AT319" s="46" t="s">
        <v>64</v>
      </c>
      <c r="AU319" s="46" t="str">
        <f t="shared" si="56"/>
        <v>N</v>
      </c>
      <c r="AW319" s="46" t="str">
        <f t="shared" si="51"/>
        <v>LOW</v>
      </c>
      <c r="AX319" s="45">
        <f>INDEX('P-07 HACCP score'!$C$3:$E$7,MATCH(E319,'P-07 HACCP score'!$B$3:$B$7,0),MATCH('D-14 Severity'!A$2,'P-07 HACCP score'!$C$2:$E$2,0))</f>
        <v>0</v>
      </c>
      <c r="AY319" s="45">
        <f>INDEX('P-07 HACCP score'!$C$3:$E$7,MATCH(F319,'P-07 HACCP score'!$B$3:$B$7,0),MATCH('D-14 Severity'!B$2,'P-07 HACCP score'!$C$2:$E$2,0))</f>
        <v>0</v>
      </c>
      <c r="AZ319" s="45">
        <f>INDEX('P-07 HACCP score'!$C$3:$E$7,MATCH(G319,'P-07 HACCP score'!$B$3:$B$7,0),MATCH('D-14 Severity'!C$2,'P-07 HACCP score'!$C$2:$E$2,0))</f>
        <v>0</v>
      </c>
      <c r="BA319" s="45">
        <f>INDEX('P-07 HACCP score'!$C$3:$E$7,MATCH(H319,'P-07 HACCP score'!$B$3:$B$7,0),MATCH('D-14 Severity'!D$2,'P-07 HACCP score'!$C$2:$E$2,0))</f>
        <v>3</v>
      </c>
      <c r="BB319" s="47">
        <f>INDEX('P-07 HACCP score'!$C$3:$E$7,MATCH(I319,'P-07 HACCP score'!$B$3:$B$7,0),MATCH('D-14 Severity'!E$2,'P-07 HACCP score'!$C$2:$E$2,0))</f>
        <v>3</v>
      </c>
      <c r="BC319" s="47">
        <f>INDEX('P-07 HACCP score'!$C$3:$E$7,MATCH(J319,'P-07 HACCP score'!$B$3:$B$7,0),MATCH('D-14 Severity'!F$2,'P-07 HACCP score'!$C$2:$E$2,0))</f>
        <v>3</v>
      </c>
      <c r="BD319" s="47">
        <f>INDEX('P-07 HACCP score'!$C$3:$E$7,MATCH(K319,'P-07 HACCP score'!$B$3:$B$7,0),MATCH('D-14 Severity'!G$2,'P-07 HACCP score'!$C$2:$E$2,0))</f>
        <v>0</v>
      </c>
      <c r="BE319" s="47">
        <f>INDEX('P-07 HACCP score'!$C$3:$E$7,MATCH(L319,'P-07 HACCP score'!$B$3:$B$7,0),MATCH('D-14 Severity'!H$2,'P-07 HACCP score'!$C$2:$E$2,0))</f>
        <v>1.5</v>
      </c>
      <c r="BF319" s="45">
        <f>INDEX('P-07 HACCP score'!$C$3:$E$7,MATCH(M319,'P-07 HACCP score'!$B$3:$B$7,0),MATCH('D-14 Severity'!I$2,'P-07 HACCP score'!$C$2:$E$2,0))</f>
        <v>1.5</v>
      </c>
      <c r="BG319" s="45">
        <f>INDEX('P-07 HACCP score'!$C$3:$E$7,MATCH(N319,'P-07 HACCP score'!$B$3:$B$7,0),MATCH('D-14 Severity'!J$2,'P-07 HACCP score'!$C$2:$E$2,0))</f>
        <v>0</v>
      </c>
      <c r="BH319" s="45" t="e">
        <f>INDEX('P-07 HACCP score'!$C$3:$E$7,MATCH(O319,'P-07 HACCP score'!$B$3:$B$7,0),MATCH('D-14 Severity'!K$2,'P-07 HACCP score'!$C$2:$E$2,0))</f>
        <v>#N/A</v>
      </c>
      <c r="BI319" s="48">
        <f>INDEX('P-07 HACCP score'!$C$3:$E$7,MATCH(P319,'P-07 HACCP score'!$B$3:$B$7,0),MATCH('D-14 Severity'!L$2,'P-07 HACCP score'!$C$2:$E$2,0))</f>
        <v>0</v>
      </c>
      <c r="BJ319" s="48">
        <f>INDEX('P-07 HACCP score'!$C$3:$E$7,MATCH(Q319,'P-07 HACCP score'!$B$3:$B$7,0),MATCH('D-14 Severity'!M$2,'P-07 HACCP score'!$C$2:$E$2,0))</f>
        <v>0</v>
      </c>
      <c r="BK319" s="45">
        <f>INDEX('P-07 HACCP score'!$C$3:$E$7,MATCH(R319,'P-07 HACCP score'!$B$3:$B$7,0),MATCH('D-14 Severity'!N$2,'P-07 HACCP score'!$C$2:$E$2,0))</f>
        <v>0</v>
      </c>
      <c r="BL319" s="45">
        <f>INDEX('P-07 HACCP score'!$C$3:$E$7,MATCH(S319,'P-07 HACCP score'!$B$3:$B$7,0),MATCH('D-14 Severity'!O$2,'P-07 HACCP score'!$C$2:$E$2,0))</f>
        <v>0</v>
      </c>
      <c r="BM319" s="45">
        <f>INDEX('P-07 HACCP score'!$C$3:$E$7,MATCH(T319,'P-07 HACCP score'!$B$3:$B$7,0),MATCH('D-14 Severity'!P$2,'P-07 HACCP score'!$C$2:$E$2,0))</f>
        <v>0</v>
      </c>
      <c r="BN319" s="45">
        <f>INDEX('P-07 HACCP score'!$C$3:$E$7,MATCH(U319,'P-07 HACCP score'!$B$3:$B$7,0),MATCH('D-14 Severity'!Q$2,'P-07 HACCP score'!$C$2:$E$2,0))</f>
        <v>0</v>
      </c>
      <c r="BO319" s="45">
        <f>INDEX('P-07 HACCP score'!$C$3:$E$7,MATCH(V319,'P-07 HACCP score'!$B$3:$B$7,0),MATCH('D-14 Severity'!R$2,'P-07 HACCP score'!$C$2:$E$2,0))</f>
        <v>0</v>
      </c>
      <c r="BP319" s="45">
        <f>INDEX('P-07 HACCP score'!$C$3:$E$7,MATCH(W319,'P-07 HACCP score'!$B$3:$B$7,0),MATCH('D-14 Severity'!S$2,'P-07 HACCP score'!$C$2:$E$2,0))</f>
        <v>0</v>
      </c>
      <c r="BQ319" s="45" t="e">
        <f>INDEX('P-07 HACCP score'!$C$3:$E$7,MATCH(X319,'P-07 HACCP score'!$B$3:$B$7,0),MATCH('D-14 Severity'!T$2,'P-07 HACCP score'!$C$2:$E$2,0))</f>
        <v>#N/A</v>
      </c>
      <c r="BR319" s="49">
        <f>INDEX('P-07 HACCP score'!$C$3:$E$7,MATCH(Y319,'P-07 HACCP score'!$B$3:$B$7,0),MATCH('D-14 Severity'!U$2,'P-07 HACCP score'!$C$2:$E$2,0))</f>
        <v>0</v>
      </c>
      <c r="BS319" s="49">
        <f>INDEX('P-07 HACCP score'!$C$3:$E$7,MATCH(Z319,'P-07 HACCP score'!$B$3:$B$7,0),MATCH('D-14 Severity'!V$2,'P-07 HACCP score'!$C$2:$E$2,0))</f>
        <v>0</v>
      </c>
      <c r="BT319" s="49">
        <f>INDEX('P-07 HACCP score'!$C$3:$E$7,MATCH(AA319,'P-07 HACCP score'!$B$3:$B$7,0),MATCH('D-14 Severity'!W$2,'P-07 HACCP score'!$C$2:$E$2,0))</f>
        <v>0</v>
      </c>
      <c r="BU319" s="45">
        <f>INDEX('P-07 HACCP score'!$C$3:$E$7,MATCH(AB319,'P-07 HACCP score'!$B$3:$B$7,0),MATCH('D-14 Severity'!X$2,'P-07 HACCP score'!$C$2:$E$2,0))</f>
        <v>0</v>
      </c>
      <c r="BV319" s="45">
        <f>INDEX('P-07 HACCP score'!$C$3:$E$7,MATCH(AC319,'P-07 HACCP score'!$B$3:$B$7,0),MATCH('D-14 Severity'!Y$2,'P-07 HACCP score'!$C$2:$E$2,0))</f>
        <v>0</v>
      </c>
      <c r="BW319" s="45">
        <f>INDEX('P-07 HACCP score'!$C$3:$E$7,MATCH(AD319,'P-07 HACCP score'!$B$3:$B$7,0),MATCH('D-14 Severity'!Z$2,'P-07 HACCP score'!$C$2:$E$2,0))</f>
        <v>0</v>
      </c>
      <c r="BX319" s="45">
        <f>INDEX('P-07 HACCP score'!$C$3:$E$7,MATCH(AE319,'P-07 HACCP score'!$B$3:$B$7,0),MATCH('D-14 Severity'!AA$2,'P-07 HACCP score'!$C$2:$E$2,0))</f>
        <v>0</v>
      </c>
      <c r="BY319" s="45">
        <f>INDEX('P-07 HACCP score'!$C$3:$E$7,MATCH(AF319,'P-07 HACCP score'!$B$3:$B$7,0),MATCH('D-14 Severity'!AB$2,'P-07 HACCP score'!$C$2:$E$2,0))</f>
        <v>0</v>
      </c>
      <c r="BZ319" s="45">
        <f>INDEX('P-07 HACCP score'!$C$3:$E$7,MATCH(AG319,'P-07 HACCP score'!$B$3:$B$7,0),MATCH('D-14 Severity'!AC$2,'P-07 HACCP score'!$C$2:$E$2,0))</f>
        <v>0</v>
      </c>
      <c r="CA319" s="45">
        <f>INDEX('P-07 HACCP score'!$C$3:$E$7,MATCH(AH319,'P-07 HACCP score'!$B$3:$B$7,0),MATCH('D-14 Severity'!AD$2,'P-07 HACCP score'!$C$2:$E$2,0))</f>
        <v>0</v>
      </c>
      <c r="CB319" s="45">
        <f>INDEX('P-07 HACCP score'!$C$3:$E$7,MATCH(AI319,'P-07 HACCP score'!$B$3:$B$7,0),MATCH('D-14 Severity'!AE$2,'P-07 HACCP score'!$C$2:$E$2,0))</f>
        <v>0</v>
      </c>
      <c r="CC319" s="45">
        <f>INDEX('P-07 HACCP score'!$C$3:$E$7,MATCH(AJ319,'P-07 HACCP score'!$B$3:$B$7,0),MATCH('D-14 Severity'!AF$2,'P-07 HACCP score'!$C$2:$E$2,0))</f>
        <v>1.5</v>
      </c>
      <c r="CD319" s="45">
        <f>INDEX('P-07 HACCP score'!$C$3:$E$7,MATCH(AK319,'P-07 HACCP score'!$B$3:$B$7,0),MATCH('D-14 Severity'!AG$2,'P-07 HACCP score'!$C$2:$E$2,0))</f>
        <v>0</v>
      </c>
    </row>
    <row r="320" spans="1:82" x14ac:dyDescent="0.25">
      <c r="A320" s="37">
        <v>52130</v>
      </c>
      <c r="B320" s="38" t="s">
        <v>414</v>
      </c>
      <c r="C320" s="35" t="s">
        <v>100</v>
      </c>
      <c r="D320" s="30">
        <v>1</v>
      </c>
      <c r="E320" s="2" t="s">
        <v>62</v>
      </c>
      <c r="H320" s="1" t="str">
        <f t="shared" si="44"/>
        <v>L</v>
      </c>
      <c r="I320" s="72" t="s">
        <v>63</v>
      </c>
      <c r="J320" s="72" t="s">
        <v>63</v>
      </c>
      <c r="M320" s="4" t="s">
        <v>62</v>
      </c>
      <c r="O320" s="1" t="str">
        <f t="shared" si="45"/>
        <v/>
      </c>
      <c r="X320" s="1" t="str">
        <f t="shared" si="46"/>
        <v/>
      </c>
      <c r="AL320" s="1">
        <f t="shared" si="47"/>
        <v>0</v>
      </c>
      <c r="AM320" s="1">
        <f t="shared" si="48"/>
        <v>0</v>
      </c>
      <c r="AN320" s="1" t="str">
        <f t="shared" si="49"/>
        <v>LOW</v>
      </c>
      <c r="AO320" s="1" t="str">
        <f t="shared" si="55"/>
        <v>N</v>
      </c>
      <c r="AP320" s="1" t="s">
        <v>64</v>
      </c>
      <c r="AQ320" s="1" t="str">
        <f t="shared" si="50"/>
        <v>LOW</v>
      </c>
      <c r="AR320" s="46" t="s">
        <v>63</v>
      </c>
      <c r="AS320" s="46" t="s">
        <v>65</v>
      </c>
      <c r="AT320" s="46" t="s">
        <v>64</v>
      </c>
      <c r="AU320" s="46" t="str">
        <f t="shared" si="56"/>
        <v>N</v>
      </c>
      <c r="AW320" s="46" t="str">
        <f t="shared" si="51"/>
        <v>LOW</v>
      </c>
      <c r="AX320" s="45">
        <f>INDEX('P-07 HACCP score'!$C$3:$E$7,MATCH(E320,'P-07 HACCP score'!$B$3:$B$7,0),MATCH('D-14 Severity'!A$2,'P-07 HACCP score'!$C$2:$E$2,0))</f>
        <v>1.5</v>
      </c>
      <c r="AY320" s="45">
        <f>INDEX('P-07 HACCP score'!$C$3:$E$7,MATCH(F320,'P-07 HACCP score'!$B$3:$B$7,0),MATCH('D-14 Severity'!B$2,'P-07 HACCP score'!$C$2:$E$2,0))</f>
        <v>0</v>
      </c>
      <c r="AZ320" s="45">
        <f>INDEX('P-07 HACCP score'!$C$3:$E$7,MATCH(G320,'P-07 HACCP score'!$B$3:$B$7,0),MATCH('D-14 Severity'!C$2,'P-07 HACCP score'!$C$2:$E$2,0))</f>
        <v>0</v>
      </c>
      <c r="BA320" s="45">
        <f>INDEX('P-07 HACCP score'!$C$3:$E$7,MATCH(H320,'P-07 HACCP score'!$B$3:$B$7,0),MATCH('D-14 Severity'!D$2,'P-07 HACCP score'!$C$2:$E$2,0))</f>
        <v>3</v>
      </c>
      <c r="BB320" s="47">
        <f>INDEX('P-07 HACCP score'!$C$3:$E$7,MATCH(I320,'P-07 HACCP score'!$B$3:$B$7,0),MATCH('D-14 Severity'!E$2,'P-07 HACCP score'!$C$2:$E$2,0))</f>
        <v>3</v>
      </c>
      <c r="BC320" s="47">
        <f>INDEX('P-07 HACCP score'!$C$3:$E$7,MATCH(J320,'P-07 HACCP score'!$B$3:$B$7,0),MATCH('D-14 Severity'!F$2,'P-07 HACCP score'!$C$2:$E$2,0))</f>
        <v>3</v>
      </c>
      <c r="BD320" s="47">
        <f>INDEX('P-07 HACCP score'!$C$3:$E$7,MATCH(K320,'P-07 HACCP score'!$B$3:$B$7,0),MATCH('D-14 Severity'!G$2,'P-07 HACCP score'!$C$2:$E$2,0))</f>
        <v>0</v>
      </c>
      <c r="BE320" s="47">
        <f>INDEX('P-07 HACCP score'!$C$3:$E$7,MATCH(L320,'P-07 HACCP score'!$B$3:$B$7,0),MATCH('D-14 Severity'!H$2,'P-07 HACCP score'!$C$2:$E$2,0))</f>
        <v>0</v>
      </c>
      <c r="BF320" s="45">
        <f>INDEX('P-07 HACCP score'!$C$3:$E$7,MATCH(M320,'P-07 HACCP score'!$B$3:$B$7,0),MATCH('D-14 Severity'!I$2,'P-07 HACCP score'!$C$2:$E$2,0))</f>
        <v>1.5</v>
      </c>
      <c r="BG320" s="45">
        <f>INDEX('P-07 HACCP score'!$C$3:$E$7,MATCH(N320,'P-07 HACCP score'!$B$3:$B$7,0),MATCH('D-14 Severity'!J$2,'P-07 HACCP score'!$C$2:$E$2,0))</f>
        <v>0</v>
      </c>
      <c r="BH320" s="45" t="e">
        <f>INDEX('P-07 HACCP score'!$C$3:$E$7,MATCH(O320,'P-07 HACCP score'!$B$3:$B$7,0),MATCH('D-14 Severity'!K$2,'P-07 HACCP score'!$C$2:$E$2,0))</f>
        <v>#N/A</v>
      </c>
      <c r="BI320" s="48">
        <f>INDEX('P-07 HACCP score'!$C$3:$E$7,MATCH(P320,'P-07 HACCP score'!$B$3:$B$7,0),MATCH('D-14 Severity'!L$2,'P-07 HACCP score'!$C$2:$E$2,0))</f>
        <v>0</v>
      </c>
      <c r="BJ320" s="48">
        <f>INDEX('P-07 HACCP score'!$C$3:$E$7,MATCH(Q320,'P-07 HACCP score'!$B$3:$B$7,0),MATCH('D-14 Severity'!M$2,'P-07 HACCP score'!$C$2:$E$2,0))</f>
        <v>0</v>
      </c>
      <c r="BK320" s="45">
        <f>INDEX('P-07 HACCP score'!$C$3:$E$7,MATCH(R320,'P-07 HACCP score'!$B$3:$B$7,0),MATCH('D-14 Severity'!N$2,'P-07 HACCP score'!$C$2:$E$2,0))</f>
        <v>0</v>
      </c>
      <c r="BL320" s="45">
        <f>INDEX('P-07 HACCP score'!$C$3:$E$7,MATCH(S320,'P-07 HACCP score'!$B$3:$B$7,0),MATCH('D-14 Severity'!O$2,'P-07 HACCP score'!$C$2:$E$2,0))</f>
        <v>0</v>
      </c>
      <c r="BM320" s="45">
        <f>INDEX('P-07 HACCP score'!$C$3:$E$7,MATCH(T320,'P-07 HACCP score'!$B$3:$B$7,0),MATCH('D-14 Severity'!P$2,'P-07 HACCP score'!$C$2:$E$2,0))</f>
        <v>0</v>
      </c>
      <c r="BN320" s="45">
        <f>INDEX('P-07 HACCP score'!$C$3:$E$7,MATCH(U320,'P-07 HACCP score'!$B$3:$B$7,0),MATCH('D-14 Severity'!Q$2,'P-07 HACCP score'!$C$2:$E$2,0))</f>
        <v>0</v>
      </c>
      <c r="BO320" s="45">
        <f>INDEX('P-07 HACCP score'!$C$3:$E$7,MATCH(V320,'P-07 HACCP score'!$B$3:$B$7,0),MATCH('D-14 Severity'!R$2,'P-07 HACCP score'!$C$2:$E$2,0))</f>
        <v>0</v>
      </c>
      <c r="BP320" s="45">
        <f>INDEX('P-07 HACCP score'!$C$3:$E$7,MATCH(W320,'P-07 HACCP score'!$B$3:$B$7,0),MATCH('D-14 Severity'!S$2,'P-07 HACCP score'!$C$2:$E$2,0))</f>
        <v>0</v>
      </c>
      <c r="BQ320" s="45" t="e">
        <f>INDEX('P-07 HACCP score'!$C$3:$E$7,MATCH(X320,'P-07 HACCP score'!$B$3:$B$7,0),MATCH('D-14 Severity'!T$2,'P-07 HACCP score'!$C$2:$E$2,0))</f>
        <v>#N/A</v>
      </c>
      <c r="BR320" s="49">
        <f>INDEX('P-07 HACCP score'!$C$3:$E$7,MATCH(Y320,'P-07 HACCP score'!$B$3:$B$7,0),MATCH('D-14 Severity'!U$2,'P-07 HACCP score'!$C$2:$E$2,0))</f>
        <v>0</v>
      </c>
      <c r="BS320" s="49">
        <f>INDEX('P-07 HACCP score'!$C$3:$E$7,MATCH(Z320,'P-07 HACCP score'!$B$3:$B$7,0),MATCH('D-14 Severity'!V$2,'P-07 HACCP score'!$C$2:$E$2,0))</f>
        <v>0</v>
      </c>
      <c r="BT320" s="49">
        <f>INDEX('P-07 HACCP score'!$C$3:$E$7,MATCH(AA320,'P-07 HACCP score'!$B$3:$B$7,0),MATCH('D-14 Severity'!W$2,'P-07 HACCP score'!$C$2:$E$2,0))</f>
        <v>0</v>
      </c>
      <c r="BU320" s="45">
        <f>INDEX('P-07 HACCP score'!$C$3:$E$7,MATCH(AB320,'P-07 HACCP score'!$B$3:$B$7,0),MATCH('D-14 Severity'!X$2,'P-07 HACCP score'!$C$2:$E$2,0))</f>
        <v>0</v>
      </c>
      <c r="BV320" s="45">
        <f>INDEX('P-07 HACCP score'!$C$3:$E$7,MATCH(AC320,'P-07 HACCP score'!$B$3:$B$7,0),MATCH('D-14 Severity'!Y$2,'P-07 HACCP score'!$C$2:$E$2,0))</f>
        <v>0</v>
      </c>
      <c r="BW320" s="45">
        <f>INDEX('P-07 HACCP score'!$C$3:$E$7,MATCH(AD320,'P-07 HACCP score'!$B$3:$B$7,0),MATCH('D-14 Severity'!Z$2,'P-07 HACCP score'!$C$2:$E$2,0))</f>
        <v>0</v>
      </c>
      <c r="BX320" s="45">
        <f>INDEX('P-07 HACCP score'!$C$3:$E$7,MATCH(AE320,'P-07 HACCP score'!$B$3:$B$7,0),MATCH('D-14 Severity'!AA$2,'P-07 HACCP score'!$C$2:$E$2,0))</f>
        <v>0</v>
      </c>
      <c r="BY320" s="45">
        <f>INDEX('P-07 HACCP score'!$C$3:$E$7,MATCH(AF320,'P-07 HACCP score'!$B$3:$B$7,0),MATCH('D-14 Severity'!AB$2,'P-07 HACCP score'!$C$2:$E$2,0))</f>
        <v>0</v>
      </c>
      <c r="BZ320" s="45">
        <f>INDEX('P-07 HACCP score'!$C$3:$E$7,MATCH(AG320,'P-07 HACCP score'!$B$3:$B$7,0),MATCH('D-14 Severity'!AC$2,'P-07 HACCP score'!$C$2:$E$2,0))</f>
        <v>0</v>
      </c>
      <c r="CA320" s="45">
        <f>INDEX('P-07 HACCP score'!$C$3:$E$7,MATCH(AH320,'P-07 HACCP score'!$B$3:$B$7,0),MATCH('D-14 Severity'!AD$2,'P-07 HACCP score'!$C$2:$E$2,0))</f>
        <v>0</v>
      </c>
      <c r="CB320" s="45">
        <f>INDEX('P-07 HACCP score'!$C$3:$E$7,MATCH(AI320,'P-07 HACCP score'!$B$3:$B$7,0),MATCH('D-14 Severity'!AE$2,'P-07 HACCP score'!$C$2:$E$2,0))</f>
        <v>0</v>
      </c>
      <c r="CC320" s="45">
        <f>INDEX('P-07 HACCP score'!$C$3:$E$7,MATCH(AJ320,'P-07 HACCP score'!$B$3:$B$7,0),MATCH('D-14 Severity'!AF$2,'P-07 HACCP score'!$C$2:$E$2,0))</f>
        <v>0</v>
      </c>
      <c r="CD320" s="45">
        <f>INDEX('P-07 HACCP score'!$C$3:$E$7,MATCH(AK320,'P-07 HACCP score'!$B$3:$B$7,0),MATCH('D-14 Severity'!AG$2,'P-07 HACCP score'!$C$2:$E$2,0))</f>
        <v>0</v>
      </c>
    </row>
    <row r="321" spans="1:82" x14ac:dyDescent="0.25">
      <c r="A321" s="37">
        <v>50130</v>
      </c>
      <c r="B321" s="38" t="s">
        <v>415</v>
      </c>
      <c r="C321" s="35" t="s">
        <v>103</v>
      </c>
      <c r="D321" s="30">
        <v>1</v>
      </c>
      <c r="E321" s="2" t="s">
        <v>62</v>
      </c>
      <c r="H321" s="1" t="str">
        <f t="shared" si="44"/>
        <v>L</v>
      </c>
      <c r="I321" s="72" t="s">
        <v>63</v>
      </c>
      <c r="J321" s="72" t="s">
        <v>63</v>
      </c>
      <c r="M321" s="4" t="s">
        <v>62</v>
      </c>
      <c r="O321" s="1" t="str">
        <f t="shared" si="45"/>
        <v/>
      </c>
      <c r="X321" s="1" t="str">
        <f t="shared" si="46"/>
        <v/>
      </c>
      <c r="AL321" s="1">
        <f t="shared" si="47"/>
        <v>0</v>
      </c>
      <c r="AM321" s="1">
        <f t="shared" si="48"/>
        <v>0</v>
      </c>
      <c r="AN321" s="1" t="str">
        <f t="shared" si="49"/>
        <v>LOW</v>
      </c>
      <c r="AO321" s="1" t="str">
        <f t="shared" si="55"/>
        <v>N</v>
      </c>
      <c r="AP321" s="1" t="s">
        <v>64</v>
      </c>
      <c r="AQ321" s="1" t="str">
        <f t="shared" si="50"/>
        <v>LOW</v>
      </c>
      <c r="AR321" s="46" t="s">
        <v>63</v>
      </c>
      <c r="AS321" s="46" t="s">
        <v>64</v>
      </c>
      <c r="AT321" s="46" t="s">
        <v>64</v>
      </c>
      <c r="AU321" s="46" t="str">
        <f t="shared" si="56"/>
        <v>N</v>
      </c>
      <c r="AW321" s="46" t="str">
        <f t="shared" si="51"/>
        <v>LOW</v>
      </c>
      <c r="AX321" s="45">
        <f>INDEX('P-07 HACCP score'!$C$3:$E$7,MATCH(E321,'P-07 HACCP score'!$B$3:$B$7,0),MATCH('D-14 Severity'!A$2,'P-07 HACCP score'!$C$2:$E$2,0))</f>
        <v>1.5</v>
      </c>
      <c r="AY321" s="45">
        <f>INDEX('P-07 HACCP score'!$C$3:$E$7,MATCH(F321,'P-07 HACCP score'!$B$3:$B$7,0),MATCH('D-14 Severity'!B$2,'P-07 HACCP score'!$C$2:$E$2,0))</f>
        <v>0</v>
      </c>
      <c r="AZ321" s="45">
        <f>INDEX('P-07 HACCP score'!$C$3:$E$7,MATCH(G321,'P-07 HACCP score'!$B$3:$B$7,0),MATCH('D-14 Severity'!C$2,'P-07 HACCP score'!$C$2:$E$2,0))</f>
        <v>0</v>
      </c>
      <c r="BA321" s="45">
        <f>INDEX('P-07 HACCP score'!$C$3:$E$7,MATCH(H321,'P-07 HACCP score'!$B$3:$B$7,0),MATCH('D-14 Severity'!D$2,'P-07 HACCP score'!$C$2:$E$2,0))</f>
        <v>3</v>
      </c>
      <c r="BB321" s="47">
        <f>INDEX('P-07 HACCP score'!$C$3:$E$7,MATCH(I321,'P-07 HACCP score'!$B$3:$B$7,0),MATCH('D-14 Severity'!E$2,'P-07 HACCP score'!$C$2:$E$2,0))</f>
        <v>3</v>
      </c>
      <c r="BC321" s="47">
        <f>INDEX('P-07 HACCP score'!$C$3:$E$7,MATCH(J321,'P-07 HACCP score'!$B$3:$B$7,0),MATCH('D-14 Severity'!F$2,'P-07 HACCP score'!$C$2:$E$2,0))</f>
        <v>3</v>
      </c>
      <c r="BD321" s="47">
        <f>INDEX('P-07 HACCP score'!$C$3:$E$7,MATCH(K321,'P-07 HACCP score'!$B$3:$B$7,0),MATCH('D-14 Severity'!G$2,'P-07 HACCP score'!$C$2:$E$2,0))</f>
        <v>0</v>
      </c>
      <c r="BE321" s="47">
        <f>INDEX('P-07 HACCP score'!$C$3:$E$7,MATCH(L321,'P-07 HACCP score'!$B$3:$B$7,0),MATCH('D-14 Severity'!H$2,'P-07 HACCP score'!$C$2:$E$2,0))</f>
        <v>0</v>
      </c>
      <c r="BF321" s="45">
        <f>INDEX('P-07 HACCP score'!$C$3:$E$7,MATCH(M321,'P-07 HACCP score'!$B$3:$B$7,0),MATCH('D-14 Severity'!I$2,'P-07 HACCP score'!$C$2:$E$2,0))</f>
        <v>1.5</v>
      </c>
      <c r="BG321" s="45">
        <f>INDEX('P-07 HACCP score'!$C$3:$E$7,MATCH(N321,'P-07 HACCP score'!$B$3:$B$7,0),MATCH('D-14 Severity'!J$2,'P-07 HACCP score'!$C$2:$E$2,0))</f>
        <v>0</v>
      </c>
      <c r="BH321" s="45" t="e">
        <f>INDEX('P-07 HACCP score'!$C$3:$E$7,MATCH(O321,'P-07 HACCP score'!$B$3:$B$7,0),MATCH('D-14 Severity'!K$2,'P-07 HACCP score'!$C$2:$E$2,0))</f>
        <v>#N/A</v>
      </c>
      <c r="BI321" s="48">
        <f>INDEX('P-07 HACCP score'!$C$3:$E$7,MATCH(P321,'P-07 HACCP score'!$B$3:$B$7,0),MATCH('D-14 Severity'!L$2,'P-07 HACCP score'!$C$2:$E$2,0))</f>
        <v>0</v>
      </c>
      <c r="BJ321" s="48">
        <f>INDEX('P-07 HACCP score'!$C$3:$E$7,MATCH(Q321,'P-07 HACCP score'!$B$3:$B$7,0),MATCH('D-14 Severity'!M$2,'P-07 HACCP score'!$C$2:$E$2,0))</f>
        <v>0</v>
      </c>
      <c r="BK321" s="45">
        <f>INDEX('P-07 HACCP score'!$C$3:$E$7,MATCH(R321,'P-07 HACCP score'!$B$3:$B$7,0),MATCH('D-14 Severity'!N$2,'P-07 HACCP score'!$C$2:$E$2,0))</f>
        <v>0</v>
      </c>
      <c r="BL321" s="45">
        <f>INDEX('P-07 HACCP score'!$C$3:$E$7,MATCH(S321,'P-07 HACCP score'!$B$3:$B$7,0),MATCH('D-14 Severity'!O$2,'P-07 HACCP score'!$C$2:$E$2,0))</f>
        <v>0</v>
      </c>
      <c r="BM321" s="45">
        <f>INDEX('P-07 HACCP score'!$C$3:$E$7,MATCH(T321,'P-07 HACCP score'!$B$3:$B$7,0),MATCH('D-14 Severity'!P$2,'P-07 HACCP score'!$C$2:$E$2,0))</f>
        <v>0</v>
      </c>
      <c r="BN321" s="45">
        <f>INDEX('P-07 HACCP score'!$C$3:$E$7,MATCH(U321,'P-07 HACCP score'!$B$3:$B$7,0),MATCH('D-14 Severity'!Q$2,'P-07 HACCP score'!$C$2:$E$2,0))</f>
        <v>0</v>
      </c>
      <c r="BO321" s="45">
        <f>INDEX('P-07 HACCP score'!$C$3:$E$7,MATCH(V321,'P-07 HACCP score'!$B$3:$B$7,0),MATCH('D-14 Severity'!R$2,'P-07 HACCP score'!$C$2:$E$2,0))</f>
        <v>0</v>
      </c>
      <c r="BP321" s="45">
        <f>INDEX('P-07 HACCP score'!$C$3:$E$7,MATCH(W321,'P-07 HACCP score'!$B$3:$B$7,0),MATCH('D-14 Severity'!S$2,'P-07 HACCP score'!$C$2:$E$2,0))</f>
        <v>0</v>
      </c>
      <c r="BQ321" s="45" t="e">
        <f>INDEX('P-07 HACCP score'!$C$3:$E$7,MATCH(X321,'P-07 HACCP score'!$B$3:$B$7,0),MATCH('D-14 Severity'!T$2,'P-07 HACCP score'!$C$2:$E$2,0))</f>
        <v>#N/A</v>
      </c>
      <c r="BR321" s="49">
        <f>INDEX('P-07 HACCP score'!$C$3:$E$7,MATCH(Y321,'P-07 HACCP score'!$B$3:$B$7,0),MATCH('D-14 Severity'!U$2,'P-07 HACCP score'!$C$2:$E$2,0))</f>
        <v>0</v>
      </c>
      <c r="BS321" s="49">
        <f>INDEX('P-07 HACCP score'!$C$3:$E$7,MATCH(Z321,'P-07 HACCP score'!$B$3:$B$7,0),MATCH('D-14 Severity'!V$2,'P-07 HACCP score'!$C$2:$E$2,0))</f>
        <v>0</v>
      </c>
      <c r="BT321" s="49">
        <f>INDEX('P-07 HACCP score'!$C$3:$E$7,MATCH(AA321,'P-07 HACCP score'!$B$3:$B$7,0),MATCH('D-14 Severity'!W$2,'P-07 HACCP score'!$C$2:$E$2,0))</f>
        <v>0</v>
      </c>
      <c r="BU321" s="45">
        <f>INDEX('P-07 HACCP score'!$C$3:$E$7,MATCH(AB321,'P-07 HACCP score'!$B$3:$B$7,0),MATCH('D-14 Severity'!X$2,'P-07 HACCP score'!$C$2:$E$2,0))</f>
        <v>0</v>
      </c>
      <c r="BV321" s="45">
        <f>INDEX('P-07 HACCP score'!$C$3:$E$7,MATCH(AC321,'P-07 HACCP score'!$B$3:$B$7,0),MATCH('D-14 Severity'!Y$2,'P-07 HACCP score'!$C$2:$E$2,0))</f>
        <v>0</v>
      </c>
      <c r="BW321" s="45">
        <f>INDEX('P-07 HACCP score'!$C$3:$E$7,MATCH(AD321,'P-07 HACCP score'!$B$3:$B$7,0),MATCH('D-14 Severity'!Z$2,'P-07 HACCP score'!$C$2:$E$2,0))</f>
        <v>0</v>
      </c>
      <c r="BX321" s="45">
        <f>INDEX('P-07 HACCP score'!$C$3:$E$7,MATCH(AE321,'P-07 HACCP score'!$B$3:$B$7,0),MATCH('D-14 Severity'!AA$2,'P-07 HACCP score'!$C$2:$E$2,0))</f>
        <v>0</v>
      </c>
      <c r="BY321" s="45">
        <f>INDEX('P-07 HACCP score'!$C$3:$E$7,MATCH(AF321,'P-07 HACCP score'!$B$3:$B$7,0),MATCH('D-14 Severity'!AB$2,'P-07 HACCP score'!$C$2:$E$2,0))</f>
        <v>0</v>
      </c>
      <c r="BZ321" s="45">
        <f>INDEX('P-07 HACCP score'!$C$3:$E$7,MATCH(AG321,'P-07 HACCP score'!$B$3:$B$7,0),MATCH('D-14 Severity'!AC$2,'P-07 HACCP score'!$C$2:$E$2,0))</f>
        <v>0</v>
      </c>
      <c r="CA321" s="45">
        <f>INDEX('P-07 HACCP score'!$C$3:$E$7,MATCH(AH321,'P-07 HACCP score'!$B$3:$B$7,0),MATCH('D-14 Severity'!AD$2,'P-07 HACCP score'!$C$2:$E$2,0))</f>
        <v>0</v>
      </c>
      <c r="CB321" s="45">
        <f>INDEX('P-07 HACCP score'!$C$3:$E$7,MATCH(AI321,'P-07 HACCP score'!$B$3:$B$7,0),MATCH('D-14 Severity'!AE$2,'P-07 HACCP score'!$C$2:$E$2,0))</f>
        <v>0</v>
      </c>
      <c r="CC321" s="45">
        <f>INDEX('P-07 HACCP score'!$C$3:$E$7,MATCH(AJ321,'P-07 HACCP score'!$B$3:$B$7,0),MATCH('D-14 Severity'!AF$2,'P-07 HACCP score'!$C$2:$E$2,0))</f>
        <v>0</v>
      </c>
      <c r="CD321" s="45">
        <f>INDEX('P-07 HACCP score'!$C$3:$E$7,MATCH(AK321,'P-07 HACCP score'!$B$3:$B$7,0),MATCH('D-14 Severity'!AG$2,'P-07 HACCP score'!$C$2:$E$2,0))</f>
        <v>0</v>
      </c>
    </row>
    <row r="322" spans="1:82" x14ac:dyDescent="0.25">
      <c r="A322" s="37">
        <v>50140</v>
      </c>
      <c r="B322" s="38" t="s">
        <v>416</v>
      </c>
      <c r="C322" s="35" t="s">
        <v>103</v>
      </c>
      <c r="D322" s="30">
        <v>1</v>
      </c>
      <c r="E322" s="2" t="s">
        <v>62</v>
      </c>
      <c r="H322" s="1" t="str">
        <f t="shared" ref="H322:H385" si="57">IF(COUNTIF(I322:M322,"H"),"H",
IF(COUNTIF(I322:M322,"M"),"M",
IF(COUNTIF(I322:M322,"L"),"L",
IF(COUNTIF(I322:M322,"B"),"B",""))))</f>
        <v>B</v>
      </c>
      <c r="I322" s="4" t="s">
        <v>62</v>
      </c>
      <c r="J322" s="4" t="s">
        <v>62</v>
      </c>
      <c r="M322" s="4" t="s">
        <v>62</v>
      </c>
      <c r="O322" s="1" t="str">
        <f t="shared" ref="O322:O385" si="58">IF(COUNTIF(P322:Q322,"H"),"H",
IF(COUNTIF(P322:Q322,"M"),"M",
IF(COUNTIF(P322:Q322,"L"),"L",
IF(COUNTIF(P322:Q322,"B"),"B",""))))</f>
        <v/>
      </c>
      <c r="X322" s="1" t="str">
        <f t="shared" ref="X322:X385" si="59">IF(COUNTIF(Y322:AA322,"H"),"H",
IF(COUNTIF(Y322:AA322,"M"),"M",
IF(COUNTIF(Y322:AA322,"L"),"L",
IF(COUNTIF(Y322:AA322,"B"),"B",""))))</f>
        <v/>
      </c>
      <c r="AL322" s="1">
        <f t="shared" ref="AL322:AL385" si="60">COUNTIF(AX322:BA322,5)+COUNTIF(BG322:BH322,5)+COUNTIF(BK322:BQ322,5)+COUNTIF(BU322:CD322,5)+COUNTIF(AX322:BA322,9)+COUNTIF(BG322:BH322,9)+COUNTIF(BK322:BQ322,9)+COUNTIF(BU322:CD322,9)</f>
        <v>0</v>
      </c>
      <c r="AM322" s="1">
        <f t="shared" ref="AM322:AM385" si="61">COUNTIF(AX322:BA322,15)+COUNTIF(BG322:BH322,15)+COUNTIF(BK322:BQ322,15)+COUNTIF(BU322:CD322,15)+COUNTIF(AX322:BA322,25)+COUNTIF(BG322:BH322,25)+COUNTIF(BK322:BQ322,25)+COUNTIF(BU322:CD322,25)</f>
        <v>0</v>
      </c>
      <c r="AN322" s="1" t="str">
        <f t="shared" ref="AN322:AN385" si="62">IF(AM322&gt;=1,"HIGH",IF(AL322&gt;=2,"MEDIUM","LOW"))</f>
        <v>LOW</v>
      </c>
      <c r="AO322" s="1" t="str">
        <f t="shared" si="55"/>
        <v>N</v>
      </c>
      <c r="AP322" s="1" t="s">
        <v>64</v>
      </c>
      <c r="AQ322" s="1" t="str">
        <f t="shared" ref="AQ322:AQ385" si="63">IF(OR(AP322="Y",AO322="Y"),"MEDIUM",AN322)</f>
        <v>LOW</v>
      </c>
      <c r="AR322" s="46" t="s">
        <v>63</v>
      </c>
      <c r="AS322" s="46" t="s">
        <v>65</v>
      </c>
      <c r="AT322" s="46" t="s">
        <v>64</v>
      </c>
      <c r="AU322" s="46" t="str">
        <f t="shared" si="56"/>
        <v>N</v>
      </c>
      <c r="AW322" s="46" t="str">
        <f t="shared" ref="AW322:AW385" si="64">IF(AU322="N",AQ322,IF(AQ322="LOW","MEDIUM","HIGH"))</f>
        <v>LOW</v>
      </c>
      <c r="AX322" s="45">
        <f>INDEX('P-07 HACCP score'!$C$3:$E$7,MATCH(E322,'P-07 HACCP score'!$B$3:$B$7,0),MATCH('D-14 Severity'!A$2,'P-07 HACCP score'!$C$2:$E$2,0))</f>
        <v>1.5</v>
      </c>
      <c r="AY322" s="45">
        <f>INDEX('P-07 HACCP score'!$C$3:$E$7,MATCH(F322,'P-07 HACCP score'!$B$3:$B$7,0),MATCH('D-14 Severity'!B$2,'P-07 HACCP score'!$C$2:$E$2,0))</f>
        <v>0</v>
      </c>
      <c r="AZ322" s="45">
        <f>INDEX('P-07 HACCP score'!$C$3:$E$7,MATCH(G322,'P-07 HACCP score'!$B$3:$B$7,0),MATCH('D-14 Severity'!C$2,'P-07 HACCP score'!$C$2:$E$2,0))</f>
        <v>0</v>
      </c>
      <c r="BA322" s="45">
        <f>INDEX('P-07 HACCP score'!$C$3:$E$7,MATCH(H322,'P-07 HACCP score'!$B$3:$B$7,0),MATCH('D-14 Severity'!D$2,'P-07 HACCP score'!$C$2:$E$2,0))</f>
        <v>1.5</v>
      </c>
      <c r="BB322" s="47">
        <f>INDEX('P-07 HACCP score'!$C$3:$E$7,MATCH(I322,'P-07 HACCP score'!$B$3:$B$7,0),MATCH('D-14 Severity'!E$2,'P-07 HACCP score'!$C$2:$E$2,0))</f>
        <v>1.5</v>
      </c>
      <c r="BC322" s="47">
        <f>INDEX('P-07 HACCP score'!$C$3:$E$7,MATCH(J322,'P-07 HACCP score'!$B$3:$B$7,0),MATCH('D-14 Severity'!F$2,'P-07 HACCP score'!$C$2:$E$2,0))</f>
        <v>1.5</v>
      </c>
      <c r="BD322" s="47">
        <f>INDEX('P-07 HACCP score'!$C$3:$E$7,MATCH(K322,'P-07 HACCP score'!$B$3:$B$7,0),MATCH('D-14 Severity'!G$2,'P-07 HACCP score'!$C$2:$E$2,0))</f>
        <v>0</v>
      </c>
      <c r="BE322" s="47">
        <f>INDEX('P-07 HACCP score'!$C$3:$E$7,MATCH(L322,'P-07 HACCP score'!$B$3:$B$7,0),MATCH('D-14 Severity'!H$2,'P-07 HACCP score'!$C$2:$E$2,0))</f>
        <v>0</v>
      </c>
      <c r="BF322" s="45">
        <f>INDEX('P-07 HACCP score'!$C$3:$E$7,MATCH(M322,'P-07 HACCP score'!$B$3:$B$7,0),MATCH('D-14 Severity'!I$2,'P-07 HACCP score'!$C$2:$E$2,0))</f>
        <v>1.5</v>
      </c>
      <c r="BG322" s="45">
        <f>INDEX('P-07 HACCP score'!$C$3:$E$7,MATCH(N322,'P-07 HACCP score'!$B$3:$B$7,0),MATCH('D-14 Severity'!J$2,'P-07 HACCP score'!$C$2:$E$2,0))</f>
        <v>0</v>
      </c>
      <c r="BH322" s="45" t="e">
        <f>INDEX('P-07 HACCP score'!$C$3:$E$7,MATCH(O322,'P-07 HACCP score'!$B$3:$B$7,0),MATCH('D-14 Severity'!K$2,'P-07 HACCP score'!$C$2:$E$2,0))</f>
        <v>#N/A</v>
      </c>
      <c r="BI322" s="48">
        <f>INDEX('P-07 HACCP score'!$C$3:$E$7,MATCH(P322,'P-07 HACCP score'!$B$3:$B$7,0),MATCH('D-14 Severity'!L$2,'P-07 HACCP score'!$C$2:$E$2,0))</f>
        <v>0</v>
      </c>
      <c r="BJ322" s="48">
        <f>INDEX('P-07 HACCP score'!$C$3:$E$7,MATCH(Q322,'P-07 HACCP score'!$B$3:$B$7,0),MATCH('D-14 Severity'!M$2,'P-07 HACCP score'!$C$2:$E$2,0))</f>
        <v>0</v>
      </c>
      <c r="BK322" s="45">
        <f>INDEX('P-07 HACCP score'!$C$3:$E$7,MATCH(R322,'P-07 HACCP score'!$B$3:$B$7,0),MATCH('D-14 Severity'!N$2,'P-07 HACCP score'!$C$2:$E$2,0))</f>
        <v>0</v>
      </c>
      <c r="BL322" s="45">
        <f>INDEX('P-07 HACCP score'!$C$3:$E$7,MATCH(S322,'P-07 HACCP score'!$B$3:$B$7,0),MATCH('D-14 Severity'!O$2,'P-07 HACCP score'!$C$2:$E$2,0))</f>
        <v>0</v>
      </c>
      <c r="BM322" s="45">
        <f>INDEX('P-07 HACCP score'!$C$3:$E$7,MATCH(T322,'P-07 HACCP score'!$B$3:$B$7,0),MATCH('D-14 Severity'!P$2,'P-07 HACCP score'!$C$2:$E$2,0))</f>
        <v>0</v>
      </c>
      <c r="BN322" s="45">
        <f>INDEX('P-07 HACCP score'!$C$3:$E$7,MATCH(U322,'P-07 HACCP score'!$B$3:$B$7,0),MATCH('D-14 Severity'!Q$2,'P-07 HACCP score'!$C$2:$E$2,0))</f>
        <v>0</v>
      </c>
      <c r="BO322" s="45">
        <f>INDEX('P-07 HACCP score'!$C$3:$E$7,MATCH(V322,'P-07 HACCP score'!$B$3:$B$7,0),MATCH('D-14 Severity'!R$2,'P-07 HACCP score'!$C$2:$E$2,0))</f>
        <v>0</v>
      </c>
      <c r="BP322" s="45">
        <f>INDEX('P-07 HACCP score'!$C$3:$E$7,MATCH(W322,'P-07 HACCP score'!$B$3:$B$7,0),MATCH('D-14 Severity'!S$2,'P-07 HACCP score'!$C$2:$E$2,0))</f>
        <v>0</v>
      </c>
      <c r="BQ322" s="45" t="e">
        <f>INDEX('P-07 HACCP score'!$C$3:$E$7,MATCH(X322,'P-07 HACCP score'!$B$3:$B$7,0),MATCH('D-14 Severity'!T$2,'P-07 HACCP score'!$C$2:$E$2,0))</f>
        <v>#N/A</v>
      </c>
      <c r="BR322" s="49">
        <f>INDEX('P-07 HACCP score'!$C$3:$E$7,MATCH(Y322,'P-07 HACCP score'!$B$3:$B$7,0),MATCH('D-14 Severity'!U$2,'P-07 HACCP score'!$C$2:$E$2,0))</f>
        <v>0</v>
      </c>
      <c r="BS322" s="49">
        <f>INDEX('P-07 HACCP score'!$C$3:$E$7,MATCH(Z322,'P-07 HACCP score'!$B$3:$B$7,0),MATCH('D-14 Severity'!V$2,'P-07 HACCP score'!$C$2:$E$2,0))</f>
        <v>0</v>
      </c>
      <c r="BT322" s="49">
        <f>INDEX('P-07 HACCP score'!$C$3:$E$7,MATCH(AA322,'P-07 HACCP score'!$B$3:$B$7,0),MATCH('D-14 Severity'!W$2,'P-07 HACCP score'!$C$2:$E$2,0))</f>
        <v>0</v>
      </c>
      <c r="BU322" s="45">
        <f>INDEX('P-07 HACCP score'!$C$3:$E$7,MATCH(AB322,'P-07 HACCP score'!$B$3:$B$7,0),MATCH('D-14 Severity'!X$2,'P-07 HACCP score'!$C$2:$E$2,0))</f>
        <v>0</v>
      </c>
      <c r="BV322" s="45">
        <f>INDEX('P-07 HACCP score'!$C$3:$E$7,MATCH(AC322,'P-07 HACCP score'!$B$3:$B$7,0),MATCH('D-14 Severity'!Y$2,'P-07 HACCP score'!$C$2:$E$2,0))</f>
        <v>0</v>
      </c>
      <c r="BW322" s="45">
        <f>INDEX('P-07 HACCP score'!$C$3:$E$7,MATCH(AD322,'P-07 HACCP score'!$B$3:$B$7,0),MATCH('D-14 Severity'!Z$2,'P-07 HACCP score'!$C$2:$E$2,0))</f>
        <v>0</v>
      </c>
      <c r="BX322" s="45">
        <f>INDEX('P-07 HACCP score'!$C$3:$E$7,MATCH(AE322,'P-07 HACCP score'!$B$3:$B$7,0),MATCH('D-14 Severity'!AA$2,'P-07 HACCP score'!$C$2:$E$2,0))</f>
        <v>0</v>
      </c>
      <c r="BY322" s="45">
        <f>INDEX('P-07 HACCP score'!$C$3:$E$7,MATCH(AF322,'P-07 HACCP score'!$B$3:$B$7,0),MATCH('D-14 Severity'!AB$2,'P-07 HACCP score'!$C$2:$E$2,0))</f>
        <v>0</v>
      </c>
      <c r="BZ322" s="45">
        <f>INDEX('P-07 HACCP score'!$C$3:$E$7,MATCH(AG322,'P-07 HACCP score'!$B$3:$B$7,0),MATCH('D-14 Severity'!AC$2,'P-07 HACCP score'!$C$2:$E$2,0))</f>
        <v>0</v>
      </c>
      <c r="CA322" s="45">
        <f>INDEX('P-07 HACCP score'!$C$3:$E$7,MATCH(AH322,'P-07 HACCP score'!$B$3:$B$7,0),MATCH('D-14 Severity'!AD$2,'P-07 HACCP score'!$C$2:$E$2,0))</f>
        <v>0</v>
      </c>
      <c r="CB322" s="45">
        <f>INDEX('P-07 HACCP score'!$C$3:$E$7,MATCH(AI322,'P-07 HACCP score'!$B$3:$B$7,0),MATCH('D-14 Severity'!AE$2,'P-07 HACCP score'!$C$2:$E$2,0))</f>
        <v>0</v>
      </c>
      <c r="CC322" s="45">
        <f>INDEX('P-07 HACCP score'!$C$3:$E$7,MATCH(AJ322,'P-07 HACCP score'!$B$3:$B$7,0),MATCH('D-14 Severity'!AF$2,'P-07 HACCP score'!$C$2:$E$2,0))</f>
        <v>0</v>
      </c>
      <c r="CD322" s="45">
        <f>INDEX('P-07 HACCP score'!$C$3:$E$7,MATCH(AK322,'P-07 HACCP score'!$B$3:$B$7,0),MATCH('D-14 Severity'!AG$2,'P-07 HACCP score'!$C$2:$E$2,0))</f>
        <v>0</v>
      </c>
    </row>
    <row r="323" spans="1:82" x14ac:dyDescent="0.25">
      <c r="A323" s="37">
        <v>51340</v>
      </c>
      <c r="B323" s="41" t="s">
        <v>417</v>
      </c>
      <c r="C323" s="35" t="s">
        <v>120</v>
      </c>
      <c r="D323" s="30">
        <v>2</v>
      </c>
      <c r="E323" s="81" t="s">
        <v>62</v>
      </c>
      <c r="H323" s="1" t="str">
        <f t="shared" si="57"/>
        <v>B</v>
      </c>
      <c r="J323" s="82" t="s">
        <v>62</v>
      </c>
      <c r="O323" s="1" t="str">
        <f t="shared" si="58"/>
        <v/>
      </c>
      <c r="X323" s="1" t="str">
        <f t="shared" si="59"/>
        <v/>
      </c>
      <c r="AB323" s="80" t="s">
        <v>63</v>
      </c>
      <c r="AL323" s="1">
        <f t="shared" si="60"/>
        <v>0</v>
      </c>
      <c r="AM323" s="1">
        <f t="shared" si="61"/>
        <v>0</v>
      </c>
      <c r="AN323" s="1" t="str">
        <f t="shared" si="62"/>
        <v>LOW</v>
      </c>
      <c r="AO323" s="1" t="str">
        <f t="shared" si="55"/>
        <v>N</v>
      </c>
      <c r="AP323" s="1" t="s">
        <v>64</v>
      </c>
      <c r="AQ323" s="1" t="str">
        <f t="shared" si="63"/>
        <v>LOW</v>
      </c>
      <c r="AR323" s="46" t="s">
        <v>63</v>
      </c>
      <c r="AS323" s="46" t="s">
        <v>64</v>
      </c>
      <c r="AT323" s="46" t="s">
        <v>65</v>
      </c>
      <c r="AU323" s="46" t="str">
        <f t="shared" si="56"/>
        <v>N</v>
      </c>
      <c r="AW323" s="46" t="str">
        <f t="shared" si="64"/>
        <v>LOW</v>
      </c>
      <c r="AX323" s="45">
        <f>INDEX('P-07 HACCP score'!$C$3:$E$7,MATCH(E323,'P-07 HACCP score'!$B$3:$B$7,0),MATCH('D-14 Severity'!A$2,'P-07 HACCP score'!$C$2:$E$2,0))</f>
        <v>1.5</v>
      </c>
      <c r="AY323" s="45">
        <f>INDEX('P-07 HACCP score'!$C$3:$E$7,MATCH(F323,'P-07 HACCP score'!$B$3:$B$7,0),MATCH('D-14 Severity'!B$2,'P-07 HACCP score'!$C$2:$E$2,0))</f>
        <v>0</v>
      </c>
      <c r="AZ323" s="45">
        <f>INDEX('P-07 HACCP score'!$C$3:$E$7,MATCH(G323,'P-07 HACCP score'!$B$3:$B$7,0),MATCH('D-14 Severity'!C$2,'P-07 HACCP score'!$C$2:$E$2,0))</f>
        <v>0</v>
      </c>
      <c r="BA323" s="45">
        <f>INDEX('P-07 HACCP score'!$C$3:$E$7,MATCH(H323,'P-07 HACCP score'!$B$3:$B$7,0),MATCH('D-14 Severity'!D$2,'P-07 HACCP score'!$C$2:$E$2,0))</f>
        <v>1.5</v>
      </c>
      <c r="BB323" s="47">
        <f>INDEX('P-07 HACCP score'!$C$3:$E$7,MATCH(I323,'P-07 HACCP score'!$B$3:$B$7,0),MATCH('D-14 Severity'!E$2,'P-07 HACCP score'!$C$2:$E$2,0))</f>
        <v>0</v>
      </c>
      <c r="BC323" s="47">
        <f>INDEX('P-07 HACCP score'!$C$3:$E$7,MATCH(J323,'P-07 HACCP score'!$B$3:$B$7,0),MATCH('D-14 Severity'!F$2,'P-07 HACCP score'!$C$2:$E$2,0))</f>
        <v>1.5</v>
      </c>
      <c r="BD323" s="47">
        <f>INDEX('P-07 HACCP score'!$C$3:$E$7,MATCH(K323,'P-07 HACCP score'!$B$3:$B$7,0),MATCH('D-14 Severity'!G$2,'P-07 HACCP score'!$C$2:$E$2,0))</f>
        <v>0</v>
      </c>
      <c r="BE323" s="47">
        <f>INDEX('P-07 HACCP score'!$C$3:$E$7,MATCH(L323,'P-07 HACCP score'!$B$3:$B$7,0),MATCH('D-14 Severity'!H$2,'P-07 HACCP score'!$C$2:$E$2,0))</f>
        <v>0</v>
      </c>
      <c r="BF323" s="45">
        <f>INDEX('P-07 HACCP score'!$C$3:$E$7,MATCH(M323,'P-07 HACCP score'!$B$3:$B$7,0),MATCH('D-14 Severity'!I$2,'P-07 HACCP score'!$C$2:$E$2,0))</f>
        <v>0</v>
      </c>
      <c r="BG323" s="45">
        <f>INDEX('P-07 HACCP score'!$C$3:$E$7,MATCH(N323,'P-07 HACCP score'!$B$3:$B$7,0),MATCH('D-14 Severity'!J$2,'P-07 HACCP score'!$C$2:$E$2,0))</f>
        <v>0</v>
      </c>
      <c r="BH323" s="45" t="e">
        <f>INDEX('P-07 HACCP score'!$C$3:$E$7,MATCH(O323,'P-07 HACCP score'!$B$3:$B$7,0),MATCH('D-14 Severity'!K$2,'P-07 HACCP score'!$C$2:$E$2,0))</f>
        <v>#N/A</v>
      </c>
      <c r="BI323" s="48">
        <f>INDEX('P-07 HACCP score'!$C$3:$E$7,MATCH(P323,'P-07 HACCP score'!$B$3:$B$7,0),MATCH('D-14 Severity'!L$2,'P-07 HACCP score'!$C$2:$E$2,0))</f>
        <v>0</v>
      </c>
      <c r="BJ323" s="48">
        <f>INDEX('P-07 HACCP score'!$C$3:$E$7,MATCH(Q323,'P-07 HACCP score'!$B$3:$B$7,0),MATCH('D-14 Severity'!M$2,'P-07 HACCP score'!$C$2:$E$2,0))</f>
        <v>0</v>
      </c>
      <c r="BK323" s="45">
        <f>INDEX('P-07 HACCP score'!$C$3:$E$7,MATCH(R323,'P-07 HACCP score'!$B$3:$B$7,0),MATCH('D-14 Severity'!N$2,'P-07 HACCP score'!$C$2:$E$2,0))</f>
        <v>0</v>
      </c>
      <c r="BL323" s="45">
        <f>INDEX('P-07 HACCP score'!$C$3:$E$7,MATCH(S323,'P-07 HACCP score'!$B$3:$B$7,0),MATCH('D-14 Severity'!O$2,'P-07 HACCP score'!$C$2:$E$2,0))</f>
        <v>0</v>
      </c>
      <c r="BM323" s="45">
        <f>INDEX('P-07 HACCP score'!$C$3:$E$7,MATCH(T323,'P-07 HACCP score'!$B$3:$B$7,0),MATCH('D-14 Severity'!P$2,'P-07 HACCP score'!$C$2:$E$2,0))</f>
        <v>0</v>
      </c>
      <c r="BN323" s="45">
        <f>INDEX('P-07 HACCP score'!$C$3:$E$7,MATCH(U323,'P-07 HACCP score'!$B$3:$B$7,0),MATCH('D-14 Severity'!Q$2,'P-07 HACCP score'!$C$2:$E$2,0))</f>
        <v>0</v>
      </c>
      <c r="BO323" s="45">
        <f>INDEX('P-07 HACCP score'!$C$3:$E$7,MATCH(V323,'P-07 HACCP score'!$B$3:$B$7,0),MATCH('D-14 Severity'!R$2,'P-07 HACCP score'!$C$2:$E$2,0))</f>
        <v>0</v>
      </c>
      <c r="BP323" s="45">
        <f>INDEX('P-07 HACCP score'!$C$3:$E$7,MATCH(W323,'P-07 HACCP score'!$B$3:$B$7,0),MATCH('D-14 Severity'!S$2,'P-07 HACCP score'!$C$2:$E$2,0))</f>
        <v>0</v>
      </c>
      <c r="BQ323" s="45" t="e">
        <f>INDEX('P-07 HACCP score'!$C$3:$E$7,MATCH(X323,'P-07 HACCP score'!$B$3:$B$7,0),MATCH('D-14 Severity'!T$2,'P-07 HACCP score'!$C$2:$E$2,0))</f>
        <v>#N/A</v>
      </c>
      <c r="BR323" s="49">
        <f>INDEX('P-07 HACCP score'!$C$3:$E$7,MATCH(Y323,'P-07 HACCP score'!$B$3:$B$7,0),MATCH('D-14 Severity'!U$2,'P-07 HACCP score'!$C$2:$E$2,0))</f>
        <v>0</v>
      </c>
      <c r="BS323" s="49">
        <f>INDEX('P-07 HACCP score'!$C$3:$E$7,MATCH(Z323,'P-07 HACCP score'!$B$3:$B$7,0),MATCH('D-14 Severity'!V$2,'P-07 HACCP score'!$C$2:$E$2,0))</f>
        <v>0</v>
      </c>
      <c r="BT323" s="49">
        <f>INDEX('P-07 HACCP score'!$C$3:$E$7,MATCH(AA323,'P-07 HACCP score'!$B$3:$B$7,0),MATCH('D-14 Severity'!W$2,'P-07 HACCP score'!$C$2:$E$2,0))</f>
        <v>0</v>
      </c>
      <c r="BU323" s="45">
        <f>INDEX('P-07 HACCP score'!$C$3:$E$7,MATCH(AB323,'P-07 HACCP score'!$B$3:$B$7,0),MATCH('D-14 Severity'!X$2,'P-07 HACCP score'!$C$2:$E$2,0))</f>
        <v>3</v>
      </c>
      <c r="BV323" s="45">
        <f>INDEX('P-07 HACCP score'!$C$3:$E$7,MATCH(AC323,'P-07 HACCP score'!$B$3:$B$7,0),MATCH('D-14 Severity'!Y$2,'P-07 HACCP score'!$C$2:$E$2,0))</f>
        <v>0</v>
      </c>
      <c r="BW323" s="45">
        <f>INDEX('P-07 HACCP score'!$C$3:$E$7,MATCH(AD323,'P-07 HACCP score'!$B$3:$B$7,0),MATCH('D-14 Severity'!Z$2,'P-07 HACCP score'!$C$2:$E$2,0))</f>
        <v>0</v>
      </c>
      <c r="BX323" s="45">
        <f>INDEX('P-07 HACCP score'!$C$3:$E$7,MATCH(AE323,'P-07 HACCP score'!$B$3:$B$7,0),MATCH('D-14 Severity'!AA$2,'P-07 HACCP score'!$C$2:$E$2,0))</f>
        <v>0</v>
      </c>
      <c r="BY323" s="45">
        <f>INDEX('P-07 HACCP score'!$C$3:$E$7,MATCH(AF323,'P-07 HACCP score'!$B$3:$B$7,0),MATCH('D-14 Severity'!AB$2,'P-07 HACCP score'!$C$2:$E$2,0))</f>
        <v>0</v>
      </c>
      <c r="BZ323" s="45">
        <f>INDEX('P-07 HACCP score'!$C$3:$E$7,MATCH(AG323,'P-07 HACCP score'!$B$3:$B$7,0),MATCH('D-14 Severity'!AC$2,'P-07 HACCP score'!$C$2:$E$2,0))</f>
        <v>0</v>
      </c>
      <c r="CA323" s="45">
        <f>INDEX('P-07 HACCP score'!$C$3:$E$7,MATCH(AH323,'P-07 HACCP score'!$B$3:$B$7,0),MATCH('D-14 Severity'!AD$2,'P-07 HACCP score'!$C$2:$E$2,0))</f>
        <v>0</v>
      </c>
      <c r="CB323" s="45">
        <f>INDEX('P-07 HACCP score'!$C$3:$E$7,MATCH(AI323,'P-07 HACCP score'!$B$3:$B$7,0),MATCH('D-14 Severity'!AE$2,'P-07 HACCP score'!$C$2:$E$2,0))</f>
        <v>0</v>
      </c>
      <c r="CC323" s="45">
        <f>INDEX('P-07 HACCP score'!$C$3:$E$7,MATCH(AJ323,'P-07 HACCP score'!$B$3:$B$7,0),MATCH('D-14 Severity'!AF$2,'P-07 HACCP score'!$C$2:$E$2,0))</f>
        <v>0</v>
      </c>
      <c r="CD323" s="45">
        <f>INDEX('P-07 HACCP score'!$C$3:$E$7,MATCH(AK323,'P-07 HACCP score'!$B$3:$B$7,0),MATCH('D-14 Severity'!AG$2,'P-07 HACCP score'!$C$2:$E$2,0))</f>
        <v>0</v>
      </c>
    </row>
    <row r="324" spans="1:82" x14ac:dyDescent="0.25">
      <c r="A324" s="37">
        <v>51525</v>
      </c>
      <c r="B324" s="38" t="s">
        <v>418</v>
      </c>
      <c r="C324" s="35" t="s">
        <v>61</v>
      </c>
      <c r="D324" s="30">
        <v>5</v>
      </c>
      <c r="H324" s="1" t="str">
        <f t="shared" si="57"/>
        <v/>
      </c>
      <c r="O324" s="1" t="str">
        <f t="shared" si="58"/>
        <v/>
      </c>
      <c r="X324" s="1" t="str">
        <f t="shared" si="59"/>
        <v/>
      </c>
      <c r="AL324" s="1">
        <f t="shared" si="60"/>
        <v>0</v>
      </c>
      <c r="AM324" s="1">
        <f t="shared" si="61"/>
        <v>0</v>
      </c>
      <c r="AN324" s="1" t="str">
        <f t="shared" si="62"/>
        <v>LOW</v>
      </c>
      <c r="AO324" s="1" t="str">
        <f t="shared" si="55"/>
        <v>N</v>
      </c>
      <c r="AP324" s="1" t="s">
        <v>64</v>
      </c>
      <c r="AQ324" s="1" t="str">
        <f t="shared" si="63"/>
        <v>LOW</v>
      </c>
      <c r="AR324" s="46" t="s">
        <v>63</v>
      </c>
      <c r="AS324" s="46" t="s">
        <v>65</v>
      </c>
      <c r="AT324" s="46" t="s">
        <v>64</v>
      </c>
      <c r="AU324" s="46" t="str">
        <f t="shared" si="56"/>
        <v>N</v>
      </c>
      <c r="AW324" s="46" t="str">
        <f t="shared" si="64"/>
        <v>LOW</v>
      </c>
      <c r="AX324" s="45">
        <f>INDEX('P-07 HACCP score'!$C$3:$E$7,MATCH(E324,'P-07 HACCP score'!$B$3:$B$7,0),MATCH('D-14 Severity'!A$2,'P-07 HACCP score'!$C$2:$E$2,0))</f>
        <v>0</v>
      </c>
      <c r="AY324" s="45">
        <f>INDEX('P-07 HACCP score'!$C$3:$E$7,MATCH(F324,'P-07 HACCP score'!$B$3:$B$7,0),MATCH('D-14 Severity'!B$2,'P-07 HACCP score'!$C$2:$E$2,0))</f>
        <v>0</v>
      </c>
      <c r="AZ324" s="45">
        <f>INDEX('P-07 HACCP score'!$C$3:$E$7,MATCH(G324,'P-07 HACCP score'!$B$3:$B$7,0),MATCH('D-14 Severity'!C$2,'P-07 HACCP score'!$C$2:$E$2,0))</f>
        <v>0</v>
      </c>
      <c r="BA324" s="45" t="e">
        <f>INDEX('P-07 HACCP score'!$C$3:$E$7,MATCH(H324,'P-07 HACCP score'!$B$3:$B$7,0),MATCH('D-14 Severity'!D$2,'P-07 HACCP score'!$C$2:$E$2,0))</f>
        <v>#N/A</v>
      </c>
      <c r="BB324" s="47">
        <f>INDEX('P-07 HACCP score'!$C$3:$E$7,MATCH(I324,'P-07 HACCP score'!$B$3:$B$7,0),MATCH('D-14 Severity'!E$2,'P-07 HACCP score'!$C$2:$E$2,0))</f>
        <v>0</v>
      </c>
      <c r="BC324" s="47">
        <f>INDEX('P-07 HACCP score'!$C$3:$E$7,MATCH(J324,'P-07 HACCP score'!$B$3:$B$7,0),MATCH('D-14 Severity'!F$2,'P-07 HACCP score'!$C$2:$E$2,0))</f>
        <v>0</v>
      </c>
      <c r="BD324" s="47">
        <f>INDEX('P-07 HACCP score'!$C$3:$E$7,MATCH(K324,'P-07 HACCP score'!$B$3:$B$7,0),MATCH('D-14 Severity'!G$2,'P-07 HACCP score'!$C$2:$E$2,0))</f>
        <v>0</v>
      </c>
      <c r="BE324" s="47">
        <f>INDEX('P-07 HACCP score'!$C$3:$E$7,MATCH(L324,'P-07 HACCP score'!$B$3:$B$7,0),MATCH('D-14 Severity'!H$2,'P-07 HACCP score'!$C$2:$E$2,0))</f>
        <v>0</v>
      </c>
      <c r="BF324" s="45">
        <f>INDEX('P-07 HACCP score'!$C$3:$E$7,MATCH(M324,'P-07 HACCP score'!$B$3:$B$7,0),MATCH('D-14 Severity'!I$2,'P-07 HACCP score'!$C$2:$E$2,0))</f>
        <v>0</v>
      </c>
      <c r="BG324" s="45">
        <f>INDEX('P-07 HACCP score'!$C$3:$E$7,MATCH(N324,'P-07 HACCP score'!$B$3:$B$7,0),MATCH('D-14 Severity'!J$2,'P-07 HACCP score'!$C$2:$E$2,0))</f>
        <v>0</v>
      </c>
      <c r="BH324" s="45" t="e">
        <f>INDEX('P-07 HACCP score'!$C$3:$E$7,MATCH(O324,'P-07 HACCP score'!$B$3:$B$7,0),MATCH('D-14 Severity'!K$2,'P-07 HACCP score'!$C$2:$E$2,0))</f>
        <v>#N/A</v>
      </c>
      <c r="BI324" s="48">
        <f>INDEX('P-07 HACCP score'!$C$3:$E$7,MATCH(P324,'P-07 HACCP score'!$B$3:$B$7,0),MATCH('D-14 Severity'!L$2,'P-07 HACCP score'!$C$2:$E$2,0))</f>
        <v>0</v>
      </c>
      <c r="BJ324" s="48">
        <f>INDEX('P-07 HACCP score'!$C$3:$E$7,MATCH(Q324,'P-07 HACCP score'!$B$3:$B$7,0),MATCH('D-14 Severity'!M$2,'P-07 HACCP score'!$C$2:$E$2,0))</f>
        <v>0</v>
      </c>
      <c r="BK324" s="45">
        <f>INDEX('P-07 HACCP score'!$C$3:$E$7,MATCH(R324,'P-07 HACCP score'!$B$3:$B$7,0),MATCH('D-14 Severity'!N$2,'P-07 HACCP score'!$C$2:$E$2,0))</f>
        <v>0</v>
      </c>
      <c r="BL324" s="45">
        <f>INDEX('P-07 HACCP score'!$C$3:$E$7,MATCH(S324,'P-07 HACCP score'!$B$3:$B$7,0),MATCH('D-14 Severity'!O$2,'P-07 HACCP score'!$C$2:$E$2,0))</f>
        <v>0</v>
      </c>
      <c r="BM324" s="45">
        <f>INDEX('P-07 HACCP score'!$C$3:$E$7,MATCH(T324,'P-07 HACCP score'!$B$3:$B$7,0),MATCH('D-14 Severity'!P$2,'P-07 HACCP score'!$C$2:$E$2,0))</f>
        <v>0</v>
      </c>
      <c r="BN324" s="45">
        <f>INDEX('P-07 HACCP score'!$C$3:$E$7,MATCH(U324,'P-07 HACCP score'!$B$3:$B$7,0),MATCH('D-14 Severity'!Q$2,'P-07 HACCP score'!$C$2:$E$2,0))</f>
        <v>0</v>
      </c>
      <c r="BO324" s="45">
        <f>INDEX('P-07 HACCP score'!$C$3:$E$7,MATCH(V324,'P-07 HACCP score'!$B$3:$B$7,0),MATCH('D-14 Severity'!R$2,'P-07 HACCP score'!$C$2:$E$2,0))</f>
        <v>0</v>
      </c>
      <c r="BP324" s="45">
        <f>INDEX('P-07 HACCP score'!$C$3:$E$7,MATCH(W324,'P-07 HACCP score'!$B$3:$B$7,0),MATCH('D-14 Severity'!S$2,'P-07 HACCP score'!$C$2:$E$2,0))</f>
        <v>0</v>
      </c>
      <c r="BQ324" s="45" t="e">
        <f>INDEX('P-07 HACCP score'!$C$3:$E$7,MATCH(X324,'P-07 HACCP score'!$B$3:$B$7,0),MATCH('D-14 Severity'!T$2,'P-07 HACCP score'!$C$2:$E$2,0))</f>
        <v>#N/A</v>
      </c>
      <c r="BR324" s="49">
        <f>INDEX('P-07 HACCP score'!$C$3:$E$7,MATCH(Y324,'P-07 HACCP score'!$B$3:$B$7,0),MATCH('D-14 Severity'!U$2,'P-07 HACCP score'!$C$2:$E$2,0))</f>
        <v>0</v>
      </c>
      <c r="BS324" s="49">
        <f>INDEX('P-07 HACCP score'!$C$3:$E$7,MATCH(Z324,'P-07 HACCP score'!$B$3:$B$7,0),MATCH('D-14 Severity'!V$2,'P-07 HACCP score'!$C$2:$E$2,0))</f>
        <v>0</v>
      </c>
      <c r="BT324" s="49">
        <f>INDEX('P-07 HACCP score'!$C$3:$E$7,MATCH(AA324,'P-07 HACCP score'!$B$3:$B$7,0),MATCH('D-14 Severity'!W$2,'P-07 HACCP score'!$C$2:$E$2,0))</f>
        <v>0</v>
      </c>
      <c r="BU324" s="45">
        <f>INDEX('P-07 HACCP score'!$C$3:$E$7,MATCH(AB324,'P-07 HACCP score'!$B$3:$B$7,0),MATCH('D-14 Severity'!X$2,'P-07 HACCP score'!$C$2:$E$2,0))</f>
        <v>0</v>
      </c>
      <c r="BV324" s="45">
        <f>INDEX('P-07 HACCP score'!$C$3:$E$7,MATCH(AC324,'P-07 HACCP score'!$B$3:$B$7,0),MATCH('D-14 Severity'!Y$2,'P-07 HACCP score'!$C$2:$E$2,0))</f>
        <v>0</v>
      </c>
      <c r="BW324" s="45">
        <f>INDEX('P-07 HACCP score'!$C$3:$E$7,MATCH(AD324,'P-07 HACCP score'!$B$3:$B$7,0),MATCH('D-14 Severity'!Z$2,'P-07 HACCP score'!$C$2:$E$2,0))</f>
        <v>0</v>
      </c>
      <c r="BX324" s="45">
        <f>INDEX('P-07 HACCP score'!$C$3:$E$7,MATCH(AE324,'P-07 HACCP score'!$B$3:$B$7,0),MATCH('D-14 Severity'!AA$2,'P-07 HACCP score'!$C$2:$E$2,0))</f>
        <v>0</v>
      </c>
      <c r="BY324" s="45">
        <f>INDEX('P-07 HACCP score'!$C$3:$E$7,MATCH(AF324,'P-07 HACCP score'!$B$3:$B$7,0),MATCH('D-14 Severity'!AB$2,'P-07 HACCP score'!$C$2:$E$2,0))</f>
        <v>0</v>
      </c>
      <c r="BZ324" s="45">
        <f>INDEX('P-07 HACCP score'!$C$3:$E$7,MATCH(AG324,'P-07 HACCP score'!$B$3:$B$7,0),MATCH('D-14 Severity'!AC$2,'P-07 HACCP score'!$C$2:$E$2,0))</f>
        <v>0</v>
      </c>
      <c r="CA324" s="45">
        <f>INDEX('P-07 HACCP score'!$C$3:$E$7,MATCH(AH324,'P-07 HACCP score'!$B$3:$B$7,0),MATCH('D-14 Severity'!AD$2,'P-07 HACCP score'!$C$2:$E$2,0))</f>
        <v>0</v>
      </c>
      <c r="CB324" s="45">
        <f>INDEX('P-07 HACCP score'!$C$3:$E$7,MATCH(AI324,'P-07 HACCP score'!$B$3:$B$7,0),MATCH('D-14 Severity'!AE$2,'P-07 HACCP score'!$C$2:$E$2,0))</f>
        <v>0</v>
      </c>
      <c r="CC324" s="45">
        <f>INDEX('P-07 HACCP score'!$C$3:$E$7,MATCH(AJ324,'P-07 HACCP score'!$B$3:$B$7,0),MATCH('D-14 Severity'!AF$2,'P-07 HACCP score'!$C$2:$E$2,0))</f>
        <v>0</v>
      </c>
      <c r="CD324" s="45">
        <f>INDEX('P-07 HACCP score'!$C$3:$E$7,MATCH(AK324,'P-07 HACCP score'!$B$3:$B$7,0),MATCH('D-14 Severity'!AG$2,'P-07 HACCP score'!$C$2:$E$2,0))</f>
        <v>0</v>
      </c>
    </row>
    <row r="325" spans="1:82" x14ac:dyDescent="0.25">
      <c r="A325" s="37">
        <v>50761</v>
      </c>
      <c r="B325" s="38" t="s">
        <v>419</v>
      </c>
      <c r="C325" s="35" t="s">
        <v>96</v>
      </c>
      <c r="D325" s="30">
        <v>3</v>
      </c>
      <c r="E325" s="25" t="s">
        <v>63</v>
      </c>
      <c r="H325" s="1" t="str">
        <f t="shared" si="57"/>
        <v/>
      </c>
      <c r="O325" s="1" t="str">
        <f t="shared" si="58"/>
        <v>L</v>
      </c>
      <c r="P325" s="6" t="s">
        <v>63</v>
      </c>
      <c r="X325" s="1" t="str">
        <f t="shared" si="59"/>
        <v/>
      </c>
      <c r="AL325" s="1">
        <f t="shared" si="60"/>
        <v>0</v>
      </c>
      <c r="AM325" s="1">
        <f t="shared" si="61"/>
        <v>0</v>
      </c>
      <c r="AN325" s="1" t="str">
        <f t="shared" si="62"/>
        <v>LOW</v>
      </c>
      <c r="AO325" s="1" t="str">
        <f t="shared" si="55"/>
        <v>N</v>
      </c>
      <c r="AP325" s="1" t="s">
        <v>64</v>
      </c>
      <c r="AQ325" s="1" t="str">
        <f t="shared" si="63"/>
        <v>LOW</v>
      </c>
      <c r="AR325" s="46" t="s">
        <v>63</v>
      </c>
      <c r="AS325" s="46" t="s">
        <v>64</v>
      </c>
      <c r="AT325" s="46" t="s">
        <v>64</v>
      </c>
      <c r="AU325" s="46" t="str">
        <f t="shared" si="56"/>
        <v>N</v>
      </c>
      <c r="AW325" s="46" t="str">
        <f t="shared" si="64"/>
        <v>LOW</v>
      </c>
      <c r="AX325" s="45">
        <f>INDEX('P-07 HACCP score'!$C$3:$E$7,MATCH(E325,'P-07 HACCP score'!$B$3:$B$7,0),MATCH('D-14 Severity'!A$2,'P-07 HACCP score'!$C$2:$E$2,0))</f>
        <v>3</v>
      </c>
      <c r="AY325" s="45">
        <f>INDEX('P-07 HACCP score'!$C$3:$E$7,MATCH(F325,'P-07 HACCP score'!$B$3:$B$7,0),MATCH('D-14 Severity'!B$2,'P-07 HACCP score'!$C$2:$E$2,0))</f>
        <v>0</v>
      </c>
      <c r="AZ325" s="45">
        <f>INDEX('P-07 HACCP score'!$C$3:$E$7,MATCH(G325,'P-07 HACCP score'!$B$3:$B$7,0),MATCH('D-14 Severity'!C$2,'P-07 HACCP score'!$C$2:$E$2,0))</f>
        <v>0</v>
      </c>
      <c r="BA325" s="45" t="e">
        <f>INDEX('P-07 HACCP score'!$C$3:$E$7,MATCH(H325,'P-07 HACCP score'!$B$3:$B$7,0),MATCH('D-14 Severity'!D$2,'P-07 HACCP score'!$C$2:$E$2,0))</f>
        <v>#N/A</v>
      </c>
      <c r="BB325" s="47">
        <f>INDEX('P-07 HACCP score'!$C$3:$E$7,MATCH(I325,'P-07 HACCP score'!$B$3:$B$7,0),MATCH('D-14 Severity'!E$2,'P-07 HACCP score'!$C$2:$E$2,0))</f>
        <v>0</v>
      </c>
      <c r="BC325" s="47">
        <f>INDEX('P-07 HACCP score'!$C$3:$E$7,MATCH(J325,'P-07 HACCP score'!$B$3:$B$7,0),MATCH('D-14 Severity'!F$2,'P-07 HACCP score'!$C$2:$E$2,0))</f>
        <v>0</v>
      </c>
      <c r="BD325" s="47">
        <f>INDEX('P-07 HACCP score'!$C$3:$E$7,MATCH(K325,'P-07 HACCP score'!$B$3:$B$7,0),MATCH('D-14 Severity'!G$2,'P-07 HACCP score'!$C$2:$E$2,0))</f>
        <v>0</v>
      </c>
      <c r="BE325" s="47">
        <f>INDEX('P-07 HACCP score'!$C$3:$E$7,MATCH(L325,'P-07 HACCP score'!$B$3:$B$7,0),MATCH('D-14 Severity'!H$2,'P-07 HACCP score'!$C$2:$E$2,0))</f>
        <v>0</v>
      </c>
      <c r="BF325" s="45">
        <f>INDEX('P-07 HACCP score'!$C$3:$E$7,MATCH(M325,'P-07 HACCP score'!$B$3:$B$7,0),MATCH('D-14 Severity'!I$2,'P-07 HACCP score'!$C$2:$E$2,0))</f>
        <v>0</v>
      </c>
      <c r="BG325" s="45">
        <f>INDEX('P-07 HACCP score'!$C$3:$E$7,MATCH(N325,'P-07 HACCP score'!$B$3:$B$7,0),MATCH('D-14 Severity'!J$2,'P-07 HACCP score'!$C$2:$E$2,0))</f>
        <v>0</v>
      </c>
      <c r="BH325" s="45">
        <f>INDEX('P-07 HACCP score'!$C$3:$E$7,MATCH(O325,'P-07 HACCP score'!$B$3:$B$7,0),MATCH('D-14 Severity'!K$2,'P-07 HACCP score'!$C$2:$E$2,0))</f>
        <v>3</v>
      </c>
      <c r="BI325" s="48">
        <f>INDEX('P-07 HACCP score'!$C$3:$E$7,MATCH(P325,'P-07 HACCP score'!$B$3:$B$7,0),MATCH('D-14 Severity'!L$2,'P-07 HACCP score'!$C$2:$E$2,0))</f>
        <v>3</v>
      </c>
      <c r="BJ325" s="48">
        <f>INDEX('P-07 HACCP score'!$C$3:$E$7,MATCH(Q325,'P-07 HACCP score'!$B$3:$B$7,0),MATCH('D-14 Severity'!M$2,'P-07 HACCP score'!$C$2:$E$2,0))</f>
        <v>0</v>
      </c>
      <c r="BK325" s="45">
        <f>INDEX('P-07 HACCP score'!$C$3:$E$7,MATCH(R325,'P-07 HACCP score'!$B$3:$B$7,0),MATCH('D-14 Severity'!N$2,'P-07 HACCP score'!$C$2:$E$2,0))</f>
        <v>0</v>
      </c>
      <c r="BL325" s="45">
        <f>INDEX('P-07 HACCP score'!$C$3:$E$7,MATCH(S325,'P-07 HACCP score'!$B$3:$B$7,0),MATCH('D-14 Severity'!O$2,'P-07 HACCP score'!$C$2:$E$2,0))</f>
        <v>0</v>
      </c>
      <c r="BM325" s="45">
        <f>INDEX('P-07 HACCP score'!$C$3:$E$7,MATCH(T325,'P-07 HACCP score'!$B$3:$B$7,0),MATCH('D-14 Severity'!P$2,'P-07 HACCP score'!$C$2:$E$2,0))</f>
        <v>0</v>
      </c>
      <c r="BN325" s="45">
        <f>INDEX('P-07 HACCP score'!$C$3:$E$7,MATCH(U325,'P-07 HACCP score'!$B$3:$B$7,0),MATCH('D-14 Severity'!Q$2,'P-07 HACCP score'!$C$2:$E$2,0))</f>
        <v>0</v>
      </c>
      <c r="BO325" s="45">
        <f>INDEX('P-07 HACCP score'!$C$3:$E$7,MATCH(V325,'P-07 HACCP score'!$B$3:$B$7,0),MATCH('D-14 Severity'!R$2,'P-07 HACCP score'!$C$2:$E$2,0))</f>
        <v>0</v>
      </c>
      <c r="BP325" s="45">
        <f>INDEX('P-07 HACCP score'!$C$3:$E$7,MATCH(W325,'P-07 HACCP score'!$B$3:$B$7,0),MATCH('D-14 Severity'!S$2,'P-07 HACCP score'!$C$2:$E$2,0))</f>
        <v>0</v>
      </c>
      <c r="BQ325" s="45" t="e">
        <f>INDEX('P-07 HACCP score'!$C$3:$E$7,MATCH(X325,'P-07 HACCP score'!$B$3:$B$7,0),MATCH('D-14 Severity'!T$2,'P-07 HACCP score'!$C$2:$E$2,0))</f>
        <v>#N/A</v>
      </c>
      <c r="BR325" s="49">
        <f>INDEX('P-07 HACCP score'!$C$3:$E$7,MATCH(Y325,'P-07 HACCP score'!$B$3:$B$7,0),MATCH('D-14 Severity'!U$2,'P-07 HACCP score'!$C$2:$E$2,0))</f>
        <v>0</v>
      </c>
      <c r="BS325" s="49">
        <f>INDEX('P-07 HACCP score'!$C$3:$E$7,MATCH(Z325,'P-07 HACCP score'!$B$3:$B$7,0),MATCH('D-14 Severity'!V$2,'P-07 HACCP score'!$C$2:$E$2,0))</f>
        <v>0</v>
      </c>
      <c r="BT325" s="49">
        <f>INDEX('P-07 HACCP score'!$C$3:$E$7,MATCH(AA325,'P-07 HACCP score'!$B$3:$B$7,0),MATCH('D-14 Severity'!W$2,'P-07 HACCP score'!$C$2:$E$2,0))</f>
        <v>0</v>
      </c>
      <c r="BU325" s="45">
        <f>INDEX('P-07 HACCP score'!$C$3:$E$7,MATCH(AB325,'P-07 HACCP score'!$B$3:$B$7,0),MATCH('D-14 Severity'!X$2,'P-07 HACCP score'!$C$2:$E$2,0))</f>
        <v>0</v>
      </c>
      <c r="BV325" s="45">
        <f>INDEX('P-07 HACCP score'!$C$3:$E$7,MATCH(AC325,'P-07 HACCP score'!$B$3:$B$7,0),MATCH('D-14 Severity'!Y$2,'P-07 HACCP score'!$C$2:$E$2,0))</f>
        <v>0</v>
      </c>
      <c r="BW325" s="45">
        <f>INDEX('P-07 HACCP score'!$C$3:$E$7,MATCH(AD325,'P-07 HACCP score'!$B$3:$B$7,0),MATCH('D-14 Severity'!Z$2,'P-07 HACCP score'!$C$2:$E$2,0))</f>
        <v>0</v>
      </c>
      <c r="BX325" s="45">
        <f>INDEX('P-07 HACCP score'!$C$3:$E$7,MATCH(AE325,'P-07 HACCP score'!$B$3:$B$7,0),MATCH('D-14 Severity'!AA$2,'P-07 HACCP score'!$C$2:$E$2,0))</f>
        <v>0</v>
      </c>
      <c r="BY325" s="45">
        <f>INDEX('P-07 HACCP score'!$C$3:$E$7,MATCH(AF325,'P-07 HACCP score'!$B$3:$B$7,0),MATCH('D-14 Severity'!AB$2,'P-07 HACCP score'!$C$2:$E$2,0))</f>
        <v>0</v>
      </c>
      <c r="BZ325" s="45">
        <f>INDEX('P-07 HACCP score'!$C$3:$E$7,MATCH(AG325,'P-07 HACCP score'!$B$3:$B$7,0),MATCH('D-14 Severity'!AC$2,'P-07 HACCP score'!$C$2:$E$2,0))</f>
        <v>0</v>
      </c>
      <c r="CA325" s="45">
        <f>INDEX('P-07 HACCP score'!$C$3:$E$7,MATCH(AH325,'P-07 HACCP score'!$B$3:$B$7,0),MATCH('D-14 Severity'!AD$2,'P-07 HACCP score'!$C$2:$E$2,0))</f>
        <v>0</v>
      </c>
      <c r="CB325" s="45">
        <f>INDEX('P-07 HACCP score'!$C$3:$E$7,MATCH(AI325,'P-07 HACCP score'!$B$3:$B$7,0),MATCH('D-14 Severity'!AE$2,'P-07 HACCP score'!$C$2:$E$2,0))</f>
        <v>0</v>
      </c>
      <c r="CC325" s="45">
        <f>INDEX('P-07 HACCP score'!$C$3:$E$7,MATCH(AJ325,'P-07 HACCP score'!$B$3:$B$7,0),MATCH('D-14 Severity'!AF$2,'P-07 HACCP score'!$C$2:$E$2,0))</f>
        <v>0</v>
      </c>
      <c r="CD325" s="45">
        <f>INDEX('P-07 HACCP score'!$C$3:$E$7,MATCH(AK325,'P-07 HACCP score'!$B$3:$B$7,0),MATCH('D-14 Severity'!AG$2,'P-07 HACCP score'!$C$2:$E$2,0))</f>
        <v>0</v>
      </c>
    </row>
    <row r="326" spans="1:82" x14ac:dyDescent="0.25">
      <c r="A326" s="37">
        <v>50760</v>
      </c>
      <c r="B326" s="41" t="s">
        <v>420</v>
      </c>
      <c r="C326" s="35" t="s">
        <v>61</v>
      </c>
      <c r="D326" s="30">
        <v>3</v>
      </c>
      <c r="E326" s="2" t="s">
        <v>62</v>
      </c>
      <c r="H326" s="1" t="str">
        <f t="shared" si="57"/>
        <v/>
      </c>
      <c r="O326" s="1" t="str">
        <f t="shared" si="58"/>
        <v/>
      </c>
      <c r="X326" s="1" t="str">
        <f t="shared" si="59"/>
        <v/>
      </c>
      <c r="AL326" s="1">
        <f t="shared" si="60"/>
        <v>0</v>
      </c>
      <c r="AM326" s="1">
        <f t="shared" si="61"/>
        <v>0</v>
      </c>
      <c r="AN326" s="1" t="str">
        <f t="shared" si="62"/>
        <v>LOW</v>
      </c>
      <c r="AO326" s="1" t="str">
        <f t="shared" si="55"/>
        <v>N</v>
      </c>
      <c r="AP326" s="1" t="s">
        <v>64</v>
      </c>
      <c r="AQ326" s="1" t="str">
        <f t="shared" si="63"/>
        <v>LOW</v>
      </c>
      <c r="AR326" s="46" t="s">
        <v>63</v>
      </c>
      <c r="AS326" s="46" t="s">
        <v>64</v>
      </c>
      <c r="AT326" s="46" t="s">
        <v>64</v>
      </c>
      <c r="AU326" s="46" t="str">
        <f t="shared" si="56"/>
        <v>N</v>
      </c>
      <c r="AW326" s="46" t="str">
        <f t="shared" si="64"/>
        <v>LOW</v>
      </c>
      <c r="AX326" s="45">
        <f>INDEX('P-07 HACCP score'!$C$3:$E$7,MATCH(E326,'P-07 HACCP score'!$B$3:$B$7,0),MATCH('D-14 Severity'!A$2,'P-07 HACCP score'!$C$2:$E$2,0))</f>
        <v>1.5</v>
      </c>
      <c r="AY326" s="45">
        <f>INDEX('P-07 HACCP score'!$C$3:$E$7,MATCH(F326,'P-07 HACCP score'!$B$3:$B$7,0),MATCH('D-14 Severity'!B$2,'P-07 HACCP score'!$C$2:$E$2,0))</f>
        <v>0</v>
      </c>
      <c r="AZ326" s="45">
        <f>INDEX('P-07 HACCP score'!$C$3:$E$7,MATCH(G326,'P-07 HACCP score'!$B$3:$B$7,0),MATCH('D-14 Severity'!C$2,'P-07 HACCP score'!$C$2:$E$2,0))</f>
        <v>0</v>
      </c>
      <c r="BA326" s="45" t="e">
        <f>INDEX('P-07 HACCP score'!$C$3:$E$7,MATCH(H326,'P-07 HACCP score'!$B$3:$B$7,0),MATCH('D-14 Severity'!D$2,'P-07 HACCP score'!$C$2:$E$2,0))</f>
        <v>#N/A</v>
      </c>
      <c r="BB326" s="47">
        <f>INDEX('P-07 HACCP score'!$C$3:$E$7,MATCH(I326,'P-07 HACCP score'!$B$3:$B$7,0),MATCH('D-14 Severity'!E$2,'P-07 HACCP score'!$C$2:$E$2,0))</f>
        <v>0</v>
      </c>
      <c r="BC326" s="47">
        <f>INDEX('P-07 HACCP score'!$C$3:$E$7,MATCH(J326,'P-07 HACCP score'!$B$3:$B$7,0),MATCH('D-14 Severity'!F$2,'P-07 HACCP score'!$C$2:$E$2,0))</f>
        <v>0</v>
      </c>
      <c r="BD326" s="47">
        <f>INDEX('P-07 HACCP score'!$C$3:$E$7,MATCH(K326,'P-07 HACCP score'!$B$3:$B$7,0),MATCH('D-14 Severity'!G$2,'P-07 HACCP score'!$C$2:$E$2,0))</f>
        <v>0</v>
      </c>
      <c r="BE326" s="47">
        <f>INDEX('P-07 HACCP score'!$C$3:$E$7,MATCH(L326,'P-07 HACCP score'!$B$3:$B$7,0),MATCH('D-14 Severity'!H$2,'P-07 HACCP score'!$C$2:$E$2,0))</f>
        <v>0</v>
      </c>
      <c r="BF326" s="45">
        <f>INDEX('P-07 HACCP score'!$C$3:$E$7,MATCH(M326,'P-07 HACCP score'!$B$3:$B$7,0),MATCH('D-14 Severity'!I$2,'P-07 HACCP score'!$C$2:$E$2,0))</f>
        <v>0</v>
      </c>
      <c r="BG326" s="45">
        <f>INDEX('P-07 HACCP score'!$C$3:$E$7,MATCH(N326,'P-07 HACCP score'!$B$3:$B$7,0),MATCH('D-14 Severity'!J$2,'P-07 HACCP score'!$C$2:$E$2,0))</f>
        <v>0</v>
      </c>
      <c r="BH326" s="45" t="e">
        <f>INDEX('P-07 HACCP score'!$C$3:$E$7,MATCH(O326,'P-07 HACCP score'!$B$3:$B$7,0),MATCH('D-14 Severity'!K$2,'P-07 HACCP score'!$C$2:$E$2,0))</f>
        <v>#N/A</v>
      </c>
      <c r="BI326" s="48">
        <f>INDEX('P-07 HACCP score'!$C$3:$E$7,MATCH(P326,'P-07 HACCP score'!$B$3:$B$7,0),MATCH('D-14 Severity'!L$2,'P-07 HACCP score'!$C$2:$E$2,0))</f>
        <v>0</v>
      </c>
      <c r="BJ326" s="48">
        <f>INDEX('P-07 HACCP score'!$C$3:$E$7,MATCH(Q326,'P-07 HACCP score'!$B$3:$B$7,0),MATCH('D-14 Severity'!M$2,'P-07 HACCP score'!$C$2:$E$2,0))</f>
        <v>0</v>
      </c>
      <c r="BK326" s="45">
        <f>INDEX('P-07 HACCP score'!$C$3:$E$7,MATCH(R326,'P-07 HACCP score'!$B$3:$B$7,0),MATCH('D-14 Severity'!N$2,'P-07 HACCP score'!$C$2:$E$2,0))</f>
        <v>0</v>
      </c>
      <c r="BL326" s="45">
        <f>INDEX('P-07 HACCP score'!$C$3:$E$7,MATCH(S326,'P-07 HACCP score'!$B$3:$B$7,0),MATCH('D-14 Severity'!O$2,'P-07 HACCP score'!$C$2:$E$2,0))</f>
        <v>0</v>
      </c>
      <c r="BM326" s="45">
        <f>INDEX('P-07 HACCP score'!$C$3:$E$7,MATCH(T326,'P-07 HACCP score'!$B$3:$B$7,0),MATCH('D-14 Severity'!P$2,'P-07 HACCP score'!$C$2:$E$2,0))</f>
        <v>0</v>
      </c>
      <c r="BN326" s="45">
        <f>INDEX('P-07 HACCP score'!$C$3:$E$7,MATCH(U326,'P-07 HACCP score'!$B$3:$B$7,0),MATCH('D-14 Severity'!Q$2,'P-07 HACCP score'!$C$2:$E$2,0))</f>
        <v>0</v>
      </c>
      <c r="BO326" s="45">
        <f>INDEX('P-07 HACCP score'!$C$3:$E$7,MATCH(V326,'P-07 HACCP score'!$B$3:$B$7,0),MATCH('D-14 Severity'!R$2,'P-07 HACCP score'!$C$2:$E$2,0))</f>
        <v>0</v>
      </c>
      <c r="BP326" s="45">
        <f>INDEX('P-07 HACCP score'!$C$3:$E$7,MATCH(W326,'P-07 HACCP score'!$B$3:$B$7,0),MATCH('D-14 Severity'!S$2,'P-07 HACCP score'!$C$2:$E$2,0))</f>
        <v>0</v>
      </c>
      <c r="BQ326" s="45" t="e">
        <f>INDEX('P-07 HACCP score'!$C$3:$E$7,MATCH(X326,'P-07 HACCP score'!$B$3:$B$7,0),MATCH('D-14 Severity'!T$2,'P-07 HACCP score'!$C$2:$E$2,0))</f>
        <v>#N/A</v>
      </c>
      <c r="BR326" s="49">
        <f>INDEX('P-07 HACCP score'!$C$3:$E$7,MATCH(Y326,'P-07 HACCP score'!$B$3:$B$7,0),MATCH('D-14 Severity'!U$2,'P-07 HACCP score'!$C$2:$E$2,0))</f>
        <v>0</v>
      </c>
      <c r="BS326" s="49">
        <f>INDEX('P-07 HACCP score'!$C$3:$E$7,MATCH(Z326,'P-07 HACCP score'!$B$3:$B$7,0),MATCH('D-14 Severity'!V$2,'P-07 HACCP score'!$C$2:$E$2,0))</f>
        <v>0</v>
      </c>
      <c r="BT326" s="49">
        <f>INDEX('P-07 HACCP score'!$C$3:$E$7,MATCH(AA326,'P-07 HACCP score'!$B$3:$B$7,0),MATCH('D-14 Severity'!W$2,'P-07 HACCP score'!$C$2:$E$2,0))</f>
        <v>0</v>
      </c>
      <c r="BU326" s="45">
        <f>INDEX('P-07 HACCP score'!$C$3:$E$7,MATCH(AB326,'P-07 HACCP score'!$B$3:$B$7,0),MATCH('D-14 Severity'!X$2,'P-07 HACCP score'!$C$2:$E$2,0))</f>
        <v>0</v>
      </c>
      <c r="BV326" s="45">
        <f>INDEX('P-07 HACCP score'!$C$3:$E$7,MATCH(AC326,'P-07 HACCP score'!$B$3:$B$7,0),MATCH('D-14 Severity'!Y$2,'P-07 HACCP score'!$C$2:$E$2,0))</f>
        <v>0</v>
      </c>
      <c r="BW326" s="45">
        <f>INDEX('P-07 HACCP score'!$C$3:$E$7,MATCH(AD326,'P-07 HACCP score'!$B$3:$B$7,0),MATCH('D-14 Severity'!Z$2,'P-07 HACCP score'!$C$2:$E$2,0))</f>
        <v>0</v>
      </c>
      <c r="BX326" s="45">
        <f>INDEX('P-07 HACCP score'!$C$3:$E$7,MATCH(AE326,'P-07 HACCP score'!$B$3:$B$7,0),MATCH('D-14 Severity'!AA$2,'P-07 HACCP score'!$C$2:$E$2,0))</f>
        <v>0</v>
      </c>
      <c r="BY326" s="45">
        <f>INDEX('P-07 HACCP score'!$C$3:$E$7,MATCH(AF326,'P-07 HACCP score'!$B$3:$B$7,0),MATCH('D-14 Severity'!AB$2,'P-07 HACCP score'!$C$2:$E$2,0))</f>
        <v>0</v>
      </c>
      <c r="BZ326" s="45">
        <f>INDEX('P-07 HACCP score'!$C$3:$E$7,MATCH(AG326,'P-07 HACCP score'!$B$3:$B$7,0),MATCH('D-14 Severity'!AC$2,'P-07 HACCP score'!$C$2:$E$2,0))</f>
        <v>0</v>
      </c>
      <c r="CA326" s="45">
        <f>INDEX('P-07 HACCP score'!$C$3:$E$7,MATCH(AH326,'P-07 HACCP score'!$B$3:$B$7,0),MATCH('D-14 Severity'!AD$2,'P-07 HACCP score'!$C$2:$E$2,0))</f>
        <v>0</v>
      </c>
      <c r="CB326" s="45">
        <f>INDEX('P-07 HACCP score'!$C$3:$E$7,MATCH(AI326,'P-07 HACCP score'!$B$3:$B$7,0),MATCH('D-14 Severity'!AE$2,'P-07 HACCP score'!$C$2:$E$2,0))</f>
        <v>0</v>
      </c>
      <c r="CC326" s="45">
        <f>INDEX('P-07 HACCP score'!$C$3:$E$7,MATCH(AJ326,'P-07 HACCP score'!$B$3:$B$7,0),MATCH('D-14 Severity'!AF$2,'P-07 HACCP score'!$C$2:$E$2,0))</f>
        <v>0</v>
      </c>
      <c r="CD326" s="45">
        <f>INDEX('P-07 HACCP score'!$C$3:$E$7,MATCH(AK326,'P-07 HACCP score'!$B$3:$B$7,0),MATCH('D-14 Severity'!AG$2,'P-07 HACCP score'!$C$2:$E$2,0))</f>
        <v>0</v>
      </c>
    </row>
    <row r="327" spans="1:82" x14ac:dyDescent="0.25">
      <c r="A327" s="37">
        <v>51000</v>
      </c>
      <c r="B327" s="38" t="s">
        <v>421</v>
      </c>
      <c r="C327" s="35" t="s">
        <v>61</v>
      </c>
      <c r="D327" s="30">
        <v>3</v>
      </c>
      <c r="E327" s="2" t="s">
        <v>62</v>
      </c>
      <c r="H327" s="1" t="str">
        <f t="shared" si="57"/>
        <v/>
      </c>
      <c r="O327" s="1" t="str">
        <f t="shared" si="58"/>
        <v>L</v>
      </c>
      <c r="P327" s="6" t="s">
        <v>63</v>
      </c>
      <c r="X327" s="1" t="str">
        <f t="shared" si="59"/>
        <v/>
      </c>
      <c r="AL327" s="1">
        <f t="shared" si="60"/>
        <v>0</v>
      </c>
      <c r="AM327" s="1">
        <f t="shared" si="61"/>
        <v>0</v>
      </c>
      <c r="AN327" s="1" t="str">
        <f t="shared" si="62"/>
        <v>LOW</v>
      </c>
      <c r="AO327" s="1" t="str">
        <f t="shared" si="55"/>
        <v>N</v>
      </c>
      <c r="AP327" s="1" t="s">
        <v>64</v>
      </c>
      <c r="AQ327" s="1" t="str">
        <f t="shared" si="63"/>
        <v>LOW</v>
      </c>
      <c r="AR327" s="46" t="s">
        <v>63</v>
      </c>
      <c r="AS327" s="46" t="s">
        <v>64</v>
      </c>
      <c r="AT327" s="46" t="s">
        <v>64</v>
      </c>
      <c r="AU327" s="46" t="str">
        <f t="shared" si="56"/>
        <v>N</v>
      </c>
      <c r="AW327" s="46" t="str">
        <f t="shared" si="64"/>
        <v>LOW</v>
      </c>
      <c r="AX327" s="45">
        <f>INDEX('P-07 HACCP score'!$C$3:$E$7,MATCH(E327,'P-07 HACCP score'!$B$3:$B$7,0),MATCH('D-14 Severity'!A$2,'P-07 HACCP score'!$C$2:$E$2,0))</f>
        <v>1.5</v>
      </c>
      <c r="AY327" s="45">
        <f>INDEX('P-07 HACCP score'!$C$3:$E$7,MATCH(F327,'P-07 HACCP score'!$B$3:$B$7,0),MATCH('D-14 Severity'!B$2,'P-07 HACCP score'!$C$2:$E$2,0))</f>
        <v>0</v>
      </c>
      <c r="AZ327" s="45">
        <f>INDEX('P-07 HACCP score'!$C$3:$E$7,MATCH(G327,'P-07 HACCP score'!$B$3:$B$7,0),MATCH('D-14 Severity'!C$2,'P-07 HACCP score'!$C$2:$E$2,0))</f>
        <v>0</v>
      </c>
      <c r="BA327" s="45" t="e">
        <f>INDEX('P-07 HACCP score'!$C$3:$E$7,MATCH(H327,'P-07 HACCP score'!$B$3:$B$7,0),MATCH('D-14 Severity'!D$2,'P-07 HACCP score'!$C$2:$E$2,0))</f>
        <v>#N/A</v>
      </c>
      <c r="BB327" s="47">
        <f>INDEX('P-07 HACCP score'!$C$3:$E$7,MATCH(I327,'P-07 HACCP score'!$B$3:$B$7,0),MATCH('D-14 Severity'!E$2,'P-07 HACCP score'!$C$2:$E$2,0))</f>
        <v>0</v>
      </c>
      <c r="BC327" s="47">
        <f>INDEX('P-07 HACCP score'!$C$3:$E$7,MATCH(J327,'P-07 HACCP score'!$B$3:$B$7,0),MATCH('D-14 Severity'!F$2,'P-07 HACCP score'!$C$2:$E$2,0))</f>
        <v>0</v>
      </c>
      <c r="BD327" s="47">
        <f>INDEX('P-07 HACCP score'!$C$3:$E$7,MATCH(K327,'P-07 HACCP score'!$B$3:$B$7,0),MATCH('D-14 Severity'!G$2,'P-07 HACCP score'!$C$2:$E$2,0))</f>
        <v>0</v>
      </c>
      <c r="BE327" s="47">
        <f>INDEX('P-07 HACCP score'!$C$3:$E$7,MATCH(L327,'P-07 HACCP score'!$B$3:$B$7,0),MATCH('D-14 Severity'!H$2,'P-07 HACCP score'!$C$2:$E$2,0))</f>
        <v>0</v>
      </c>
      <c r="BF327" s="45">
        <f>INDEX('P-07 HACCP score'!$C$3:$E$7,MATCH(M327,'P-07 HACCP score'!$B$3:$B$7,0),MATCH('D-14 Severity'!I$2,'P-07 HACCP score'!$C$2:$E$2,0))</f>
        <v>0</v>
      </c>
      <c r="BG327" s="45">
        <f>INDEX('P-07 HACCP score'!$C$3:$E$7,MATCH(N327,'P-07 HACCP score'!$B$3:$B$7,0),MATCH('D-14 Severity'!J$2,'P-07 HACCP score'!$C$2:$E$2,0))</f>
        <v>0</v>
      </c>
      <c r="BH327" s="45">
        <f>INDEX('P-07 HACCP score'!$C$3:$E$7,MATCH(O327,'P-07 HACCP score'!$B$3:$B$7,0),MATCH('D-14 Severity'!K$2,'P-07 HACCP score'!$C$2:$E$2,0))</f>
        <v>3</v>
      </c>
      <c r="BI327" s="48">
        <f>INDEX('P-07 HACCP score'!$C$3:$E$7,MATCH(P327,'P-07 HACCP score'!$B$3:$B$7,0),MATCH('D-14 Severity'!L$2,'P-07 HACCP score'!$C$2:$E$2,0))</f>
        <v>3</v>
      </c>
      <c r="BJ327" s="48">
        <f>INDEX('P-07 HACCP score'!$C$3:$E$7,MATCH(Q327,'P-07 HACCP score'!$B$3:$B$7,0),MATCH('D-14 Severity'!M$2,'P-07 HACCP score'!$C$2:$E$2,0))</f>
        <v>0</v>
      </c>
      <c r="BK327" s="45">
        <f>INDEX('P-07 HACCP score'!$C$3:$E$7,MATCH(R327,'P-07 HACCP score'!$B$3:$B$7,0),MATCH('D-14 Severity'!N$2,'P-07 HACCP score'!$C$2:$E$2,0))</f>
        <v>0</v>
      </c>
      <c r="BL327" s="45">
        <f>INDEX('P-07 HACCP score'!$C$3:$E$7,MATCH(S327,'P-07 HACCP score'!$B$3:$B$7,0),MATCH('D-14 Severity'!O$2,'P-07 HACCP score'!$C$2:$E$2,0))</f>
        <v>0</v>
      </c>
      <c r="BM327" s="45">
        <f>INDEX('P-07 HACCP score'!$C$3:$E$7,MATCH(T327,'P-07 HACCP score'!$B$3:$B$7,0),MATCH('D-14 Severity'!P$2,'P-07 HACCP score'!$C$2:$E$2,0))</f>
        <v>0</v>
      </c>
      <c r="BN327" s="45">
        <f>INDEX('P-07 HACCP score'!$C$3:$E$7,MATCH(U327,'P-07 HACCP score'!$B$3:$B$7,0),MATCH('D-14 Severity'!Q$2,'P-07 HACCP score'!$C$2:$E$2,0))</f>
        <v>0</v>
      </c>
      <c r="BO327" s="45">
        <f>INDEX('P-07 HACCP score'!$C$3:$E$7,MATCH(V327,'P-07 HACCP score'!$B$3:$B$7,0),MATCH('D-14 Severity'!R$2,'P-07 HACCP score'!$C$2:$E$2,0))</f>
        <v>0</v>
      </c>
      <c r="BP327" s="45">
        <f>INDEX('P-07 HACCP score'!$C$3:$E$7,MATCH(W327,'P-07 HACCP score'!$B$3:$B$7,0),MATCH('D-14 Severity'!S$2,'P-07 HACCP score'!$C$2:$E$2,0))</f>
        <v>0</v>
      </c>
      <c r="BQ327" s="45" t="e">
        <f>INDEX('P-07 HACCP score'!$C$3:$E$7,MATCH(X327,'P-07 HACCP score'!$B$3:$B$7,0),MATCH('D-14 Severity'!T$2,'P-07 HACCP score'!$C$2:$E$2,0))</f>
        <v>#N/A</v>
      </c>
      <c r="BR327" s="49">
        <f>INDEX('P-07 HACCP score'!$C$3:$E$7,MATCH(Y327,'P-07 HACCP score'!$B$3:$B$7,0),MATCH('D-14 Severity'!U$2,'P-07 HACCP score'!$C$2:$E$2,0))</f>
        <v>0</v>
      </c>
      <c r="BS327" s="49">
        <f>INDEX('P-07 HACCP score'!$C$3:$E$7,MATCH(Z327,'P-07 HACCP score'!$B$3:$B$7,0),MATCH('D-14 Severity'!V$2,'P-07 HACCP score'!$C$2:$E$2,0))</f>
        <v>0</v>
      </c>
      <c r="BT327" s="49">
        <f>INDEX('P-07 HACCP score'!$C$3:$E$7,MATCH(AA327,'P-07 HACCP score'!$B$3:$B$7,0),MATCH('D-14 Severity'!W$2,'P-07 HACCP score'!$C$2:$E$2,0))</f>
        <v>0</v>
      </c>
      <c r="BU327" s="45">
        <f>INDEX('P-07 HACCP score'!$C$3:$E$7,MATCH(AB327,'P-07 HACCP score'!$B$3:$B$7,0),MATCH('D-14 Severity'!X$2,'P-07 HACCP score'!$C$2:$E$2,0))</f>
        <v>0</v>
      </c>
      <c r="BV327" s="45">
        <f>INDEX('P-07 HACCP score'!$C$3:$E$7,MATCH(AC327,'P-07 HACCP score'!$B$3:$B$7,0),MATCH('D-14 Severity'!Y$2,'P-07 HACCP score'!$C$2:$E$2,0))</f>
        <v>0</v>
      </c>
      <c r="BW327" s="45">
        <f>INDEX('P-07 HACCP score'!$C$3:$E$7,MATCH(AD327,'P-07 HACCP score'!$B$3:$B$7,0),MATCH('D-14 Severity'!Z$2,'P-07 HACCP score'!$C$2:$E$2,0))</f>
        <v>0</v>
      </c>
      <c r="BX327" s="45">
        <f>INDEX('P-07 HACCP score'!$C$3:$E$7,MATCH(AE327,'P-07 HACCP score'!$B$3:$B$7,0),MATCH('D-14 Severity'!AA$2,'P-07 HACCP score'!$C$2:$E$2,0))</f>
        <v>0</v>
      </c>
      <c r="BY327" s="45">
        <f>INDEX('P-07 HACCP score'!$C$3:$E$7,MATCH(AF327,'P-07 HACCP score'!$B$3:$B$7,0),MATCH('D-14 Severity'!AB$2,'P-07 HACCP score'!$C$2:$E$2,0))</f>
        <v>0</v>
      </c>
      <c r="BZ327" s="45">
        <f>INDEX('P-07 HACCP score'!$C$3:$E$7,MATCH(AG327,'P-07 HACCP score'!$B$3:$B$7,0),MATCH('D-14 Severity'!AC$2,'P-07 HACCP score'!$C$2:$E$2,0))</f>
        <v>0</v>
      </c>
      <c r="CA327" s="45">
        <f>INDEX('P-07 HACCP score'!$C$3:$E$7,MATCH(AH327,'P-07 HACCP score'!$B$3:$B$7,0),MATCH('D-14 Severity'!AD$2,'P-07 HACCP score'!$C$2:$E$2,0))</f>
        <v>0</v>
      </c>
      <c r="CB327" s="45">
        <f>INDEX('P-07 HACCP score'!$C$3:$E$7,MATCH(AI327,'P-07 HACCP score'!$B$3:$B$7,0),MATCH('D-14 Severity'!AE$2,'P-07 HACCP score'!$C$2:$E$2,0))</f>
        <v>0</v>
      </c>
      <c r="CC327" s="45">
        <f>INDEX('P-07 HACCP score'!$C$3:$E$7,MATCH(AJ327,'P-07 HACCP score'!$B$3:$B$7,0),MATCH('D-14 Severity'!AF$2,'P-07 HACCP score'!$C$2:$E$2,0))</f>
        <v>0</v>
      </c>
      <c r="CD327" s="45">
        <f>INDEX('P-07 HACCP score'!$C$3:$E$7,MATCH(AK327,'P-07 HACCP score'!$B$3:$B$7,0),MATCH('D-14 Severity'!AG$2,'P-07 HACCP score'!$C$2:$E$2,0))</f>
        <v>0</v>
      </c>
    </row>
    <row r="328" spans="1:82" x14ac:dyDescent="0.25">
      <c r="A328" s="37">
        <v>50770</v>
      </c>
      <c r="B328" s="38" t="s">
        <v>422</v>
      </c>
      <c r="C328" s="35" t="s">
        <v>61</v>
      </c>
      <c r="D328" s="30">
        <v>3</v>
      </c>
      <c r="H328" s="1" t="str">
        <f t="shared" si="57"/>
        <v/>
      </c>
      <c r="O328" s="1" t="str">
        <f t="shared" si="58"/>
        <v/>
      </c>
      <c r="X328" s="1" t="str">
        <f t="shared" si="59"/>
        <v/>
      </c>
      <c r="AL328" s="1">
        <f t="shared" si="60"/>
        <v>0</v>
      </c>
      <c r="AM328" s="1">
        <f t="shared" si="61"/>
        <v>0</v>
      </c>
      <c r="AN328" s="1" t="str">
        <f t="shared" si="62"/>
        <v>LOW</v>
      </c>
      <c r="AO328" s="1" t="str">
        <f t="shared" si="55"/>
        <v>N</v>
      </c>
      <c r="AP328" s="1" t="s">
        <v>64</v>
      </c>
      <c r="AQ328" s="1" t="str">
        <f t="shared" si="63"/>
        <v>LOW</v>
      </c>
      <c r="AR328" s="46" t="s">
        <v>63</v>
      </c>
      <c r="AS328" s="46" t="s">
        <v>64</v>
      </c>
      <c r="AT328" s="46" t="s">
        <v>64</v>
      </c>
      <c r="AU328" s="46" t="str">
        <f t="shared" si="56"/>
        <v>N</v>
      </c>
      <c r="AW328" s="46" t="str">
        <f t="shared" si="64"/>
        <v>LOW</v>
      </c>
      <c r="AX328" s="45">
        <f>INDEX('P-07 HACCP score'!$C$3:$E$7,MATCH(E328,'P-07 HACCP score'!$B$3:$B$7,0),MATCH('D-14 Severity'!A$2,'P-07 HACCP score'!$C$2:$E$2,0))</f>
        <v>0</v>
      </c>
      <c r="AY328" s="45">
        <f>INDEX('P-07 HACCP score'!$C$3:$E$7,MATCH(F328,'P-07 HACCP score'!$B$3:$B$7,0),MATCH('D-14 Severity'!B$2,'P-07 HACCP score'!$C$2:$E$2,0))</f>
        <v>0</v>
      </c>
      <c r="AZ328" s="45">
        <f>INDEX('P-07 HACCP score'!$C$3:$E$7,MATCH(G328,'P-07 HACCP score'!$B$3:$B$7,0),MATCH('D-14 Severity'!C$2,'P-07 HACCP score'!$C$2:$E$2,0))</f>
        <v>0</v>
      </c>
      <c r="BA328" s="45" t="e">
        <f>INDEX('P-07 HACCP score'!$C$3:$E$7,MATCH(H328,'P-07 HACCP score'!$B$3:$B$7,0),MATCH('D-14 Severity'!D$2,'P-07 HACCP score'!$C$2:$E$2,0))</f>
        <v>#N/A</v>
      </c>
      <c r="BB328" s="47">
        <f>INDEX('P-07 HACCP score'!$C$3:$E$7,MATCH(I328,'P-07 HACCP score'!$B$3:$B$7,0),MATCH('D-14 Severity'!E$2,'P-07 HACCP score'!$C$2:$E$2,0))</f>
        <v>0</v>
      </c>
      <c r="BC328" s="47">
        <f>INDEX('P-07 HACCP score'!$C$3:$E$7,MATCH(J328,'P-07 HACCP score'!$B$3:$B$7,0),MATCH('D-14 Severity'!F$2,'P-07 HACCP score'!$C$2:$E$2,0))</f>
        <v>0</v>
      </c>
      <c r="BD328" s="47">
        <f>INDEX('P-07 HACCP score'!$C$3:$E$7,MATCH(K328,'P-07 HACCP score'!$B$3:$B$7,0),MATCH('D-14 Severity'!G$2,'P-07 HACCP score'!$C$2:$E$2,0))</f>
        <v>0</v>
      </c>
      <c r="BE328" s="47">
        <f>INDEX('P-07 HACCP score'!$C$3:$E$7,MATCH(L328,'P-07 HACCP score'!$B$3:$B$7,0),MATCH('D-14 Severity'!H$2,'P-07 HACCP score'!$C$2:$E$2,0))</f>
        <v>0</v>
      </c>
      <c r="BF328" s="45">
        <f>INDEX('P-07 HACCP score'!$C$3:$E$7,MATCH(M328,'P-07 HACCP score'!$B$3:$B$7,0),MATCH('D-14 Severity'!I$2,'P-07 HACCP score'!$C$2:$E$2,0))</f>
        <v>0</v>
      </c>
      <c r="BG328" s="45">
        <f>INDEX('P-07 HACCP score'!$C$3:$E$7,MATCH(N328,'P-07 HACCP score'!$B$3:$B$7,0),MATCH('D-14 Severity'!J$2,'P-07 HACCP score'!$C$2:$E$2,0))</f>
        <v>0</v>
      </c>
      <c r="BH328" s="45" t="e">
        <f>INDEX('P-07 HACCP score'!$C$3:$E$7,MATCH(O328,'P-07 HACCP score'!$B$3:$B$7,0),MATCH('D-14 Severity'!K$2,'P-07 HACCP score'!$C$2:$E$2,0))</f>
        <v>#N/A</v>
      </c>
      <c r="BI328" s="48">
        <f>INDEX('P-07 HACCP score'!$C$3:$E$7,MATCH(P328,'P-07 HACCP score'!$B$3:$B$7,0),MATCH('D-14 Severity'!L$2,'P-07 HACCP score'!$C$2:$E$2,0))</f>
        <v>0</v>
      </c>
      <c r="BJ328" s="48">
        <f>INDEX('P-07 HACCP score'!$C$3:$E$7,MATCH(Q328,'P-07 HACCP score'!$B$3:$B$7,0),MATCH('D-14 Severity'!M$2,'P-07 HACCP score'!$C$2:$E$2,0))</f>
        <v>0</v>
      </c>
      <c r="BK328" s="45">
        <f>INDEX('P-07 HACCP score'!$C$3:$E$7,MATCH(R328,'P-07 HACCP score'!$B$3:$B$7,0),MATCH('D-14 Severity'!N$2,'P-07 HACCP score'!$C$2:$E$2,0))</f>
        <v>0</v>
      </c>
      <c r="BL328" s="45">
        <f>INDEX('P-07 HACCP score'!$C$3:$E$7,MATCH(S328,'P-07 HACCP score'!$B$3:$B$7,0),MATCH('D-14 Severity'!O$2,'P-07 HACCP score'!$C$2:$E$2,0))</f>
        <v>0</v>
      </c>
      <c r="BM328" s="45">
        <f>INDEX('P-07 HACCP score'!$C$3:$E$7,MATCH(T328,'P-07 HACCP score'!$B$3:$B$7,0),MATCH('D-14 Severity'!P$2,'P-07 HACCP score'!$C$2:$E$2,0))</f>
        <v>0</v>
      </c>
      <c r="BN328" s="45">
        <f>INDEX('P-07 HACCP score'!$C$3:$E$7,MATCH(U328,'P-07 HACCP score'!$B$3:$B$7,0),MATCH('D-14 Severity'!Q$2,'P-07 HACCP score'!$C$2:$E$2,0))</f>
        <v>0</v>
      </c>
      <c r="BO328" s="45">
        <f>INDEX('P-07 HACCP score'!$C$3:$E$7,MATCH(V328,'P-07 HACCP score'!$B$3:$B$7,0),MATCH('D-14 Severity'!R$2,'P-07 HACCP score'!$C$2:$E$2,0))</f>
        <v>0</v>
      </c>
      <c r="BP328" s="45">
        <f>INDEX('P-07 HACCP score'!$C$3:$E$7,MATCH(W328,'P-07 HACCP score'!$B$3:$B$7,0),MATCH('D-14 Severity'!S$2,'P-07 HACCP score'!$C$2:$E$2,0))</f>
        <v>0</v>
      </c>
      <c r="BQ328" s="45" t="e">
        <f>INDEX('P-07 HACCP score'!$C$3:$E$7,MATCH(X328,'P-07 HACCP score'!$B$3:$B$7,0),MATCH('D-14 Severity'!T$2,'P-07 HACCP score'!$C$2:$E$2,0))</f>
        <v>#N/A</v>
      </c>
      <c r="BR328" s="49">
        <f>INDEX('P-07 HACCP score'!$C$3:$E$7,MATCH(Y328,'P-07 HACCP score'!$B$3:$B$7,0),MATCH('D-14 Severity'!U$2,'P-07 HACCP score'!$C$2:$E$2,0))</f>
        <v>0</v>
      </c>
      <c r="BS328" s="49">
        <f>INDEX('P-07 HACCP score'!$C$3:$E$7,MATCH(Z328,'P-07 HACCP score'!$B$3:$B$7,0),MATCH('D-14 Severity'!V$2,'P-07 HACCP score'!$C$2:$E$2,0))</f>
        <v>0</v>
      </c>
      <c r="BT328" s="49">
        <f>INDEX('P-07 HACCP score'!$C$3:$E$7,MATCH(AA328,'P-07 HACCP score'!$B$3:$B$7,0),MATCH('D-14 Severity'!W$2,'P-07 HACCP score'!$C$2:$E$2,0))</f>
        <v>0</v>
      </c>
      <c r="BU328" s="45">
        <f>INDEX('P-07 HACCP score'!$C$3:$E$7,MATCH(AB328,'P-07 HACCP score'!$B$3:$B$7,0),MATCH('D-14 Severity'!X$2,'P-07 HACCP score'!$C$2:$E$2,0))</f>
        <v>0</v>
      </c>
      <c r="BV328" s="45">
        <f>INDEX('P-07 HACCP score'!$C$3:$E$7,MATCH(AC328,'P-07 HACCP score'!$B$3:$B$7,0),MATCH('D-14 Severity'!Y$2,'P-07 HACCP score'!$C$2:$E$2,0))</f>
        <v>0</v>
      </c>
      <c r="BW328" s="45">
        <f>INDEX('P-07 HACCP score'!$C$3:$E$7,MATCH(AD328,'P-07 HACCP score'!$B$3:$B$7,0),MATCH('D-14 Severity'!Z$2,'P-07 HACCP score'!$C$2:$E$2,0))</f>
        <v>0</v>
      </c>
      <c r="BX328" s="45">
        <f>INDEX('P-07 HACCP score'!$C$3:$E$7,MATCH(AE328,'P-07 HACCP score'!$B$3:$B$7,0),MATCH('D-14 Severity'!AA$2,'P-07 HACCP score'!$C$2:$E$2,0))</f>
        <v>0</v>
      </c>
      <c r="BY328" s="45">
        <f>INDEX('P-07 HACCP score'!$C$3:$E$7,MATCH(AF328,'P-07 HACCP score'!$B$3:$B$7,0),MATCH('D-14 Severity'!AB$2,'P-07 HACCP score'!$C$2:$E$2,0))</f>
        <v>0</v>
      </c>
      <c r="BZ328" s="45">
        <f>INDEX('P-07 HACCP score'!$C$3:$E$7,MATCH(AG328,'P-07 HACCP score'!$B$3:$B$7,0),MATCH('D-14 Severity'!AC$2,'P-07 HACCP score'!$C$2:$E$2,0))</f>
        <v>0</v>
      </c>
      <c r="CA328" s="45">
        <f>INDEX('P-07 HACCP score'!$C$3:$E$7,MATCH(AH328,'P-07 HACCP score'!$B$3:$B$7,0),MATCH('D-14 Severity'!AD$2,'P-07 HACCP score'!$C$2:$E$2,0))</f>
        <v>0</v>
      </c>
      <c r="CB328" s="45">
        <f>INDEX('P-07 HACCP score'!$C$3:$E$7,MATCH(AI328,'P-07 HACCP score'!$B$3:$B$7,0),MATCH('D-14 Severity'!AE$2,'P-07 HACCP score'!$C$2:$E$2,0))</f>
        <v>0</v>
      </c>
      <c r="CC328" s="45">
        <f>INDEX('P-07 HACCP score'!$C$3:$E$7,MATCH(AJ328,'P-07 HACCP score'!$B$3:$B$7,0),MATCH('D-14 Severity'!AF$2,'P-07 HACCP score'!$C$2:$E$2,0))</f>
        <v>0</v>
      </c>
      <c r="CD328" s="45">
        <f>INDEX('P-07 HACCP score'!$C$3:$E$7,MATCH(AK328,'P-07 HACCP score'!$B$3:$B$7,0),MATCH('D-14 Severity'!AG$2,'P-07 HACCP score'!$C$2:$E$2,0))</f>
        <v>0</v>
      </c>
    </row>
    <row r="329" spans="1:82" x14ac:dyDescent="0.25">
      <c r="A329" s="37">
        <v>30460</v>
      </c>
      <c r="B329" s="38" t="s">
        <v>423</v>
      </c>
      <c r="C329" s="35" t="s">
        <v>144</v>
      </c>
      <c r="D329" s="30">
        <v>5</v>
      </c>
      <c r="H329" s="1" t="str">
        <f t="shared" si="57"/>
        <v/>
      </c>
      <c r="O329" s="1" t="str">
        <f t="shared" si="58"/>
        <v/>
      </c>
      <c r="X329" s="1" t="str">
        <f t="shared" si="59"/>
        <v/>
      </c>
      <c r="AL329" s="1">
        <f t="shared" si="60"/>
        <v>0</v>
      </c>
      <c r="AM329" s="1">
        <f t="shared" si="61"/>
        <v>0</v>
      </c>
      <c r="AN329" s="1" t="str">
        <f t="shared" si="62"/>
        <v>LOW</v>
      </c>
      <c r="AO329" s="1" t="str">
        <f t="shared" si="55"/>
        <v>N</v>
      </c>
      <c r="AP329" s="1" t="s">
        <v>64</v>
      </c>
      <c r="AQ329" s="1" t="str">
        <f t="shared" si="63"/>
        <v>LOW</v>
      </c>
      <c r="AR329" s="46" t="s">
        <v>63</v>
      </c>
      <c r="AS329" s="46" t="s">
        <v>65</v>
      </c>
      <c r="AT329" s="46" t="s">
        <v>64</v>
      </c>
      <c r="AU329" s="46" t="str">
        <f t="shared" si="56"/>
        <v>N</v>
      </c>
      <c r="AW329" s="46" t="str">
        <f t="shared" si="64"/>
        <v>LOW</v>
      </c>
      <c r="AX329" s="45">
        <f>INDEX('P-07 HACCP score'!$C$3:$E$7,MATCH(E329,'P-07 HACCP score'!$B$3:$B$7,0),MATCH('D-14 Severity'!A$2,'P-07 HACCP score'!$C$2:$E$2,0))</f>
        <v>0</v>
      </c>
      <c r="AY329" s="45">
        <f>INDEX('P-07 HACCP score'!$C$3:$E$7,MATCH(F329,'P-07 HACCP score'!$B$3:$B$7,0),MATCH('D-14 Severity'!B$2,'P-07 HACCP score'!$C$2:$E$2,0))</f>
        <v>0</v>
      </c>
      <c r="AZ329" s="45">
        <f>INDEX('P-07 HACCP score'!$C$3:$E$7,MATCH(G329,'P-07 HACCP score'!$B$3:$B$7,0),MATCH('D-14 Severity'!C$2,'P-07 HACCP score'!$C$2:$E$2,0))</f>
        <v>0</v>
      </c>
      <c r="BA329" s="45" t="e">
        <f>INDEX('P-07 HACCP score'!$C$3:$E$7,MATCH(H329,'P-07 HACCP score'!$B$3:$B$7,0),MATCH('D-14 Severity'!D$2,'P-07 HACCP score'!$C$2:$E$2,0))</f>
        <v>#N/A</v>
      </c>
      <c r="BB329" s="47">
        <f>INDEX('P-07 HACCP score'!$C$3:$E$7,MATCH(I329,'P-07 HACCP score'!$B$3:$B$7,0),MATCH('D-14 Severity'!E$2,'P-07 HACCP score'!$C$2:$E$2,0))</f>
        <v>0</v>
      </c>
      <c r="BC329" s="47">
        <f>INDEX('P-07 HACCP score'!$C$3:$E$7,MATCH(J329,'P-07 HACCP score'!$B$3:$B$7,0),MATCH('D-14 Severity'!F$2,'P-07 HACCP score'!$C$2:$E$2,0))</f>
        <v>0</v>
      </c>
      <c r="BD329" s="47">
        <f>INDEX('P-07 HACCP score'!$C$3:$E$7,MATCH(K329,'P-07 HACCP score'!$B$3:$B$7,0),MATCH('D-14 Severity'!G$2,'P-07 HACCP score'!$C$2:$E$2,0))</f>
        <v>0</v>
      </c>
      <c r="BE329" s="47">
        <f>INDEX('P-07 HACCP score'!$C$3:$E$7,MATCH(L329,'P-07 HACCP score'!$B$3:$B$7,0),MATCH('D-14 Severity'!H$2,'P-07 HACCP score'!$C$2:$E$2,0))</f>
        <v>0</v>
      </c>
      <c r="BF329" s="45">
        <f>INDEX('P-07 HACCP score'!$C$3:$E$7,MATCH(M329,'P-07 HACCP score'!$B$3:$B$7,0),MATCH('D-14 Severity'!I$2,'P-07 HACCP score'!$C$2:$E$2,0))</f>
        <v>0</v>
      </c>
      <c r="BG329" s="45">
        <f>INDEX('P-07 HACCP score'!$C$3:$E$7,MATCH(N329,'P-07 HACCP score'!$B$3:$B$7,0),MATCH('D-14 Severity'!J$2,'P-07 HACCP score'!$C$2:$E$2,0))</f>
        <v>0</v>
      </c>
      <c r="BH329" s="45" t="e">
        <f>INDEX('P-07 HACCP score'!$C$3:$E$7,MATCH(O329,'P-07 HACCP score'!$B$3:$B$7,0),MATCH('D-14 Severity'!K$2,'P-07 HACCP score'!$C$2:$E$2,0))</f>
        <v>#N/A</v>
      </c>
      <c r="BI329" s="48">
        <f>INDEX('P-07 HACCP score'!$C$3:$E$7,MATCH(P329,'P-07 HACCP score'!$B$3:$B$7,0),MATCH('D-14 Severity'!L$2,'P-07 HACCP score'!$C$2:$E$2,0))</f>
        <v>0</v>
      </c>
      <c r="BJ329" s="48">
        <f>INDEX('P-07 HACCP score'!$C$3:$E$7,MATCH(Q329,'P-07 HACCP score'!$B$3:$B$7,0),MATCH('D-14 Severity'!M$2,'P-07 HACCP score'!$C$2:$E$2,0))</f>
        <v>0</v>
      </c>
      <c r="BK329" s="45">
        <f>INDEX('P-07 HACCP score'!$C$3:$E$7,MATCH(R329,'P-07 HACCP score'!$B$3:$B$7,0),MATCH('D-14 Severity'!N$2,'P-07 HACCP score'!$C$2:$E$2,0))</f>
        <v>0</v>
      </c>
      <c r="BL329" s="45">
        <f>INDEX('P-07 HACCP score'!$C$3:$E$7,MATCH(S329,'P-07 HACCP score'!$B$3:$B$7,0),MATCH('D-14 Severity'!O$2,'P-07 HACCP score'!$C$2:$E$2,0))</f>
        <v>0</v>
      </c>
      <c r="BM329" s="45">
        <f>INDEX('P-07 HACCP score'!$C$3:$E$7,MATCH(T329,'P-07 HACCP score'!$B$3:$B$7,0),MATCH('D-14 Severity'!P$2,'P-07 HACCP score'!$C$2:$E$2,0))</f>
        <v>0</v>
      </c>
      <c r="BN329" s="45">
        <f>INDEX('P-07 HACCP score'!$C$3:$E$7,MATCH(U329,'P-07 HACCP score'!$B$3:$B$7,0),MATCH('D-14 Severity'!Q$2,'P-07 HACCP score'!$C$2:$E$2,0))</f>
        <v>0</v>
      </c>
      <c r="BO329" s="45">
        <f>INDEX('P-07 HACCP score'!$C$3:$E$7,MATCH(V329,'P-07 HACCP score'!$B$3:$B$7,0),MATCH('D-14 Severity'!R$2,'P-07 HACCP score'!$C$2:$E$2,0))</f>
        <v>0</v>
      </c>
      <c r="BP329" s="45">
        <f>INDEX('P-07 HACCP score'!$C$3:$E$7,MATCH(W329,'P-07 HACCP score'!$B$3:$B$7,0),MATCH('D-14 Severity'!S$2,'P-07 HACCP score'!$C$2:$E$2,0))</f>
        <v>0</v>
      </c>
      <c r="BQ329" s="45" t="e">
        <f>INDEX('P-07 HACCP score'!$C$3:$E$7,MATCH(X329,'P-07 HACCP score'!$B$3:$B$7,0),MATCH('D-14 Severity'!T$2,'P-07 HACCP score'!$C$2:$E$2,0))</f>
        <v>#N/A</v>
      </c>
      <c r="BR329" s="49">
        <f>INDEX('P-07 HACCP score'!$C$3:$E$7,MATCH(Y329,'P-07 HACCP score'!$B$3:$B$7,0),MATCH('D-14 Severity'!U$2,'P-07 HACCP score'!$C$2:$E$2,0))</f>
        <v>0</v>
      </c>
      <c r="BS329" s="49">
        <f>INDEX('P-07 HACCP score'!$C$3:$E$7,MATCH(Z329,'P-07 HACCP score'!$B$3:$B$7,0),MATCH('D-14 Severity'!V$2,'P-07 HACCP score'!$C$2:$E$2,0))</f>
        <v>0</v>
      </c>
      <c r="BT329" s="49">
        <f>INDEX('P-07 HACCP score'!$C$3:$E$7,MATCH(AA329,'P-07 HACCP score'!$B$3:$B$7,0),MATCH('D-14 Severity'!W$2,'P-07 HACCP score'!$C$2:$E$2,0))</f>
        <v>0</v>
      </c>
      <c r="BU329" s="45">
        <f>INDEX('P-07 HACCP score'!$C$3:$E$7,MATCH(AB329,'P-07 HACCP score'!$B$3:$B$7,0),MATCH('D-14 Severity'!X$2,'P-07 HACCP score'!$C$2:$E$2,0))</f>
        <v>0</v>
      </c>
      <c r="BV329" s="45">
        <f>INDEX('P-07 HACCP score'!$C$3:$E$7,MATCH(AC329,'P-07 HACCP score'!$B$3:$B$7,0),MATCH('D-14 Severity'!Y$2,'P-07 HACCP score'!$C$2:$E$2,0))</f>
        <v>0</v>
      </c>
      <c r="BW329" s="45">
        <f>INDEX('P-07 HACCP score'!$C$3:$E$7,MATCH(AD329,'P-07 HACCP score'!$B$3:$B$7,0),MATCH('D-14 Severity'!Z$2,'P-07 HACCP score'!$C$2:$E$2,0))</f>
        <v>0</v>
      </c>
      <c r="BX329" s="45">
        <f>INDEX('P-07 HACCP score'!$C$3:$E$7,MATCH(AE329,'P-07 HACCP score'!$B$3:$B$7,0),MATCH('D-14 Severity'!AA$2,'P-07 HACCP score'!$C$2:$E$2,0))</f>
        <v>0</v>
      </c>
      <c r="BY329" s="45">
        <f>INDEX('P-07 HACCP score'!$C$3:$E$7,MATCH(AF329,'P-07 HACCP score'!$B$3:$B$7,0),MATCH('D-14 Severity'!AB$2,'P-07 HACCP score'!$C$2:$E$2,0))</f>
        <v>0</v>
      </c>
      <c r="BZ329" s="45">
        <f>INDEX('P-07 HACCP score'!$C$3:$E$7,MATCH(AG329,'P-07 HACCP score'!$B$3:$B$7,0),MATCH('D-14 Severity'!AC$2,'P-07 HACCP score'!$C$2:$E$2,0))</f>
        <v>0</v>
      </c>
      <c r="CA329" s="45">
        <f>INDEX('P-07 HACCP score'!$C$3:$E$7,MATCH(AH329,'P-07 HACCP score'!$B$3:$B$7,0),MATCH('D-14 Severity'!AD$2,'P-07 HACCP score'!$C$2:$E$2,0))</f>
        <v>0</v>
      </c>
      <c r="CB329" s="45">
        <f>INDEX('P-07 HACCP score'!$C$3:$E$7,MATCH(AI329,'P-07 HACCP score'!$B$3:$B$7,0),MATCH('D-14 Severity'!AE$2,'P-07 HACCP score'!$C$2:$E$2,0))</f>
        <v>0</v>
      </c>
      <c r="CC329" s="45">
        <f>INDEX('P-07 HACCP score'!$C$3:$E$7,MATCH(AJ329,'P-07 HACCP score'!$B$3:$B$7,0),MATCH('D-14 Severity'!AF$2,'P-07 HACCP score'!$C$2:$E$2,0))</f>
        <v>0</v>
      </c>
      <c r="CD329" s="45">
        <f>INDEX('P-07 HACCP score'!$C$3:$E$7,MATCH(AK329,'P-07 HACCP score'!$B$3:$B$7,0),MATCH('D-14 Severity'!AG$2,'P-07 HACCP score'!$C$2:$E$2,0))</f>
        <v>0</v>
      </c>
    </row>
    <row r="330" spans="1:82" x14ac:dyDescent="0.25">
      <c r="A330" s="37">
        <v>31170</v>
      </c>
      <c r="B330" s="38" t="s">
        <v>424</v>
      </c>
      <c r="C330" s="35" t="s">
        <v>78</v>
      </c>
      <c r="D330" s="30">
        <v>5</v>
      </c>
      <c r="H330" s="1" t="str">
        <f t="shared" si="57"/>
        <v/>
      </c>
      <c r="O330" s="1" t="str">
        <f t="shared" si="58"/>
        <v/>
      </c>
      <c r="X330" s="1" t="str">
        <f t="shared" si="59"/>
        <v/>
      </c>
      <c r="AL330" s="1">
        <f t="shared" si="60"/>
        <v>0</v>
      </c>
      <c r="AM330" s="1">
        <f t="shared" si="61"/>
        <v>0</v>
      </c>
      <c r="AN330" s="1" t="str">
        <f t="shared" si="62"/>
        <v>LOW</v>
      </c>
      <c r="AO330" s="1" t="str">
        <f t="shared" si="55"/>
        <v>N</v>
      </c>
      <c r="AP330" s="1" t="s">
        <v>64</v>
      </c>
      <c r="AQ330" s="1" t="str">
        <f t="shared" si="63"/>
        <v>LOW</v>
      </c>
      <c r="AR330" s="46" t="s">
        <v>63</v>
      </c>
      <c r="AS330" s="46" t="s">
        <v>64</v>
      </c>
      <c r="AT330" s="46" t="s">
        <v>64</v>
      </c>
      <c r="AU330" s="46" t="str">
        <f t="shared" si="56"/>
        <v>N</v>
      </c>
      <c r="AW330" s="46" t="str">
        <f t="shared" si="64"/>
        <v>LOW</v>
      </c>
      <c r="AX330" s="45">
        <f>INDEX('P-07 HACCP score'!$C$3:$E$7,MATCH(E330,'P-07 HACCP score'!$B$3:$B$7,0),MATCH('D-14 Severity'!A$2,'P-07 HACCP score'!$C$2:$E$2,0))</f>
        <v>0</v>
      </c>
      <c r="AY330" s="45">
        <f>INDEX('P-07 HACCP score'!$C$3:$E$7,MATCH(F330,'P-07 HACCP score'!$B$3:$B$7,0),MATCH('D-14 Severity'!B$2,'P-07 HACCP score'!$C$2:$E$2,0))</f>
        <v>0</v>
      </c>
      <c r="AZ330" s="45">
        <f>INDEX('P-07 HACCP score'!$C$3:$E$7,MATCH(G330,'P-07 HACCP score'!$B$3:$B$7,0),MATCH('D-14 Severity'!C$2,'P-07 HACCP score'!$C$2:$E$2,0))</f>
        <v>0</v>
      </c>
      <c r="BA330" s="45" t="e">
        <f>INDEX('P-07 HACCP score'!$C$3:$E$7,MATCH(H330,'P-07 HACCP score'!$B$3:$B$7,0),MATCH('D-14 Severity'!D$2,'P-07 HACCP score'!$C$2:$E$2,0))</f>
        <v>#N/A</v>
      </c>
      <c r="BB330" s="47">
        <f>INDEX('P-07 HACCP score'!$C$3:$E$7,MATCH(I330,'P-07 HACCP score'!$B$3:$B$7,0),MATCH('D-14 Severity'!E$2,'P-07 HACCP score'!$C$2:$E$2,0))</f>
        <v>0</v>
      </c>
      <c r="BC330" s="47">
        <f>INDEX('P-07 HACCP score'!$C$3:$E$7,MATCH(J330,'P-07 HACCP score'!$B$3:$B$7,0),MATCH('D-14 Severity'!F$2,'P-07 HACCP score'!$C$2:$E$2,0))</f>
        <v>0</v>
      </c>
      <c r="BD330" s="47">
        <f>INDEX('P-07 HACCP score'!$C$3:$E$7,MATCH(K330,'P-07 HACCP score'!$B$3:$B$7,0),MATCH('D-14 Severity'!G$2,'P-07 HACCP score'!$C$2:$E$2,0))</f>
        <v>0</v>
      </c>
      <c r="BE330" s="47">
        <f>INDEX('P-07 HACCP score'!$C$3:$E$7,MATCH(L330,'P-07 HACCP score'!$B$3:$B$7,0),MATCH('D-14 Severity'!H$2,'P-07 HACCP score'!$C$2:$E$2,0))</f>
        <v>0</v>
      </c>
      <c r="BF330" s="45">
        <f>INDEX('P-07 HACCP score'!$C$3:$E$7,MATCH(M330,'P-07 HACCP score'!$B$3:$B$7,0),MATCH('D-14 Severity'!I$2,'P-07 HACCP score'!$C$2:$E$2,0))</f>
        <v>0</v>
      </c>
      <c r="BG330" s="45">
        <f>INDEX('P-07 HACCP score'!$C$3:$E$7,MATCH(N330,'P-07 HACCP score'!$B$3:$B$7,0),MATCH('D-14 Severity'!J$2,'P-07 HACCP score'!$C$2:$E$2,0))</f>
        <v>0</v>
      </c>
      <c r="BH330" s="45" t="e">
        <f>INDEX('P-07 HACCP score'!$C$3:$E$7,MATCH(O330,'P-07 HACCP score'!$B$3:$B$7,0),MATCH('D-14 Severity'!K$2,'P-07 HACCP score'!$C$2:$E$2,0))</f>
        <v>#N/A</v>
      </c>
      <c r="BI330" s="48">
        <f>INDEX('P-07 HACCP score'!$C$3:$E$7,MATCH(P330,'P-07 HACCP score'!$B$3:$B$7,0),MATCH('D-14 Severity'!L$2,'P-07 HACCP score'!$C$2:$E$2,0))</f>
        <v>0</v>
      </c>
      <c r="BJ330" s="48">
        <f>INDEX('P-07 HACCP score'!$C$3:$E$7,MATCH(Q330,'P-07 HACCP score'!$B$3:$B$7,0),MATCH('D-14 Severity'!M$2,'P-07 HACCP score'!$C$2:$E$2,0))</f>
        <v>0</v>
      </c>
      <c r="BK330" s="45">
        <f>INDEX('P-07 HACCP score'!$C$3:$E$7,MATCH(R330,'P-07 HACCP score'!$B$3:$B$7,0),MATCH('D-14 Severity'!N$2,'P-07 HACCP score'!$C$2:$E$2,0))</f>
        <v>0</v>
      </c>
      <c r="BL330" s="45">
        <f>INDEX('P-07 HACCP score'!$C$3:$E$7,MATCH(S330,'P-07 HACCP score'!$B$3:$B$7,0),MATCH('D-14 Severity'!O$2,'P-07 HACCP score'!$C$2:$E$2,0))</f>
        <v>0</v>
      </c>
      <c r="BM330" s="45">
        <f>INDEX('P-07 HACCP score'!$C$3:$E$7,MATCH(T330,'P-07 HACCP score'!$B$3:$B$7,0),MATCH('D-14 Severity'!P$2,'P-07 HACCP score'!$C$2:$E$2,0))</f>
        <v>0</v>
      </c>
      <c r="BN330" s="45">
        <f>INDEX('P-07 HACCP score'!$C$3:$E$7,MATCH(U330,'P-07 HACCP score'!$B$3:$B$7,0),MATCH('D-14 Severity'!Q$2,'P-07 HACCP score'!$C$2:$E$2,0))</f>
        <v>0</v>
      </c>
      <c r="BO330" s="45">
        <f>INDEX('P-07 HACCP score'!$C$3:$E$7,MATCH(V330,'P-07 HACCP score'!$B$3:$B$7,0),MATCH('D-14 Severity'!R$2,'P-07 HACCP score'!$C$2:$E$2,0))</f>
        <v>0</v>
      </c>
      <c r="BP330" s="45">
        <f>INDEX('P-07 HACCP score'!$C$3:$E$7,MATCH(W330,'P-07 HACCP score'!$B$3:$B$7,0),MATCH('D-14 Severity'!S$2,'P-07 HACCP score'!$C$2:$E$2,0))</f>
        <v>0</v>
      </c>
      <c r="BQ330" s="45" t="e">
        <f>INDEX('P-07 HACCP score'!$C$3:$E$7,MATCH(X330,'P-07 HACCP score'!$B$3:$B$7,0),MATCH('D-14 Severity'!T$2,'P-07 HACCP score'!$C$2:$E$2,0))</f>
        <v>#N/A</v>
      </c>
      <c r="BR330" s="49">
        <f>INDEX('P-07 HACCP score'!$C$3:$E$7,MATCH(Y330,'P-07 HACCP score'!$B$3:$B$7,0),MATCH('D-14 Severity'!U$2,'P-07 HACCP score'!$C$2:$E$2,0))</f>
        <v>0</v>
      </c>
      <c r="BS330" s="49">
        <f>INDEX('P-07 HACCP score'!$C$3:$E$7,MATCH(Z330,'P-07 HACCP score'!$B$3:$B$7,0),MATCH('D-14 Severity'!V$2,'P-07 HACCP score'!$C$2:$E$2,0))</f>
        <v>0</v>
      </c>
      <c r="BT330" s="49">
        <f>INDEX('P-07 HACCP score'!$C$3:$E$7,MATCH(AA330,'P-07 HACCP score'!$B$3:$B$7,0),MATCH('D-14 Severity'!W$2,'P-07 HACCP score'!$C$2:$E$2,0))</f>
        <v>0</v>
      </c>
      <c r="BU330" s="45">
        <f>INDEX('P-07 HACCP score'!$C$3:$E$7,MATCH(AB330,'P-07 HACCP score'!$B$3:$B$7,0),MATCH('D-14 Severity'!X$2,'P-07 HACCP score'!$C$2:$E$2,0))</f>
        <v>0</v>
      </c>
      <c r="BV330" s="45">
        <f>INDEX('P-07 HACCP score'!$C$3:$E$7,MATCH(AC330,'P-07 HACCP score'!$B$3:$B$7,0),MATCH('D-14 Severity'!Y$2,'P-07 HACCP score'!$C$2:$E$2,0))</f>
        <v>0</v>
      </c>
      <c r="BW330" s="45">
        <f>INDEX('P-07 HACCP score'!$C$3:$E$7,MATCH(AD330,'P-07 HACCP score'!$B$3:$B$7,0),MATCH('D-14 Severity'!Z$2,'P-07 HACCP score'!$C$2:$E$2,0))</f>
        <v>0</v>
      </c>
      <c r="BX330" s="45">
        <f>INDEX('P-07 HACCP score'!$C$3:$E$7,MATCH(AE330,'P-07 HACCP score'!$B$3:$B$7,0),MATCH('D-14 Severity'!AA$2,'P-07 HACCP score'!$C$2:$E$2,0))</f>
        <v>0</v>
      </c>
      <c r="BY330" s="45">
        <f>INDEX('P-07 HACCP score'!$C$3:$E$7,MATCH(AF330,'P-07 HACCP score'!$B$3:$B$7,0),MATCH('D-14 Severity'!AB$2,'P-07 HACCP score'!$C$2:$E$2,0))</f>
        <v>0</v>
      </c>
      <c r="BZ330" s="45">
        <f>INDEX('P-07 HACCP score'!$C$3:$E$7,MATCH(AG330,'P-07 HACCP score'!$B$3:$B$7,0),MATCH('D-14 Severity'!AC$2,'P-07 HACCP score'!$C$2:$E$2,0))</f>
        <v>0</v>
      </c>
      <c r="CA330" s="45">
        <f>INDEX('P-07 HACCP score'!$C$3:$E$7,MATCH(AH330,'P-07 HACCP score'!$B$3:$B$7,0),MATCH('D-14 Severity'!AD$2,'P-07 HACCP score'!$C$2:$E$2,0))</f>
        <v>0</v>
      </c>
      <c r="CB330" s="45">
        <f>INDEX('P-07 HACCP score'!$C$3:$E$7,MATCH(AI330,'P-07 HACCP score'!$B$3:$B$7,0),MATCH('D-14 Severity'!AE$2,'P-07 HACCP score'!$C$2:$E$2,0))</f>
        <v>0</v>
      </c>
      <c r="CC330" s="45">
        <f>INDEX('P-07 HACCP score'!$C$3:$E$7,MATCH(AJ330,'P-07 HACCP score'!$B$3:$B$7,0),MATCH('D-14 Severity'!AF$2,'P-07 HACCP score'!$C$2:$E$2,0))</f>
        <v>0</v>
      </c>
      <c r="CD330" s="45">
        <f>INDEX('P-07 HACCP score'!$C$3:$E$7,MATCH(AK330,'P-07 HACCP score'!$B$3:$B$7,0),MATCH('D-14 Severity'!AG$2,'P-07 HACCP score'!$C$2:$E$2,0))</f>
        <v>0</v>
      </c>
    </row>
    <row r="331" spans="1:82" x14ac:dyDescent="0.25">
      <c r="A331" s="37">
        <v>51530</v>
      </c>
      <c r="B331" s="38" t="s">
        <v>425</v>
      </c>
      <c r="C331" s="35" t="s">
        <v>61</v>
      </c>
      <c r="D331" s="30">
        <v>3</v>
      </c>
      <c r="E331" s="2" t="s">
        <v>62</v>
      </c>
      <c r="H331" s="1" t="str">
        <f t="shared" si="57"/>
        <v/>
      </c>
      <c r="O331" s="1" t="str">
        <f t="shared" si="58"/>
        <v/>
      </c>
      <c r="X331" s="1" t="str">
        <f t="shared" si="59"/>
        <v/>
      </c>
      <c r="AL331" s="1">
        <f t="shared" si="60"/>
        <v>0</v>
      </c>
      <c r="AM331" s="1">
        <f t="shared" si="61"/>
        <v>0</v>
      </c>
      <c r="AN331" s="1" t="str">
        <f t="shared" si="62"/>
        <v>LOW</v>
      </c>
      <c r="AO331" s="1" t="str">
        <f t="shared" si="55"/>
        <v>N</v>
      </c>
      <c r="AP331" s="1" t="s">
        <v>64</v>
      </c>
      <c r="AQ331" s="1" t="str">
        <f t="shared" si="63"/>
        <v>LOW</v>
      </c>
      <c r="AR331" s="46" t="s">
        <v>74</v>
      </c>
      <c r="AS331" s="46" t="s">
        <v>64</v>
      </c>
      <c r="AT331" s="46" t="s">
        <v>74</v>
      </c>
      <c r="AU331" s="46" t="str">
        <f t="shared" si="56"/>
        <v>N</v>
      </c>
      <c r="AW331" s="46" t="str">
        <f t="shared" si="64"/>
        <v>LOW</v>
      </c>
      <c r="AX331" s="45">
        <f>INDEX('P-07 HACCP score'!$C$3:$E$7,MATCH(E331,'P-07 HACCP score'!$B$3:$B$7,0),MATCH('D-14 Severity'!A$2,'P-07 HACCP score'!$C$2:$E$2,0))</f>
        <v>1.5</v>
      </c>
      <c r="AY331" s="45">
        <f>INDEX('P-07 HACCP score'!$C$3:$E$7,MATCH(F331,'P-07 HACCP score'!$B$3:$B$7,0),MATCH('D-14 Severity'!B$2,'P-07 HACCP score'!$C$2:$E$2,0))</f>
        <v>0</v>
      </c>
      <c r="AZ331" s="45">
        <f>INDEX('P-07 HACCP score'!$C$3:$E$7,MATCH(G331,'P-07 HACCP score'!$B$3:$B$7,0),MATCH('D-14 Severity'!C$2,'P-07 HACCP score'!$C$2:$E$2,0))</f>
        <v>0</v>
      </c>
      <c r="BA331" s="45" t="e">
        <f>INDEX('P-07 HACCP score'!$C$3:$E$7,MATCH(H331,'P-07 HACCP score'!$B$3:$B$7,0),MATCH('D-14 Severity'!D$2,'P-07 HACCP score'!$C$2:$E$2,0))</f>
        <v>#N/A</v>
      </c>
      <c r="BB331" s="47">
        <f>INDEX('P-07 HACCP score'!$C$3:$E$7,MATCH(I331,'P-07 HACCP score'!$B$3:$B$7,0),MATCH('D-14 Severity'!E$2,'P-07 HACCP score'!$C$2:$E$2,0))</f>
        <v>0</v>
      </c>
      <c r="BC331" s="47">
        <f>INDEX('P-07 HACCP score'!$C$3:$E$7,MATCH(J331,'P-07 HACCP score'!$B$3:$B$7,0),MATCH('D-14 Severity'!F$2,'P-07 HACCP score'!$C$2:$E$2,0))</f>
        <v>0</v>
      </c>
      <c r="BD331" s="47">
        <f>INDEX('P-07 HACCP score'!$C$3:$E$7,MATCH(K331,'P-07 HACCP score'!$B$3:$B$7,0),MATCH('D-14 Severity'!G$2,'P-07 HACCP score'!$C$2:$E$2,0))</f>
        <v>0</v>
      </c>
      <c r="BE331" s="47">
        <f>INDEX('P-07 HACCP score'!$C$3:$E$7,MATCH(L331,'P-07 HACCP score'!$B$3:$B$7,0),MATCH('D-14 Severity'!H$2,'P-07 HACCP score'!$C$2:$E$2,0))</f>
        <v>0</v>
      </c>
      <c r="BF331" s="45">
        <f>INDEX('P-07 HACCP score'!$C$3:$E$7,MATCH(M331,'P-07 HACCP score'!$B$3:$B$7,0),MATCH('D-14 Severity'!I$2,'P-07 HACCP score'!$C$2:$E$2,0))</f>
        <v>0</v>
      </c>
      <c r="BG331" s="45">
        <f>INDEX('P-07 HACCP score'!$C$3:$E$7,MATCH(N331,'P-07 HACCP score'!$B$3:$B$7,0),MATCH('D-14 Severity'!J$2,'P-07 HACCP score'!$C$2:$E$2,0))</f>
        <v>0</v>
      </c>
      <c r="BH331" s="45" t="e">
        <f>INDEX('P-07 HACCP score'!$C$3:$E$7,MATCH(O331,'P-07 HACCP score'!$B$3:$B$7,0),MATCH('D-14 Severity'!K$2,'P-07 HACCP score'!$C$2:$E$2,0))</f>
        <v>#N/A</v>
      </c>
      <c r="BI331" s="48">
        <f>INDEX('P-07 HACCP score'!$C$3:$E$7,MATCH(P331,'P-07 HACCP score'!$B$3:$B$7,0),MATCH('D-14 Severity'!L$2,'P-07 HACCP score'!$C$2:$E$2,0))</f>
        <v>0</v>
      </c>
      <c r="BJ331" s="48">
        <f>INDEX('P-07 HACCP score'!$C$3:$E$7,MATCH(Q331,'P-07 HACCP score'!$B$3:$B$7,0),MATCH('D-14 Severity'!M$2,'P-07 HACCP score'!$C$2:$E$2,0))</f>
        <v>0</v>
      </c>
      <c r="BK331" s="45">
        <f>INDEX('P-07 HACCP score'!$C$3:$E$7,MATCH(R331,'P-07 HACCP score'!$B$3:$B$7,0),MATCH('D-14 Severity'!N$2,'P-07 HACCP score'!$C$2:$E$2,0))</f>
        <v>0</v>
      </c>
      <c r="BL331" s="45">
        <f>INDEX('P-07 HACCP score'!$C$3:$E$7,MATCH(S331,'P-07 HACCP score'!$B$3:$B$7,0),MATCH('D-14 Severity'!O$2,'P-07 HACCP score'!$C$2:$E$2,0))</f>
        <v>0</v>
      </c>
      <c r="BM331" s="45">
        <f>INDEX('P-07 HACCP score'!$C$3:$E$7,MATCH(T331,'P-07 HACCP score'!$B$3:$B$7,0),MATCH('D-14 Severity'!P$2,'P-07 HACCP score'!$C$2:$E$2,0))</f>
        <v>0</v>
      </c>
      <c r="BN331" s="45">
        <f>INDEX('P-07 HACCP score'!$C$3:$E$7,MATCH(U331,'P-07 HACCP score'!$B$3:$B$7,0),MATCH('D-14 Severity'!Q$2,'P-07 HACCP score'!$C$2:$E$2,0))</f>
        <v>0</v>
      </c>
      <c r="BO331" s="45">
        <f>INDEX('P-07 HACCP score'!$C$3:$E$7,MATCH(V331,'P-07 HACCP score'!$B$3:$B$7,0),MATCH('D-14 Severity'!R$2,'P-07 HACCP score'!$C$2:$E$2,0))</f>
        <v>0</v>
      </c>
      <c r="BP331" s="45">
        <f>INDEX('P-07 HACCP score'!$C$3:$E$7,MATCH(W331,'P-07 HACCP score'!$B$3:$B$7,0),MATCH('D-14 Severity'!S$2,'P-07 HACCP score'!$C$2:$E$2,0))</f>
        <v>0</v>
      </c>
      <c r="BQ331" s="45" t="e">
        <f>INDEX('P-07 HACCP score'!$C$3:$E$7,MATCH(X331,'P-07 HACCP score'!$B$3:$B$7,0),MATCH('D-14 Severity'!T$2,'P-07 HACCP score'!$C$2:$E$2,0))</f>
        <v>#N/A</v>
      </c>
      <c r="BR331" s="49">
        <f>INDEX('P-07 HACCP score'!$C$3:$E$7,MATCH(Y331,'P-07 HACCP score'!$B$3:$B$7,0),MATCH('D-14 Severity'!U$2,'P-07 HACCP score'!$C$2:$E$2,0))</f>
        <v>0</v>
      </c>
      <c r="BS331" s="49">
        <f>INDEX('P-07 HACCP score'!$C$3:$E$7,MATCH(Z331,'P-07 HACCP score'!$B$3:$B$7,0),MATCH('D-14 Severity'!V$2,'P-07 HACCP score'!$C$2:$E$2,0))</f>
        <v>0</v>
      </c>
      <c r="BT331" s="49">
        <f>INDEX('P-07 HACCP score'!$C$3:$E$7,MATCH(AA331,'P-07 HACCP score'!$B$3:$B$7,0),MATCH('D-14 Severity'!W$2,'P-07 HACCP score'!$C$2:$E$2,0))</f>
        <v>0</v>
      </c>
      <c r="BU331" s="45">
        <f>INDEX('P-07 HACCP score'!$C$3:$E$7,MATCH(AB331,'P-07 HACCP score'!$B$3:$B$7,0),MATCH('D-14 Severity'!X$2,'P-07 HACCP score'!$C$2:$E$2,0))</f>
        <v>0</v>
      </c>
      <c r="BV331" s="45">
        <f>INDEX('P-07 HACCP score'!$C$3:$E$7,MATCH(AC331,'P-07 HACCP score'!$B$3:$B$7,0),MATCH('D-14 Severity'!Y$2,'P-07 HACCP score'!$C$2:$E$2,0))</f>
        <v>0</v>
      </c>
      <c r="BW331" s="45">
        <f>INDEX('P-07 HACCP score'!$C$3:$E$7,MATCH(AD331,'P-07 HACCP score'!$B$3:$B$7,0),MATCH('D-14 Severity'!Z$2,'P-07 HACCP score'!$C$2:$E$2,0))</f>
        <v>0</v>
      </c>
      <c r="BX331" s="45">
        <f>INDEX('P-07 HACCP score'!$C$3:$E$7,MATCH(AE331,'P-07 HACCP score'!$B$3:$B$7,0),MATCH('D-14 Severity'!AA$2,'P-07 HACCP score'!$C$2:$E$2,0))</f>
        <v>0</v>
      </c>
      <c r="BY331" s="45">
        <f>INDEX('P-07 HACCP score'!$C$3:$E$7,MATCH(AF331,'P-07 HACCP score'!$B$3:$B$7,0),MATCH('D-14 Severity'!AB$2,'P-07 HACCP score'!$C$2:$E$2,0))</f>
        <v>0</v>
      </c>
      <c r="BZ331" s="45">
        <f>INDEX('P-07 HACCP score'!$C$3:$E$7,MATCH(AG331,'P-07 HACCP score'!$B$3:$B$7,0),MATCH('D-14 Severity'!AC$2,'P-07 HACCP score'!$C$2:$E$2,0))</f>
        <v>0</v>
      </c>
      <c r="CA331" s="45">
        <f>INDEX('P-07 HACCP score'!$C$3:$E$7,MATCH(AH331,'P-07 HACCP score'!$B$3:$B$7,0),MATCH('D-14 Severity'!AD$2,'P-07 HACCP score'!$C$2:$E$2,0))</f>
        <v>0</v>
      </c>
      <c r="CB331" s="45">
        <f>INDEX('P-07 HACCP score'!$C$3:$E$7,MATCH(AI331,'P-07 HACCP score'!$B$3:$B$7,0),MATCH('D-14 Severity'!AE$2,'P-07 HACCP score'!$C$2:$E$2,0))</f>
        <v>0</v>
      </c>
      <c r="CC331" s="45">
        <f>INDEX('P-07 HACCP score'!$C$3:$E$7,MATCH(AJ331,'P-07 HACCP score'!$B$3:$B$7,0),MATCH('D-14 Severity'!AF$2,'P-07 HACCP score'!$C$2:$E$2,0))</f>
        <v>0</v>
      </c>
      <c r="CD331" s="45">
        <f>INDEX('P-07 HACCP score'!$C$3:$E$7,MATCH(AK331,'P-07 HACCP score'!$B$3:$B$7,0),MATCH('D-14 Severity'!AG$2,'P-07 HACCP score'!$C$2:$E$2,0))</f>
        <v>0</v>
      </c>
    </row>
    <row r="332" spans="1:82" x14ac:dyDescent="0.25">
      <c r="A332" s="37">
        <v>53130</v>
      </c>
      <c r="B332" s="40" t="s">
        <v>426</v>
      </c>
      <c r="C332" s="35" t="s">
        <v>96</v>
      </c>
      <c r="D332" s="30">
        <v>2</v>
      </c>
      <c r="E332" s="2" t="s">
        <v>63</v>
      </c>
      <c r="H332" s="1" t="str">
        <f t="shared" si="57"/>
        <v/>
      </c>
      <c r="O332" s="1" t="str">
        <f t="shared" si="58"/>
        <v>B</v>
      </c>
      <c r="P332" s="70" t="s">
        <v>62</v>
      </c>
      <c r="R332" s="1" t="s">
        <v>63</v>
      </c>
      <c r="S332" s="1" t="s">
        <v>63</v>
      </c>
      <c r="T332" s="1" t="s">
        <v>62</v>
      </c>
      <c r="U332" s="1" t="s">
        <v>63</v>
      </c>
      <c r="X332" s="1" t="str">
        <f t="shared" si="59"/>
        <v/>
      </c>
      <c r="AL332" s="1">
        <f t="shared" si="60"/>
        <v>1</v>
      </c>
      <c r="AM332" s="1">
        <f t="shared" si="61"/>
        <v>0</v>
      </c>
      <c r="AN332" s="1" t="str">
        <f t="shared" si="62"/>
        <v>LOW</v>
      </c>
      <c r="AO332" s="1" t="str">
        <f t="shared" si="55"/>
        <v>N</v>
      </c>
      <c r="AP332" s="1" t="s">
        <v>65</v>
      </c>
      <c r="AQ332" s="1" t="str">
        <f t="shared" si="63"/>
        <v>MEDIUM</v>
      </c>
      <c r="AR332" s="46" t="s">
        <v>71</v>
      </c>
      <c r="AS332" s="46" t="s">
        <v>64</v>
      </c>
      <c r="AT332" s="46" t="s">
        <v>64</v>
      </c>
      <c r="AU332" s="46" t="str">
        <f t="shared" si="56"/>
        <v>N</v>
      </c>
      <c r="AW332" s="46" t="str">
        <f t="shared" si="64"/>
        <v>MEDIUM</v>
      </c>
      <c r="AX332" s="45">
        <f>INDEX('P-07 HACCP score'!$C$3:$E$7,MATCH(E332,'P-07 HACCP score'!$B$3:$B$7,0),MATCH('D-14 Severity'!A$2,'P-07 HACCP score'!$C$2:$E$2,0))</f>
        <v>3</v>
      </c>
      <c r="AY332" s="45">
        <f>INDEX('P-07 HACCP score'!$C$3:$E$7,MATCH(F332,'P-07 HACCP score'!$B$3:$B$7,0),MATCH('D-14 Severity'!B$2,'P-07 HACCP score'!$C$2:$E$2,0))</f>
        <v>0</v>
      </c>
      <c r="AZ332" s="45">
        <f>INDEX('P-07 HACCP score'!$C$3:$E$7,MATCH(G332,'P-07 HACCP score'!$B$3:$B$7,0),MATCH('D-14 Severity'!C$2,'P-07 HACCP score'!$C$2:$E$2,0))</f>
        <v>0</v>
      </c>
      <c r="BA332" s="45" t="e">
        <f>INDEX('P-07 HACCP score'!$C$3:$E$7,MATCH(H332,'P-07 HACCP score'!$B$3:$B$7,0),MATCH('D-14 Severity'!D$2,'P-07 HACCP score'!$C$2:$E$2,0))</f>
        <v>#N/A</v>
      </c>
      <c r="BB332" s="47">
        <f>INDEX('P-07 HACCP score'!$C$3:$E$7,MATCH(I332,'P-07 HACCP score'!$B$3:$B$7,0),MATCH('D-14 Severity'!E$2,'P-07 HACCP score'!$C$2:$E$2,0))</f>
        <v>0</v>
      </c>
      <c r="BC332" s="47">
        <f>INDEX('P-07 HACCP score'!$C$3:$E$7,MATCH(J332,'P-07 HACCP score'!$B$3:$B$7,0),MATCH('D-14 Severity'!F$2,'P-07 HACCP score'!$C$2:$E$2,0))</f>
        <v>0</v>
      </c>
      <c r="BD332" s="47">
        <f>INDEX('P-07 HACCP score'!$C$3:$E$7,MATCH(K332,'P-07 HACCP score'!$B$3:$B$7,0),MATCH('D-14 Severity'!G$2,'P-07 HACCP score'!$C$2:$E$2,0))</f>
        <v>0</v>
      </c>
      <c r="BE332" s="47">
        <f>INDEX('P-07 HACCP score'!$C$3:$E$7,MATCH(L332,'P-07 HACCP score'!$B$3:$B$7,0),MATCH('D-14 Severity'!H$2,'P-07 HACCP score'!$C$2:$E$2,0))</f>
        <v>0</v>
      </c>
      <c r="BF332" s="45">
        <f>INDEX('P-07 HACCP score'!$C$3:$E$7,MATCH(M332,'P-07 HACCP score'!$B$3:$B$7,0),MATCH('D-14 Severity'!I$2,'P-07 HACCP score'!$C$2:$E$2,0))</f>
        <v>0</v>
      </c>
      <c r="BG332" s="45">
        <f>INDEX('P-07 HACCP score'!$C$3:$E$7,MATCH(N332,'P-07 HACCP score'!$B$3:$B$7,0),MATCH('D-14 Severity'!J$2,'P-07 HACCP score'!$C$2:$E$2,0))</f>
        <v>0</v>
      </c>
      <c r="BH332" s="45">
        <f>INDEX('P-07 HACCP score'!$C$3:$E$7,MATCH(O332,'P-07 HACCP score'!$B$3:$B$7,0),MATCH('D-14 Severity'!K$2,'P-07 HACCP score'!$C$2:$E$2,0))</f>
        <v>1.5</v>
      </c>
      <c r="BI332" s="48">
        <f>INDEX('P-07 HACCP score'!$C$3:$E$7,MATCH(P332,'P-07 HACCP score'!$B$3:$B$7,0),MATCH('D-14 Severity'!L$2,'P-07 HACCP score'!$C$2:$E$2,0))</f>
        <v>1.5</v>
      </c>
      <c r="BJ332" s="48">
        <f>INDEX('P-07 HACCP score'!$C$3:$E$7,MATCH(Q332,'P-07 HACCP score'!$B$3:$B$7,0),MATCH('D-14 Severity'!M$2,'P-07 HACCP score'!$C$2:$E$2,0))</f>
        <v>0</v>
      </c>
      <c r="BK332" s="45">
        <f>INDEX('P-07 HACCP score'!$C$3:$E$7,MATCH(R332,'P-07 HACCP score'!$B$3:$B$7,0),MATCH('D-14 Severity'!N$2,'P-07 HACCP score'!$C$2:$E$2,0))</f>
        <v>5</v>
      </c>
      <c r="BL332" s="45">
        <f>INDEX('P-07 HACCP score'!$C$3:$E$7,MATCH(S332,'P-07 HACCP score'!$B$3:$B$7,0),MATCH('D-14 Severity'!O$2,'P-07 HACCP score'!$C$2:$E$2,0))</f>
        <v>1</v>
      </c>
      <c r="BM332" s="45">
        <f>INDEX('P-07 HACCP score'!$C$3:$E$7,MATCH(T332,'P-07 HACCP score'!$B$3:$B$7,0),MATCH('D-14 Severity'!P$2,'P-07 HACCP score'!$C$2:$E$2,0))</f>
        <v>1.5</v>
      </c>
      <c r="BN332" s="45">
        <f>INDEX('P-07 HACCP score'!$C$3:$E$7,MATCH(U332,'P-07 HACCP score'!$B$3:$B$7,0),MATCH('D-14 Severity'!Q$2,'P-07 HACCP score'!$C$2:$E$2,0))</f>
        <v>3</v>
      </c>
      <c r="BO332" s="45">
        <f>INDEX('P-07 HACCP score'!$C$3:$E$7,MATCH(V332,'P-07 HACCP score'!$B$3:$B$7,0),MATCH('D-14 Severity'!R$2,'P-07 HACCP score'!$C$2:$E$2,0))</f>
        <v>0</v>
      </c>
      <c r="BP332" s="45">
        <f>INDEX('P-07 HACCP score'!$C$3:$E$7,MATCH(W332,'P-07 HACCP score'!$B$3:$B$7,0),MATCH('D-14 Severity'!S$2,'P-07 HACCP score'!$C$2:$E$2,0))</f>
        <v>0</v>
      </c>
      <c r="BQ332" s="45" t="e">
        <f>INDEX('P-07 HACCP score'!$C$3:$E$7,MATCH(X332,'P-07 HACCP score'!$B$3:$B$7,0),MATCH('D-14 Severity'!T$2,'P-07 HACCP score'!$C$2:$E$2,0))</f>
        <v>#N/A</v>
      </c>
      <c r="BR332" s="49">
        <f>INDEX('P-07 HACCP score'!$C$3:$E$7,MATCH(Y332,'P-07 HACCP score'!$B$3:$B$7,0),MATCH('D-14 Severity'!U$2,'P-07 HACCP score'!$C$2:$E$2,0))</f>
        <v>0</v>
      </c>
      <c r="BS332" s="49">
        <f>INDEX('P-07 HACCP score'!$C$3:$E$7,MATCH(Z332,'P-07 HACCP score'!$B$3:$B$7,0),MATCH('D-14 Severity'!V$2,'P-07 HACCP score'!$C$2:$E$2,0))</f>
        <v>0</v>
      </c>
      <c r="BT332" s="49">
        <f>INDEX('P-07 HACCP score'!$C$3:$E$7,MATCH(AA332,'P-07 HACCP score'!$B$3:$B$7,0),MATCH('D-14 Severity'!W$2,'P-07 HACCP score'!$C$2:$E$2,0))</f>
        <v>0</v>
      </c>
      <c r="BU332" s="45">
        <f>INDEX('P-07 HACCP score'!$C$3:$E$7,MATCH(AB332,'P-07 HACCP score'!$B$3:$B$7,0),MATCH('D-14 Severity'!X$2,'P-07 HACCP score'!$C$2:$E$2,0))</f>
        <v>0</v>
      </c>
      <c r="BV332" s="45">
        <f>INDEX('P-07 HACCP score'!$C$3:$E$7,MATCH(AC332,'P-07 HACCP score'!$B$3:$B$7,0),MATCH('D-14 Severity'!Y$2,'P-07 HACCP score'!$C$2:$E$2,0))</f>
        <v>0</v>
      </c>
      <c r="BW332" s="45">
        <f>INDEX('P-07 HACCP score'!$C$3:$E$7,MATCH(AD332,'P-07 HACCP score'!$B$3:$B$7,0),MATCH('D-14 Severity'!Z$2,'P-07 HACCP score'!$C$2:$E$2,0))</f>
        <v>0</v>
      </c>
      <c r="BX332" s="45">
        <f>INDEX('P-07 HACCP score'!$C$3:$E$7,MATCH(AE332,'P-07 HACCP score'!$B$3:$B$7,0),MATCH('D-14 Severity'!AA$2,'P-07 HACCP score'!$C$2:$E$2,0))</f>
        <v>0</v>
      </c>
      <c r="BY332" s="45">
        <f>INDEX('P-07 HACCP score'!$C$3:$E$7,MATCH(AF332,'P-07 HACCP score'!$B$3:$B$7,0),MATCH('D-14 Severity'!AB$2,'P-07 HACCP score'!$C$2:$E$2,0))</f>
        <v>0</v>
      </c>
      <c r="BZ332" s="45">
        <f>INDEX('P-07 HACCP score'!$C$3:$E$7,MATCH(AG332,'P-07 HACCP score'!$B$3:$B$7,0),MATCH('D-14 Severity'!AC$2,'P-07 HACCP score'!$C$2:$E$2,0))</f>
        <v>0</v>
      </c>
      <c r="CA332" s="45">
        <f>INDEX('P-07 HACCP score'!$C$3:$E$7,MATCH(AH332,'P-07 HACCP score'!$B$3:$B$7,0),MATCH('D-14 Severity'!AD$2,'P-07 HACCP score'!$C$2:$E$2,0))</f>
        <v>0</v>
      </c>
      <c r="CB332" s="45">
        <f>INDEX('P-07 HACCP score'!$C$3:$E$7,MATCH(AI332,'P-07 HACCP score'!$B$3:$B$7,0),MATCH('D-14 Severity'!AE$2,'P-07 HACCP score'!$C$2:$E$2,0))</f>
        <v>0</v>
      </c>
      <c r="CC332" s="45">
        <f>INDEX('P-07 HACCP score'!$C$3:$E$7,MATCH(AJ332,'P-07 HACCP score'!$B$3:$B$7,0),MATCH('D-14 Severity'!AF$2,'P-07 HACCP score'!$C$2:$E$2,0))</f>
        <v>0</v>
      </c>
      <c r="CD332" s="45">
        <f>INDEX('P-07 HACCP score'!$C$3:$E$7,MATCH(AK332,'P-07 HACCP score'!$B$3:$B$7,0),MATCH('D-14 Severity'!AG$2,'P-07 HACCP score'!$C$2:$E$2,0))</f>
        <v>0</v>
      </c>
    </row>
    <row r="333" spans="1:82" x14ac:dyDescent="0.25">
      <c r="A333" s="37">
        <v>53210</v>
      </c>
      <c r="B333" s="40" t="s">
        <v>427</v>
      </c>
      <c r="C333" s="35" t="s">
        <v>96</v>
      </c>
      <c r="D333" s="30">
        <v>2</v>
      </c>
      <c r="E333" s="71" t="s">
        <v>62</v>
      </c>
      <c r="H333" s="1" t="str">
        <f t="shared" si="57"/>
        <v/>
      </c>
      <c r="O333" s="1" t="str">
        <f t="shared" si="58"/>
        <v>B</v>
      </c>
      <c r="P333" s="70" t="s">
        <v>62</v>
      </c>
      <c r="X333" s="1" t="str">
        <f t="shared" si="59"/>
        <v/>
      </c>
      <c r="AL333" s="1">
        <f t="shared" si="60"/>
        <v>0</v>
      </c>
      <c r="AM333" s="1">
        <f t="shared" si="61"/>
        <v>0</v>
      </c>
      <c r="AN333" s="1" t="str">
        <f t="shared" si="62"/>
        <v>LOW</v>
      </c>
      <c r="AO333" s="1" t="str">
        <f t="shared" si="55"/>
        <v>N</v>
      </c>
      <c r="AP333" s="1" t="s">
        <v>64</v>
      </c>
      <c r="AQ333" s="1" t="str">
        <f t="shared" si="63"/>
        <v>LOW</v>
      </c>
      <c r="AR333" s="46" t="s">
        <v>63</v>
      </c>
      <c r="AS333" s="46" t="s">
        <v>65</v>
      </c>
      <c r="AT333" s="46" t="s">
        <v>64</v>
      </c>
      <c r="AU333" s="46" t="str">
        <f t="shared" si="56"/>
        <v>N</v>
      </c>
      <c r="AW333" s="46" t="str">
        <f t="shared" si="64"/>
        <v>LOW</v>
      </c>
      <c r="AX333" s="45">
        <f>INDEX('P-07 HACCP score'!$C$3:$E$7,MATCH(E333,'P-07 HACCP score'!$B$3:$B$7,0),MATCH('D-14 Severity'!A$2,'P-07 HACCP score'!$C$2:$E$2,0))</f>
        <v>1.5</v>
      </c>
      <c r="AY333" s="45">
        <f>INDEX('P-07 HACCP score'!$C$3:$E$7,MATCH(F333,'P-07 HACCP score'!$B$3:$B$7,0),MATCH('D-14 Severity'!B$2,'P-07 HACCP score'!$C$2:$E$2,0))</f>
        <v>0</v>
      </c>
      <c r="AZ333" s="45">
        <f>INDEX('P-07 HACCP score'!$C$3:$E$7,MATCH(G333,'P-07 HACCP score'!$B$3:$B$7,0),MATCH('D-14 Severity'!C$2,'P-07 HACCP score'!$C$2:$E$2,0))</f>
        <v>0</v>
      </c>
      <c r="BA333" s="45" t="e">
        <f>INDEX('P-07 HACCP score'!$C$3:$E$7,MATCH(H333,'P-07 HACCP score'!$B$3:$B$7,0),MATCH('D-14 Severity'!D$2,'P-07 HACCP score'!$C$2:$E$2,0))</f>
        <v>#N/A</v>
      </c>
      <c r="BB333" s="47">
        <f>INDEX('P-07 HACCP score'!$C$3:$E$7,MATCH(I333,'P-07 HACCP score'!$B$3:$B$7,0),MATCH('D-14 Severity'!E$2,'P-07 HACCP score'!$C$2:$E$2,0))</f>
        <v>0</v>
      </c>
      <c r="BC333" s="47">
        <f>INDEX('P-07 HACCP score'!$C$3:$E$7,MATCH(J333,'P-07 HACCP score'!$B$3:$B$7,0),MATCH('D-14 Severity'!F$2,'P-07 HACCP score'!$C$2:$E$2,0))</f>
        <v>0</v>
      </c>
      <c r="BD333" s="47">
        <f>INDEX('P-07 HACCP score'!$C$3:$E$7,MATCH(K333,'P-07 HACCP score'!$B$3:$B$7,0),MATCH('D-14 Severity'!G$2,'P-07 HACCP score'!$C$2:$E$2,0))</f>
        <v>0</v>
      </c>
      <c r="BE333" s="47">
        <f>INDEX('P-07 HACCP score'!$C$3:$E$7,MATCH(L333,'P-07 HACCP score'!$B$3:$B$7,0),MATCH('D-14 Severity'!H$2,'P-07 HACCP score'!$C$2:$E$2,0))</f>
        <v>0</v>
      </c>
      <c r="BF333" s="45">
        <f>INDEX('P-07 HACCP score'!$C$3:$E$7,MATCH(M333,'P-07 HACCP score'!$B$3:$B$7,0),MATCH('D-14 Severity'!I$2,'P-07 HACCP score'!$C$2:$E$2,0))</f>
        <v>0</v>
      </c>
      <c r="BG333" s="45">
        <f>INDEX('P-07 HACCP score'!$C$3:$E$7,MATCH(N333,'P-07 HACCP score'!$B$3:$B$7,0),MATCH('D-14 Severity'!J$2,'P-07 HACCP score'!$C$2:$E$2,0))</f>
        <v>0</v>
      </c>
      <c r="BH333" s="45">
        <f>INDEX('P-07 HACCP score'!$C$3:$E$7,MATCH(O333,'P-07 HACCP score'!$B$3:$B$7,0),MATCH('D-14 Severity'!K$2,'P-07 HACCP score'!$C$2:$E$2,0))</f>
        <v>1.5</v>
      </c>
      <c r="BI333" s="48">
        <f>INDEX('P-07 HACCP score'!$C$3:$E$7,MATCH(P333,'P-07 HACCP score'!$B$3:$B$7,0),MATCH('D-14 Severity'!L$2,'P-07 HACCP score'!$C$2:$E$2,0))</f>
        <v>1.5</v>
      </c>
      <c r="BJ333" s="48">
        <f>INDEX('P-07 HACCP score'!$C$3:$E$7,MATCH(Q333,'P-07 HACCP score'!$B$3:$B$7,0),MATCH('D-14 Severity'!M$2,'P-07 HACCP score'!$C$2:$E$2,0))</f>
        <v>0</v>
      </c>
      <c r="BK333" s="45">
        <f>INDEX('P-07 HACCP score'!$C$3:$E$7,MATCH(R333,'P-07 HACCP score'!$B$3:$B$7,0),MATCH('D-14 Severity'!N$2,'P-07 HACCP score'!$C$2:$E$2,0))</f>
        <v>0</v>
      </c>
      <c r="BL333" s="45">
        <f>INDEX('P-07 HACCP score'!$C$3:$E$7,MATCH(S333,'P-07 HACCP score'!$B$3:$B$7,0),MATCH('D-14 Severity'!O$2,'P-07 HACCP score'!$C$2:$E$2,0))</f>
        <v>0</v>
      </c>
      <c r="BM333" s="45">
        <f>INDEX('P-07 HACCP score'!$C$3:$E$7,MATCH(T333,'P-07 HACCP score'!$B$3:$B$7,0),MATCH('D-14 Severity'!P$2,'P-07 HACCP score'!$C$2:$E$2,0))</f>
        <v>0</v>
      </c>
      <c r="BN333" s="45">
        <f>INDEX('P-07 HACCP score'!$C$3:$E$7,MATCH(U333,'P-07 HACCP score'!$B$3:$B$7,0),MATCH('D-14 Severity'!Q$2,'P-07 HACCP score'!$C$2:$E$2,0))</f>
        <v>0</v>
      </c>
      <c r="BO333" s="45">
        <f>INDEX('P-07 HACCP score'!$C$3:$E$7,MATCH(V333,'P-07 HACCP score'!$B$3:$B$7,0),MATCH('D-14 Severity'!R$2,'P-07 HACCP score'!$C$2:$E$2,0))</f>
        <v>0</v>
      </c>
      <c r="BP333" s="45">
        <f>INDEX('P-07 HACCP score'!$C$3:$E$7,MATCH(W333,'P-07 HACCP score'!$B$3:$B$7,0),MATCH('D-14 Severity'!S$2,'P-07 HACCP score'!$C$2:$E$2,0))</f>
        <v>0</v>
      </c>
      <c r="BQ333" s="45" t="e">
        <f>INDEX('P-07 HACCP score'!$C$3:$E$7,MATCH(X333,'P-07 HACCP score'!$B$3:$B$7,0),MATCH('D-14 Severity'!T$2,'P-07 HACCP score'!$C$2:$E$2,0))</f>
        <v>#N/A</v>
      </c>
      <c r="BR333" s="49">
        <f>INDEX('P-07 HACCP score'!$C$3:$E$7,MATCH(Y333,'P-07 HACCP score'!$B$3:$B$7,0),MATCH('D-14 Severity'!U$2,'P-07 HACCP score'!$C$2:$E$2,0))</f>
        <v>0</v>
      </c>
      <c r="BS333" s="49">
        <f>INDEX('P-07 HACCP score'!$C$3:$E$7,MATCH(Z333,'P-07 HACCP score'!$B$3:$B$7,0),MATCH('D-14 Severity'!V$2,'P-07 HACCP score'!$C$2:$E$2,0))</f>
        <v>0</v>
      </c>
      <c r="BT333" s="49">
        <f>INDEX('P-07 HACCP score'!$C$3:$E$7,MATCH(AA333,'P-07 HACCP score'!$B$3:$B$7,0),MATCH('D-14 Severity'!W$2,'P-07 HACCP score'!$C$2:$E$2,0))</f>
        <v>0</v>
      </c>
      <c r="BU333" s="45">
        <f>INDEX('P-07 HACCP score'!$C$3:$E$7,MATCH(AB333,'P-07 HACCP score'!$B$3:$B$7,0),MATCH('D-14 Severity'!X$2,'P-07 HACCP score'!$C$2:$E$2,0))</f>
        <v>0</v>
      </c>
      <c r="BV333" s="45">
        <f>INDEX('P-07 HACCP score'!$C$3:$E$7,MATCH(AC333,'P-07 HACCP score'!$B$3:$B$7,0),MATCH('D-14 Severity'!Y$2,'P-07 HACCP score'!$C$2:$E$2,0))</f>
        <v>0</v>
      </c>
      <c r="BW333" s="45">
        <f>INDEX('P-07 HACCP score'!$C$3:$E$7,MATCH(AD333,'P-07 HACCP score'!$B$3:$B$7,0),MATCH('D-14 Severity'!Z$2,'P-07 HACCP score'!$C$2:$E$2,0))</f>
        <v>0</v>
      </c>
      <c r="BX333" s="45">
        <f>INDEX('P-07 HACCP score'!$C$3:$E$7,MATCH(AE333,'P-07 HACCP score'!$B$3:$B$7,0),MATCH('D-14 Severity'!AA$2,'P-07 HACCP score'!$C$2:$E$2,0))</f>
        <v>0</v>
      </c>
      <c r="BY333" s="45">
        <f>INDEX('P-07 HACCP score'!$C$3:$E$7,MATCH(AF333,'P-07 HACCP score'!$B$3:$B$7,0),MATCH('D-14 Severity'!AB$2,'P-07 HACCP score'!$C$2:$E$2,0))</f>
        <v>0</v>
      </c>
      <c r="BZ333" s="45">
        <f>INDEX('P-07 HACCP score'!$C$3:$E$7,MATCH(AG333,'P-07 HACCP score'!$B$3:$B$7,0),MATCH('D-14 Severity'!AC$2,'P-07 HACCP score'!$C$2:$E$2,0))</f>
        <v>0</v>
      </c>
      <c r="CA333" s="45">
        <f>INDEX('P-07 HACCP score'!$C$3:$E$7,MATCH(AH333,'P-07 HACCP score'!$B$3:$B$7,0),MATCH('D-14 Severity'!AD$2,'P-07 HACCP score'!$C$2:$E$2,0))</f>
        <v>0</v>
      </c>
      <c r="CB333" s="45">
        <f>INDEX('P-07 HACCP score'!$C$3:$E$7,MATCH(AI333,'P-07 HACCP score'!$B$3:$B$7,0),MATCH('D-14 Severity'!AE$2,'P-07 HACCP score'!$C$2:$E$2,0))</f>
        <v>0</v>
      </c>
      <c r="CC333" s="45">
        <f>INDEX('P-07 HACCP score'!$C$3:$E$7,MATCH(AJ333,'P-07 HACCP score'!$B$3:$B$7,0),MATCH('D-14 Severity'!AF$2,'P-07 HACCP score'!$C$2:$E$2,0))</f>
        <v>0</v>
      </c>
      <c r="CD333" s="45">
        <f>INDEX('P-07 HACCP score'!$C$3:$E$7,MATCH(AK333,'P-07 HACCP score'!$B$3:$B$7,0),MATCH('D-14 Severity'!AG$2,'P-07 HACCP score'!$C$2:$E$2,0))</f>
        <v>0</v>
      </c>
    </row>
    <row r="334" spans="1:82" x14ac:dyDescent="0.25">
      <c r="A334" s="37">
        <v>53180</v>
      </c>
      <c r="B334" s="40" t="s">
        <v>428</v>
      </c>
      <c r="C334" s="35" t="s">
        <v>96</v>
      </c>
      <c r="D334" s="30">
        <v>2</v>
      </c>
      <c r="E334" s="2" t="s">
        <v>63</v>
      </c>
      <c r="H334" s="1" t="str">
        <f t="shared" si="57"/>
        <v/>
      </c>
      <c r="O334" s="1" t="str">
        <f t="shared" si="58"/>
        <v>B</v>
      </c>
      <c r="P334" s="70" t="s">
        <v>62</v>
      </c>
      <c r="R334" s="1" t="s">
        <v>71</v>
      </c>
      <c r="S334" s="1" t="s">
        <v>71</v>
      </c>
      <c r="T334" s="1" t="s">
        <v>81</v>
      </c>
      <c r="U334" s="1" t="s">
        <v>63</v>
      </c>
      <c r="X334" s="1" t="str">
        <f t="shared" si="59"/>
        <v/>
      </c>
      <c r="AL334" s="1">
        <f t="shared" si="60"/>
        <v>2</v>
      </c>
      <c r="AM334" s="1">
        <f t="shared" si="61"/>
        <v>1</v>
      </c>
      <c r="AN334" s="1" t="str">
        <f t="shared" si="62"/>
        <v>HIGH</v>
      </c>
      <c r="AO334" s="1" t="str">
        <f t="shared" si="55"/>
        <v>N</v>
      </c>
      <c r="AP334" s="1" t="s">
        <v>64</v>
      </c>
      <c r="AQ334" s="1" t="str">
        <f t="shared" si="63"/>
        <v>HIGH</v>
      </c>
      <c r="AR334" s="46" t="s">
        <v>63</v>
      </c>
      <c r="AS334" s="46" t="s">
        <v>65</v>
      </c>
      <c r="AT334" s="46" t="s">
        <v>64</v>
      </c>
      <c r="AU334" s="46" t="str">
        <f t="shared" si="56"/>
        <v>N</v>
      </c>
      <c r="AW334" s="46" t="str">
        <f t="shared" si="64"/>
        <v>HIGH</v>
      </c>
      <c r="AX334" s="45">
        <f>INDEX('P-07 HACCP score'!$C$3:$E$7,MATCH(E334,'P-07 HACCP score'!$B$3:$B$7,0),MATCH('D-14 Severity'!A$2,'P-07 HACCP score'!$C$2:$E$2,0))</f>
        <v>3</v>
      </c>
      <c r="AY334" s="45">
        <f>INDEX('P-07 HACCP score'!$C$3:$E$7,MATCH(F334,'P-07 HACCP score'!$B$3:$B$7,0),MATCH('D-14 Severity'!B$2,'P-07 HACCP score'!$C$2:$E$2,0))</f>
        <v>0</v>
      </c>
      <c r="AZ334" s="45">
        <f>INDEX('P-07 HACCP score'!$C$3:$E$7,MATCH(G334,'P-07 HACCP score'!$B$3:$B$7,0),MATCH('D-14 Severity'!C$2,'P-07 HACCP score'!$C$2:$E$2,0))</f>
        <v>0</v>
      </c>
      <c r="BA334" s="45" t="e">
        <f>INDEX('P-07 HACCP score'!$C$3:$E$7,MATCH(H334,'P-07 HACCP score'!$B$3:$B$7,0),MATCH('D-14 Severity'!D$2,'P-07 HACCP score'!$C$2:$E$2,0))</f>
        <v>#N/A</v>
      </c>
      <c r="BB334" s="47">
        <f>INDEX('P-07 HACCP score'!$C$3:$E$7,MATCH(I334,'P-07 HACCP score'!$B$3:$B$7,0),MATCH('D-14 Severity'!E$2,'P-07 HACCP score'!$C$2:$E$2,0))</f>
        <v>0</v>
      </c>
      <c r="BC334" s="47">
        <f>INDEX('P-07 HACCP score'!$C$3:$E$7,MATCH(J334,'P-07 HACCP score'!$B$3:$B$7,0),MATCH('D-14 Severity'!F$2,'P-07 HACCP score'!$C$2:$E$2,0))</f>
        <v>0</v>
      </c>
      <c r="BD334" s="47">
        <f>INDEX('P-07 HACCP score'!$C$3:$E$7,MATCH(K334,'P-07 HACCP score'!$B$3:$B$7,0),MATCH('D-14 Severity'!G$2,'P-07 HACCP score'!$C$2:$E$2,0))</f>
        <v>0</v>
      </c>
      <c r="BE334" s="47">
        <f>INDEX('P-07 HACCP score'!$C$3:$E$7,MATCH(L334,'P-07 HACCP score'!$B$3:$B$7,0),MATCH('D-14 Severity'!H$2,'P-07 HACCP score'!$C$2:$E$2,0))</f>
        <v>0</v>
      </c>
      <c r="BF334" s="45">
        <f>INDEX('P-07 HACCP score'!$C$3:$E$7,MATCH(M334,'P-07 HACCP score'!$B$3:$B$7,0),MATCH('D-14 Severity'!I$2,'P-07 HACCP score'!$C$2:$E$2,0))</f>
        <v>0</v>
      </c>
      <c r="BG334" s="45">
        <f>INDEX('P-07 HACCP score'!$C$3:$E$7,MATCH(N334,'P-07 HACCP score'!$B$3:$B$7,0),MATCH('D-14 Severity'!J$2,'P-07 HACCP score'!$C$2:$E$2,0))</f>
        <v>0</v>
      </c>
      <c r="BH334" s="45">
        <f>INDEX('P-07 HACCP score'!$C$3:$E$7,MATCH(O334,'P-07 HACCP score'!$B$3:$B$7,0),MATCH('D-14 Severity'!K$2,'P-07 HACCP score'!$C$2:$E$2,0))</f>
        <v>1.5</v>
      </c>
      <c r="BI334" s="48">
        <f>INDEX('P-07 HACCP score'!$C$3:$E$7,MATCH(P334,'P-07 HACCP score'!$B$3:$B$7,0),MATCH('D-14 Severity'!L$2,'P-07 HACCP score'!$C$2:$E$2,0))</f>
        <v>1.5</v>
      </c>
      <c r="BJ334" s="48">
        <f>INDEX('P-07 HACCP score'!$C$3:$E$7,MATCH(Q334,'P-07 HACCP score'!$B$3:$B$7,0),MATCH('D-14 Severity'!M$2,'P-07 HACCP score'!$C$2:$E$2,0))</f>
        <v>0</v>
      </c>
      <c r="BK334" s="45">
        <f>INDEX('P-07 HACCP score'!$C$3:$E$7,MATCH(R334,'P-07 HACCP score'!$B$3:$B$7,0),MATCH('D-14 Severity'!N$2,'P-07 HACCP score'!$C$2:$E$2,0))</f>
        <v>25</v>
      </c>
      <c r="BL334" s="45">
        <f>INDEX('P-07 HACCP score'!$C$3:$E$7,MATCH(S334,'P-07 HACCP score'!$B$3:$B$7,0),MATCH('D-14 Severity'!O$2,'P-07 HACCP score'!$C$2:$E$2,0))</f>
        <v>5</v>
      </c>
      <c r="BM334" s="45">
        <f>INDEX('P-07 HACCP score'!$C$3:$E$7,MATCH(T334,'P-07 HACCP score'!$B$3:$B$7,0),MATCH('D-14 Severity'!P$2,'P-07 HACCP score'!$C$2:$E$2,0))</f>
        <v>9</v>
      </c>
      <c r="BN334" s="45">
        <f>INDEX('P-07 HACCP score'!$C$3:$E$7,MATCH(U334,'P-07 HACCP score'!$B$3:$B$7,0),MATCH('D-14 Severity'!Q$2,'P-07 HACCP score'!$C$2:$E$2,0))</f>
        <v>3</v>
      </c>
      <c r="BO334" s="45">
        <f>INDEX('P-07 HACCP score'!$C$3:$E$7,MATCH(V334,'P-07 HACCP score'!$B$3:$B$7,0),MATCH('D-14 Severity'!R$2,'P-07 HACCP score'!$C$2:$E$2,0))</f>
        <v>0</v>
      </c>
      <c r="BP334" s="45">
        <f>INDEX('P-07 HACCP score'!$C$3:$E$7,MATCH(W334,'P-07 HACCP score'!$B$3:$B$7,0),MATCH('D-14 Severity'!S$2,'P-07 HACCP score'!$C$2:$E$2,0))</f>
        <v>0</v>
      </c>
      <c r="BQ334" s="45" t="e">
        <f>INDEX('P-07 HACCP score'!$C$3:$E$7,MATCH(X334,'P-07 HACCP score'!$B$3:$B$7,0),MATCH('D-14 Severity'!T$2,'P-07 HACCP score'!$C$2:$E$2,0))</f>
        <v>#N/A</v>
      </c>
      <c r="BR334" s="49">
        <f>INDEX('P-07 HACCP score'!$C$3:$E$7,MATCH(Y334,'P-07 HACCP score'!$B$3:$B$7,0),MATCH('D-14 Severity'!U$2,'P-07 HACCP score'!$C$2:$E$2,0))</f>
        <v>0</v>
      </c>
      <c r="BS334" s="49">
        <f>INDEX('P-07 HACCP score'!$C$3:$E$7,MATCH(Z334,'P-07 HACCP score'!$B$3:$B$7,0),MATCH('D-14 Severity'!V$2,'P-07 HACCP score'!$C$2:$E$2,0))</f>
        <v>0</v>
      </c>
      <c r="BT334" s="49">
        <f>INDEX('P-07 HACCP score'!$C$3:$E$7,MATCH(AA334,'P-07 HACCP score'!$B$3:$B$7,0),MATCH('D-14 Severity'!W$2,'P-07 HACCP score'!$C$2:$E$2,0))</f>
        <v>0</v>
      </c>
      <c r="BU334" s="45">
        <f>INDEX('P-07 HACCP score'!$C$3:$E$7,MATCH(AB334,'P-07 HACCP score'!$B$3:$B$7,0),MATCH('D-14 Severity'!X$2,'P-07 HACCP score'!$C$2:$E$2,0))</f>
        <v>0</v>
      </c>
      <c r="BV334" s="45">
        <f>INDEX('P-07 HACCP score'!$C$3:$E$7,MATCH(AC334,'P-07 HACCP score'!$B$3:$B$7,0),MATCH('D-14 Severity'!Y$2,'P-07 HACCP score'!$C$2:$E$2,0))</f>
        <v>0</v>
      </c>
      <c r="BW334" s="45">
        <f>INDEX('P-07 HACCP score'!$C$3:$E$7,MATCH(AD334,'P-07 HACCP score'!$B$3:$B$7,0),MATCH('D-14 Severity'!Z$2,'P-07 HACCP score'!$C$2:$E$2,0))</f>
        <v>0</v>
      </c>
      <c r="BX334" s="45">
        <f>INDEX('P-07 HACCP score'!$C$3:$E$7,MATCH(AE334,'P-07 HACCP score'!$B$3:$B$7,0),MATCH('D-14 Severity'!AA$2,'P-07 HACCP score'!$C$2:$E$2,0))</f>
        <v>0</v>
      </c>
      <c r="BY334" s="45">
        <f>INDEX('P-07 HACCP score'!$C$3:$E$7,MATCH(AF334,'P-07 HACCP score'!$B$3:$B$7,0),MATCH('D-14 Severity'!AB$2,'P-07 HACCP score'!$C$2:$E$2,0))</f>
        <v>0</v>
      </c>
      <c r="BZ334" s="45">
        <f>INDEX('P-07 HACCP score'!$C$3:$E$7,MATCH(AG334,'P-07 HACCP score'!$B$3:$B$7,0),MATCH('D-14 Severity'!AC$2,'P-07 HACCP score'!$C$2:$E$2,0))</f>
        <v>0</v>
      </c>
      <c r="CA334" s="45">
        <f>INDEX('P-07 HACCP score'!$C$3:$E$7,MATCH(AH334,'P-07 HACCP score'!$B$3:$B$7,0),MATCH('D-14 Severity'!AD$2,'P-07 HACCP score'!$C$2:$E$2,0))</f>
        <v>0</v>
      </c>
      <c r="CB334" s="45">
        <f>INDEX('P-07 HACCP score'!$C$3:$E$7,MATCH(AI334,'P-07 HACCP score'!$B$3:$B$7,0),MATCH('D-14 Severity'!AE$2,'P-07 HACCP score'!$C$2:$E$2,0))</f>
        <v>0</v>
      </c>
      <c r="CC334" s="45">
        <f>INDEX('P-07 HACCP score'!$C$3:$E$7,MATCH(AJ334,'P-07 HACCP score'!$B$3:$B$7,0),MATCH('D-14 Severity'!AF$2,'P-07 HACCP score'!$C$2:$E$2,0))</f>
        <v>0</v>
      </c>
      <c r="CD334" s="45">
        <f>INDEX('P-07 HACCP score'!$C$3:$E$7,MATCH(AK334,'P-07 HACCP score'!$B$3:$B$7,0),MATCH('D-14 Severity'!AG$2,'P-07 HACCP score'!$C$2:$E$2,0))</f>
        <v>0</v>
      </c>
    </row>
    <row r="335" spans="1:82" x14ac:dyDescent="0.25">
      <c r="A335" s="37">
        <v>53160</v>
      </c>
      <c r="B335" s="40" t="s">
        <v>429</v>
      </c>
      <c r="C335" s="35" t="s">
        <v>96</v>
      </c>
      <c r="D335" s="30">
        <v>2</v>
      </c>
      <c r="E335" s="2" t="s">
        <v>63</v>
      </c>
      <c r="H335" s="1" t="str">
        <f t="shared" si="57"/>
        <v/>
      </c>
      <c r="O335" s="1" t="str">
        <f t="shared" si="58"/>
        <v>B</v>
      </c>
      <c r="P335" s="70" t="s">
        <v>62</v>
      </c>
      <c r="R335" s="1" t="s">
        <v>63</v>
      </c>
      <c r="S335" s="1" t="s">
        <v>63</v>
      </c>
      <c r="T335" s="1" t="s">
        <v>62</v>
      </c>
      <c r="U335" s="1" t="s">
        <v>63</v>
      </c>
      <c r="X335" s="1" t="str">
        <f t="shared" si="59"/>
        <v/>
      </c>
      <c r="AL335" s="1">
        <f t="shared" si="60"/>
        <v>1</v>
      </c>
      <c r="AM335" s="1">
        <f t="shared" si="61"/>
        <v>0</v>
      </c>
      <c r="AN335" s="1" t="str">
        <f t="shared" si="62"/>
        <v>LOW</v>
      </c>
      <c r="AO335" s="1" t="str">
        <f t="shared" si="55"/>
        <v>N</v>
      </c>
      <c r="AP335" s="1" t="s">
        <v>65</v>
      </c>
      <c r="AQ335" s="1" t="str">
        <f t="shared" si="63"/>
        <v>MEDIUM</v>
      </c>
      <c r="AR335" s="46" t="s">
        <v>71</v>
      </c>
      <c r="AS335" s="46" t="s">
        <v>64</v>
      </c>
      <c r="AT335" s="46" t="s">
        <v>64</v>
      </c>
      <c r="AU335" s="46" t="str">
        <f t="shared" si="56"/>
        <v>N</v>
      </c>
      <c r="AW335" s="46" t="str">
        <f t="shared" si="64"/>
        <v>MEDIUM</v>
      </c>
      <c r="AX335" s="45">
        <f>INDEX('P-07 HACCP score'!$C$3:$E$7,MATCH(E335,'P-07 HACCP score'!$B$3:$B$7,0),MATCH('D-14 Severity'!A$2,'P-07 HACCP score'!$C$2:$E$2,0))</f>
        <v>3</v>
      </c>
      <c r="AY335" s="45">
        <f>INDEX('P-07 HACCP score'!$C$3:$E$7,MATCH(F335,'P-07 HACCP score'!$B$3:$B$7,0),MATCH('D-14 Severity'!B$2,'P-07 HACCP score'!$C$2:$E$2,0))</f>
        <v>0</v>
      </c>
      <c r="AZ335" s="45">
        <f>INDEX('P-07 HACCP score'!$C$3:$E$7,MATCH(G335,'P-07 HACCP score'!$B$3:$B$7,0),MATCH('D-14 Severity'!C$2,'P-07 HACCP score'!$C$2:$E$2,0))</f>
        <v>0</v>
      </c>
      <c r="BA335" s="45" t="e">
        <f>INDEX('P-07 HACCP score'!$C$3:$E$7,MATCH(H335,'P-07 HACCP score'!$B$3:$B$7,0),MATCH('D-14 Severity'!D$2,'P-07 HACCP score'!$C$2:$E$2,0))</f>
        <v>#N/A</v>
      </c>
      <c r="BB335" s="47">
        <f>INDEX('P-07 HACCP score'!$C$3:$E$7,MATCH(I335,'P-07 HACCP score'!$B$3:$B$7,0),MATCH('D-14 Severity'!E$2,'P-07 HACCP score'!$C$2:$E$2,0))</f>
        <v>0</v>
      </c>
      <c r="BC335" s="47">
        <f>INDEX('P-07 HACCP score'!$C$3:$E$7,MATCH(J335,'P-07 HACCP score'!$B$3:$B$7,0),MATCH('D-14 Severity'!F$2,'P-07 HACCP score'!$C$2:$E$2,0))</f>
        <v>0</v>
      </c>
      <c r="BD335" s="47">
        <f>INDEX('P-07 HACCP score'!$C$3:$E$7,MATCH(K335,'P-07 HACCP score'!$B$3:$B$7,0),MATCH('D-14 Severity'!G$2,'P-07 HACCP score'!$C$2:$E$2,0))</f>
        <v>0</v>
      </c>
      <c r="BE335" s="47">
        <f>INDEX('P-07 HACCP score'!$C$3:$E$7,MATCH(L335,'P-07 HACCP score'!$B$3:$B$7,0),MATCH('D-14 Severity'!H$2,'P-07 HACCP score'!$C$2:$E$2,0))</f>
        <v>0</v>
      </c>
      <c r="BF335" s="45">
        <f>INDEX('P-07 HACCP score'!$C$3:$E$7,MATCH(M335,'P-07 HACCP score'!$B$3:$B$7,0),MATCH('D-14 Severity'!I$2,'P-07 HACCP score'!$C$2:$E$2,0))</f>
        <v>0</v>
      </c>
      <c r="BG335" s="45">
        <f>INDEX('P-07 HACCP score'!$C$3:$E$7,MATCH(N335,'P-07 HACCP score'!$B$3:$B$7,0),MATCH('D-14 Severity'!J$2,'P-07 HACCP score'!$C$2:$E$2,0))</f>
        <v>0</v>
      </c>
      <c r="BH335" s="45">
        <f>INDEX('P-07 HACCP score'!$C$3:$E$7,MATCH(O335,'P-07 HACCP score'!$B$3:$B$7,0),MATCH('D-14 Severity'!K$2,'P-07 HACCP score'!$C$2:$E$2,0))</f>
        <v>1.5</v>
      </c>
      <c r="BI335" s="48">
        <f>INDEX('P-07 HACCP score'!$C$3:$E$7,MATCH(P335,'P-07 HACCP score'!$B$3:$B$7,0),MATCH('D-14 Severity'!L$2,'P-07 HACCP score'!$C$2:$E$2,0))</f>
        <v>1.5</v>
      </c>
      <c r="BJ335" s="48">
        <f>INDEX('P-07 HACCP score'!$C$3:$E$7,MATCH(Q335,'P-07 HACCP score'!$B$3:$B$7,0),MATCH('D-14 Severity'!M$2,'P-07 HACCP score'!$C$2:$E$2,0))</f>
        <v>0</v>
      </c>
      <c r="BK335" s="45">
        <f>INDEX('P-07 HACCP score'!$C$3:$E$7,MATCH(R335,'P-07 HACCP score'!$B$3:$B$7,0),MATCH('D-14 Severity'!N$2,'P-07 HACCP score'!$C$2:$E$2,0))</f>
        <v>5</v>
      </c>
      <c r="BL335" s="45">
        <f>INDEX('P-07 HACCP score'!$C$3:$E$7,MATCH(S335,'P-07 HACCP score'!$B$3:$B$7,0),MATCH('D-14 Severity'!O$2,'P-07 HACCP score'!$C$2:$E$2,0))</f>
        <v>1</v>
      </c>
      <c r="BM335" s="45">
        <f>INDEX('P-07 HACCP score'!$C$3:$E$7,MATCH(T335,'P-07 HACCP score'!$B$3:$B$7,0),MATCH('D-14 Severity'!P$2,'P-07 HACCP score'!$C$2:$E$2,0))</f>
        <v>1.5</v>
      </c>
      <c r="BN335" s="45">
        <f>INDEX('P-07 HACCP score'!$C$3:$E$7,MATCH(U335,'P-07 HACCP score'!$B$3:$B$7,0),MATCH('D-14 Severity'!Q$2,'P-07 HACCP score'!$C$2:$E$2,0))</f>
        <v>3</v>
      </c>
      <c r="BO335" s="45">
        <f>INDEX('P-07 HACCP score'!$C$3:$E$7,MATCH(V335,'P-07 HACCP score'!$B$3:$B$7,0),MATCH('D-14 Severity'!R$2,'P-07 HACCP score'!$C$2:$E$2,0))</f>
        <v>0</v>
      </c>
      <c r="BP335" s="45">
        <f>INDEX('P-07 HACCP score'!$C$3:$E$7,MATCH(W335,'P-07 HACCP score'!$B$3:$B$7,0),MATCH('D-14 Severity'!S$2,'P-07 HACCP score'!$C$2:$E$2,0))</f>
        <v>0</v>
      </c>
      <c r="BQ335" s="45" t="e">
        <f>INDEX('P-07 HACCP score'!$C$3:$E$7,MATCH(X335,'P-07 HACCP score'!$B$3:$B$7,0),MATCH('D-14 Severity'!T$2,'P-07 HACCP score'!$C$2:$E$2,0))</f>
        <v>#N/A</v>
      </c>
      <c r="BR335" s="49">
        <f>INDEX('P-07 HACCP score'!$C$3:$E$7,MATCH(Y335,'P-07 HACCP score'!$B$3:$B$7,0),MATCH('D-14 Severity'!U$2,'P-07 HACCP score'!$C$2:$E$2,0))</f>
        <v>0</v>
      </c>
      <c r="BS335" s="49">
        <f>INDEX('P-07 HACCP score'!$C$3:$E$7,MATCH(Z335,'P-07 HACCP score'!$B$3:$B$7,0),MATCH('D-14 Severity'!V$2,'P-07 HACCP score'!$C$2:$E$2,0))</f>
        <v>0</v>
      </c>
      <c r="BT335" s="49">
        <f>INDEX('P-07 HACCP score'!$C$3:$E$7,MATCH(AA335,'P-07 HACCP score'!$B$3:$B$7,0),MATCH('D-14 Severity'!W$2,'P-07 HACCP score'!$C$2:$E$2,0))</f>
        <v>0</v>
      </c>
      <c r="BU335" s="45">
        <f>INDEX('P-07 HACCP score'!$C$3:$E$7,MATCH(AB335,'P-07 HACCP score'!$B$3:$B$7,0),MATCH('D-14 Severity'!X$2,'P-07 HACCP score'!$C$2:$E$2,0))</f>
        <v>0</v>
      </c>
      <c r="BV335" s="45">
        <f>INDEX('P-07 HACCP score'!$C$3:$E$7,MATCH(AC335,'P-07 HACCP score'!$B$3:$B$7,0),MATCH('D-14 Severity'!Y$2,'P-07 HACCP score'!$C$2:$E$2,0))</f>
        <v>0</v>
      </c>
      <c r="BW335" s="45">
        <f>INDEX('P-07 HACCP score'!$C$3:$E$7,MATCH(AD335,'P-07 HACCP score'!$B$3:$B$7,0),MATCH('D-14 Severity'!Z$2,'P-07 HACCP score'!$C$2:$E$2,0))</f>
        <v>0</v>
      </c>
      <c r="BX335" s="45">
        <f>INDEX('P-07 HACCP score'!$C$3:$E$7,MATCH(AE335,'P-07 HACCP score'!$B$3:$B$7,0),MATCH('D-14 Severity'!AA$2,'P-07 HACCP score'!$C$2:$E$2,0))</f>
        <v>0</v>
      </c>
      <c r="BY335" s="45">
        <f>INDEX('P-07 HACCP score'!$C$3:$E$7,MATCH(AF335,'P-07 HACCP score'!$B$3:$B$7,0),MATCH('D-14 Severity'!AB$2,'P-07 HACCP score'!$C$2:$E$2,0))</f>
        <v>0</v>
      </c>
      <c r="BZ335" s="45">
        <f>INDEX('P-07 HACCP score'!$C$3:$E$7,MATCH(AG335,'P-07 HACCP score'!$B$3:$B$7,0),MATCH('D-14 Severity'!AC$2,'P-07 HACCP score'!$C$2:$E$2,0))</f>
        <v>0</v>
      </c>
      <c r="CA335" s="45">
        <f>INDEX('P-07 HACCP score'!$C$3:$E$7,MATCH(AH335,'P-07 HACCP score'!$B$3:$B$7,0),MATCH('D-14 Severity'!AD$2,'P-07 HACCP score'!$C$2:$E$2,0))</f>
        <v>0</v>
      </c>
      <c r="CB335" s="45">
        <f>INDEX('P-07 HACCP score'!$C$3:$E$7,MATCH(AI335,'P-07 HACCP score'!$B$3:$B$7,0),MATCH('D-14 Severity'!AE$2,'P-07 HACCP score'!$C$2:$E$2,0))</f>
        <v>0</v>
      </c>
      <c r="CC335" s="45">
        <f>INDEX('P-07 HACCP score'!$C$3:$E$7,MATCH(AJ335,'P-07 HACCP score'!$B$3:$B$7,0),MATCH('D-14 Severity'!AF$2,'P-07 HACCP score'!$C$2:$E$2,0))</f>
        <v>0</v>
      </c>
      <c r="CD335" s="45">
        <f>INDEX('P-07 HACCP score'!$C$3:$E$7,MATCH(AK335,'P-07 HACCP score'!$B$3:$B$7,0),MATCH('D-14 Severity'!AG$2,'P-07 HACCP score'!$C$2:$E$2,0))</f>
        <v>0</v>
      </c>
    </row>
    <row r="336" spans="1:82" x14ac:dyDescent="0.25">
      <c r="A336" s="37">
        <v>51190</v>
      </c>
      <c r="B336" s="38" t="s">
        <v>430</v>
      </c>
      <c r="C336" s="35" t="s">
        <v>120</v>
      </c>
      <c r="D336" s="30">
        <v>2</v>
      </c>
      <c r="E336" s="2" t="s">
        <v>62</v>
      </c>
      <c r="G336" s="1" t="s">
        <v>63</v>
      </c>
      <c r="H336" s="1" t="str">
        <f t="shared" si="57"/>
        <v/>
      </c>
      <c r="O336" s="1" t="str">
        <f t="shared" si="58"/>
        <v>L</v>
      </c>
      <c r="P336" s="70" t="s">
        <v>63</v>
      </c>
      <c r="X336" s="1" t="str">
        <f t="shared" si="59"/>
        <v/>
      </c>
      <c r="AB336" s="1" t="s">
        <v>81</v>
      </c>
      <c r="AL336" s="1">
        <f t="shared" si="60"/>
        <v>2</v>
      </c>
      <c r="AM336" s="1">
        <f t="shared" si="61"/>
        <v>0</v>
      </c>
      <c r="AN336" s="1" t="str">
        <f t="shared" si="62"/>
        <v>MEDIUM</v>
      </c>
      <c r="AO336" s="1" t="str">
        <f t="shared" si="55"/>
        <v>N</v>
      </c>
      <c r="AP336" s="1" t="s">
        <v>64</v>
      </c>
      <c r="AQ336" s="1" t="str">
        <f t="shared" si="63"/>
        <v>MEDIUM</v>
      </c>
      <c r="AR336" s="46" t="s">
        <v>63</v>
      </c>
      <c r="AS336" s="46" t="s">
        <v>64</v>
      </c>
      <c r="AT336" s="46" t="s">
        <v>64</v>
      </c>
      <c r="AU336" s="46" t="str">
        <f t="shared" si="56"/>
        <v>N</v>
      </c>
      <c r="AW336" s="46" t="str">
        <f t="shared" si="64"/>
        <v>MEDIUM</v>
      </c>
      <c r="AX336" s="45">
        <f>INDEX('P-07 HACCP score'!$C$3:$E$7,MATCH(E336,'P-07 HACCP score'!$B$3:$B$7,0),MATCH('D-14 Severity'!A$2,'P-07 HACCP score'!$C$2:$E$2,0))</f>
        <v>1.5</v>
      </c>
      <c r="AY336" s="45">
        <f>INDEX('P-07 HACCP score'!$C$3:$E$7,MATCH(F336,'P-07 HACCP score'!$B$3:$B$7,0),MATCH('D-14 Severity'!B$2,'P-07 HACCP score'!$C$2:$E$2,0))</f>
        <v>0</v>
      </c>
      <c r="AZ336" s="45">
        <f>INDEX('P-07 HACCP score'!$C$3:$E$7,MATCH(G336,'P-07 HACCP score'!$B$3:$B$7,0),MATCH('D-14 Severity'!C$2,'P-07 HACCP score'!$C$2:$E$2,0))</f>
        <v>5</v>
      </c>
      <c r="BA336" s="45" t="e">
        <f>INDEX('P-07 HACCP score'!$C$3:$E$7,MATCH(H336,'P-07 HACCP score'!$B$3:$B$7,0),MATCH('D-14 Severity'!D$2,'P-07 HACCP score'!$C$2:$E$2,0))</f>
        <v>#N/A</v>
      </c>
      <c r="BB336" s="47">
        <f>INDEX('P-07 HACCP score'!$C$3:$E$7,MATCH(I336,'P-07 HACCP score'!$B$3:$B$7,0),MATCH('D-14 Severity'!E$2,'P-07 HACCP score'!$C$2:$E$2,0))</f>
        <v>0</v>
      </c>
      <c r="BC336" s="47">
        <f>INDEX('P-07 HACCP score'!$C$3:$E$7,MATCH(J336,'P-07 HACCP score'!$B$3:$B$7,0),MATCH('D-14 Severity'!F$2,'P-07 HACCP score'!$C$2:$E$2,0))</f>
        <v>0</v>
      </c>
      <c r="BD336" s="47">
        <f>INDEX('P-07 HACCP score'!$C$3:$E$7,MATCH(K336,'P-07 HACCP score'!$B$3:$B$7,0),MATCH('D-14 Severity'!G$2,'P-07 HACCP score'!$C$2:$E$2,0))</f>
        <v>0</v>
      </c>
      <c r="BE336" s="47">
        <f>INDEX('P-07 HACCP score'!$C$3:$E$7,MATCH(L336,'P-07 HACCP score'!$B$3:$B$7,0),MATCH('D-14 Severity'!H$2,'P-07 HACCP score'!$C$2:$E$2,0))</f>
        <v>0</v>
      </c>
      <c r="BF336" s="45">
        <f>INDEX('P-07 HACCP score'!$C$3:$E$7,MATCH(M336,'P-07 HACCP score'!$B$3:$B$7,0),MATCH('D-14 Severity'!I$2,'P-07 HACCP score'!$C$2:$E$2,0))</f>
        <v>0</v>
      </c>
      <c r="BG336" s="45">
        <f>INDEX('P-07 HACCP score'!$C$3:$E$7,MATCH(N336,'P-07 HACCP score'!$B$3:$B$7,0),MATCH('D-14 Severity'!J$2,'P-07 HACCP score'!$C$2:$E$2,0))</f>
        <v>0</v>
      </c>
      <c r="BH336" s="45">
        <f>INDEX('P-07 HACCP score'!$C$3:$E$7,MATCH(O336,'P-07 HACCP score'!$B$3:$B$7,0),MATCH('D-14 Severity'!K$2,'P-07 HACCP score'!$C$2:$E$2,0))</f>
        <v>3</v>
      </c>
      <c r="BI336" s="48">
        <f>INDEX('P-07 HACCP score'!$C$3:$E$7,MATCH(P336,'P-07 HACCP score'!$B$3:$B$7,0),MATCH('D-14 Severity'!L$2,'P-07 HACCP score'!$C$2:$E$2,0))</f>
        <v>3</v>
      </c>
      <c r="BJ336" s="48">
        <f>INDEX('P-07 HACCP score'!$C$3:$E$7,MATCH(Q336,'P-07 HACCP score'!$B$3:$B$7,0),MATCH('D-14 Severity'!M$2,'P-07 HACCP score'!$C$2:$E$2,0))</f>
        <v>0</v>
      </c>
      <c r="BK336" s="45">
        <f>INDEX('P-07 HACCP score'!$C$3:$E$7,MATCH(R336,'P-07 HACCP score'!$B$3:$B$7,0),MATCH('D-14 Severity'!N$2,'P-07 HACCP score'!$C$2:$E$2,0))</f>
        <v>0</v>
      </c>
      <c r="BL336" s="45">
        <f>INDEX('P-07 HACCP score'!$C$3:$E$7,MATCH(S336,'P-07 HACCP score'!$B$3:$B$7,0),MATCH('D-14 Severity'!O$2,'P-07 HACCP score'!$C$2:$E$2,0))</f>
        <v>0</v>
      </c>
      <c r="BM336" s="45">
        <f>INDEX('P-07 HACCP score'!$C$3:$E$7,MATCH(T336,'P-07 HACCP score'!$B$3:$B$7,0),MATCH('D-14 Severity'!P$2,'P-07 HACCP score'!$C$2:$E$2,0))</f>
        <v>0</v>
      </c>
      <c r="BN336" s="45">
        <f>INDEX('P-07 HACCP score'!$C$3:$E$7,MATCH(U336,'P-07 HACCP score'!$B$3:$B$7,0),MATCH('D-14 Severity'!Q$2,'P-07 HACCP score'!$C$2:$E$2,0))</f>
        <v>0</v>
      </c>
      <c r="BO336" s="45">
        <f>INDEX('P-07 HACCP score'!$C$3:$E$7,MATCH(V336,'P-07 HACCP score'!$B$3:$B$7,0),MATCH('D-14 Severity'!R$2,'P-07 HACCP score'!$C$2:$E$2,0))</f>
        <v>0</v>
      </c>
      <c r="BP336" s="45">
        <f>INDEX('P-07 HACCP score'!$C$3:$E$7,MATCH(W336,'P-07 HACCP score'!$B$3:$B$7,0),MATCH('D-14 Severity'!S$2,'P-07 HACCP score'!$C$2:$E$2,0))</f>
        <v>0</v>
      </c>
      <c r="BQ336" s="45" t="e">
        <f>INDEX('P-07 HACCP score'!$C$3:$E$7,MATCH(X336,'P-07 HACCP score'!$B$3:$B$7,0),MATCH('D-14 Severity'!T$2,'P-07 HACCP score'!$C$2:$E$2,0))</f>
        <v>#N/A</v>
      </c>
      <c r="BR336" s="49">
        <f>INDEX('P-07 HACCP score'!$C$3:$E$7,MATCH(Y336,'P-07 HACCP score'!$B$3:$B$7,0),MATCH('D-14 Severity'!U$2,'P-07 HACCP score'!$C$2:$E$2,0))</f>
        <v>0</v>
      </c>
      <c r="BS336" s="49">
        <f>INDEX('P-07 HACCP score'!$C$3:$E$7,MATCH(Z336,'P-07 HACCP score'!$B$3:$B$7,0),MATCH('D-14 Severity'!V$2,'P-07 HACCP score'!$C$2:$E$2,0))</f>
        <v>0</v>
      </c>
      <c r="BT336" s="49">
        <f>INDEX('P-07 HACCP score'!$C$3:$E$7,MATCH(AA336,'P-07 HACCP score'!$B$3:$B$7,0),MATCH('D-14 Severity'!W$2,'P-07 HACCP score'!$C$2:$E$2,0))</f>
        <v>0</v>
      </c>
      <c r="BU336" s="45">
        <f>INDEX('P-07 HACCP score'!$C$3:$E$7,MATCH(AB336,'P-07 HACCP score'!$B$3:$B$7,0),MATCH('D-14 Severity'!X$2,'P-07 HACCP score'!$C$2:$E$2,0))</f>
        <v>9</v>
      </c>
      <c r="BV336" s="45">
        <f>INDEX('P-07 HACCP score'!$C$3:$E$7,MATCH(AC336,'P-07 HACCP score'!$B$3:$B$7,0),MATCH('D-14 Severity'!Y$2,'P-07 HACCP score'!$C$2:$E$2,0))</f>
        <v>0</v>
      </c>
      <c r="BW336" s="45">
        <f>INDEX('P-07 HACCP score'!$C$3:$E$7,MATCH(AD336,'P-07 HACCP score'!$B$3:$B$7,0),MATCH('D-14 Severity'!Z$2,'P-07 HACCP score'!$C$2:$E$2,0))</f>
        <v>0</v>
      </c>
      <c r="BX336" s="45">
        <f>INDEX('P-07 HACCP score'!$C$3:$E$7,MATCH(AE336,'P-07 HACCP score'!$B$3:$B$7,0),MATCH('D-14 Severity'!AA$2,'P-07 HACCP score'!$C$2:$E$2,0))</f>
        <v>0</v>
      </c>
      <c r="BY336" s="45">
        <f>INDEX('P-07 HACCP score'!$C$3:$E$7,MATCH(AF336,'P-07 HACCP score'!$B$3:$B$7,0),MATCH('D-14 Severity'!AB$2,'P-07 HACCP score'!$C$2:$E$2,0))</f>
        <v>0</v>
      </c>
      <c r="BZ336" s="45">
        <f>INDEX('P-07 HACCP score'!$C$3:$E$7,MATCH(AG336,'P-07 HACCP score'!$B$3:$B$7,0),MATCH('D-14 Severity'!AC$2,'P-07 HACCP score'!$C$2:$E$2,0))</f>
        <v>0</v>
      </c>
      <c r="CA336" s="45">
        <f>INDEX('P-07 HACCP score'!$C$3:$E$7,MATCH(AH336,'P-07 HACCP score'!$B$3:$B$7,0),MATCH('D-14 Severity'!AD$2,'P-07 HACCP score'!$C$2:$E$2,0))</f>
        <v>0</v>
      </c>
      <c r="CB336" s="45">
        <f>INDEX('P-07 HACCP score'!$C$3:$E$7,MATCH(AI336,'P-07 HACCP score'!$B$3:$B$7,0),MATCH('D-14 Severity'!AE$2,'P-07 HACCP score'!$C$2:$E$2,0))</f>
        <v>0</v>
      </c>
      <c r="CC336" s="45">
        <f>INDEX('P-07 HACCP score'!$C$3:$E$7,MATCH(AJ336,'P-07 HACCP score'!$B$3:$B$7,0),MATCH('D-14 Severity'!AF$2,'P-07 HACCP score'!$C$2:$E$2,0))</f>
        <v>0</v>
      </c>
      <c r="CD336" s="45">
        <f>INDEX('P-07 HACCP score'!$C$3:$E$7,MATCH(AK336,'P-07 HACCP score'!$B$3:$B$7,0),MATCH('D-14 Severity'!AG$2,'P-07 HACCP score'!$C$2:$E$2,0))</f>
        <v>0</v>
      </c>
    </row>
    <row r="337" spans="1:82" x14ac:dyDescent="0.25">
      <c r="A337" s="37">
        <v>51191</v>
      </c>
      <c r="B337" s="38" t="s">
        <v>431</v>
      </c>
      <c r="C337" s="35" t="s">
        <v>120</v>
      </c>
      <c r="D337" s="30">
        <v>2</v>
      </c>
      <c r="G337" s="1" t="s">
        <v>63</v>
      </c>
      <c r="H337" s="1" t="str">
        <f t="shared" si="57"/>
        <v/>
      </c>
      <c r="O337" s="1" t="str">
        <f t="shared" si="58"/>
        <v>L</v>
      </c>
      <c r="P337" s="70" t="s">
        <v>63</v>
      </c>
      <c r="X337" s="1" t="str">
        <f t="shared" si="59"/>
        <v/>
      </c>
      <c r="AB337" s="1" t="s">
        <v>81</v>
      </c>
      <c r="AL337" s="1">
        <f t="shared" si="60"/>
        <v>2</v>
      </c>
      <c r="AM337" s="1">
        <f t="shared" si="61"/>
        <v>0</v>
      </c>
      <c r="AN337" s="1" t="str">
        <f t="shared" si="62"/>
        <v>MEDIUM</v>
      </c>
      <c r="AO337" s="1" t="str">
        <f t="shared" si="55"/>
        <v>N</v>
      </c>
      <c r="AP337" s="1" t="s">
        <v>64</v>
      </c>
      <c r="AQ337" s="1" t="str">
        <f t="shared" si="63"/>
        <v>MEDIUM</v>
      </c>
      <c r="AR337" s="46" t="s">
        <v>63</v>
      </c>
      <c r="AS337" s="46" t="s">
        <v>64</v>
      </c>
      <c r="AT337" s="46" t="s">
        <v>64</v>
      </c>
      <c r="AU337" s="46" t="str">
        <f t="shared" si="56"/>
        <v>N</v>
      </c>
      <c r="AW337" s="46" t="str">
        <f t="shared" si="64"/>
        <v>MEDIUM</v>
      </c>
      <c r="AX337" s="45">
        <f>INDEX('P-07 HACCP score'!$C$3:$E$7,MATCH(E337,'P-07 HACCP score'!$B$3:$B$7,0),MATCH('D-14 Severity'!A$2,'P-07 HACCP score'!$C$2:$E$2,0))</f>
        <v>0</v>
      </c>
      <c r="AY337" s="45">
        <f>INDEX('P-07 HACCP score'!$C$3:$E$7,MATCH(F337,'P-07 HACCP score'!$B$3:$B$7,0),MATCH('D-14 Severity'!B$2,'P-07 HACCP score'!$C$2:$E$2,0))</f>
        <v>0</v>
      </c>
      <c r="AZ337" s="45">
        <f>INDEX('P-07 HACCP score'!$C$3:$E$7,MATCH(G337,'P-07 HACCP score'!$B$3:$B$7,0),MATCH('D-14 Severity'!C$2,'P-07 HACCP score'!$C$2:$E$2,0))</f>
        <v>5</v>
      </c>
      <c r="BA337" s="45" t="e">
        <f>INDEX('P-07 HACCP score'!$C$3:$E$7,MATCH(H337,'P-07 HACCP score'!$B$3:$B$7,0),MATCH('D-14 Severity'!D$2,'P-07 HACCP score'!$C$2:$E$2,0))</f>
        <v>#N/A</v>
      </c>
      <c r="BB337" s="47">
        <f>INDEX('P-07 HACCP score'!$C$3:$E$7,MATCH(I337,'P-07 HACCP score'!$B$3:$B$7,0),MATCH('D-14 Severity'!E$2,'P-07 HACCP score'!$C$2:$E$2,0))</f>
        <v>0</v>
      </c>
      <c r="BC337" s="47">
        <f>INDEX('P-07 HACCP score'!$C$3:$E$7,MATCH(J337,'P-07 HACCP score'!$B$3:$B$7,0),MATCH('D-14 Severity'!F$2,'P-07 HACCP score'!$C$2:$E$2,0))</f>
        <v>0</v>
      </c>
      <c r="BD337" s="47">
        <f>INDEX('P-07 HACCP score'!$C$3:$E$7,MATCH(K337,'P-07 HACCP score'!$B$3:$B$7,0),MATCH('D-14 Severity'!G$2,'P-07 HACCP score'!$C$2:$E$2,0))</f>
        <v>0</v>
      </c>
      <c r="BE337" s="47">
        <f>INDEX('P-07 HACCP score'!$C$3:$E$7,MATCH(L337,'P-07 HACCP score'!$B$3:$B$7,0),MATCH('D-14 Severity'!H$2,'P-07 HACCP score'!$C$2:$E$2,0))</f>
        <v>0</v>
      </c>
      <c r="BF337" s="45">
        <f>INDEX('P-07 HACCP score'!$C$3:$E$7,MATCH(M337,'P-07 HACCP score'!$B$3:$B$7,0),MATCH('D-14 Severity'!I$2,'P-07 HACCP score'!$C$2:$E$2,0))</f>
        <v>0</v>
      </c>
      <c r="BG337" s="45">
        <f>INDEX('P-07 HACCP score'!$C$3:$E$7,MATCH(N337,'P-07 HACCP score'!$B$3:$B$7,0),MATCH('D-14 Severity'!J$2,'P-07 HACCP score'!$C$2:$E$2,0))</f>
        <v>0</v>
      </c>
      <c r="BH337" s="45">
        <f>INDEX('P-07 HACCP score'!$C$3:$E$7,MATCH(O337,'P-07 HACCP score'!$B$3:$B$7,0),MATCH('D-14 Severity'!K$2,'P-07 HACCP score'!$C$2:$E$2,0))</f>
        <v>3</v>
      </c>
      <c r="BI337" s="48">
        <f>INDEX('P-07 HACCP score'!$C$3:$E$7,MATCH(P337,'P-07 HACCP score'!$B$3:$B$7,0),MATCH('D-14 Severity'!L$2,'P-07 HACCP score'!$C$2:$E$2,0))</f>
        <v>3</v>
      </c>
      <c r="BJ337" s="48">
        <f>INDEX('P-07 HACCP score'!$C$3:$E$7,MATCH(Q337,'P-07 HACCP score'!$B$3:$B$7,0),MATCH('D-14 Severity'!M$2,'P-07 HACCP score'!$C$2:$E$2,0))</f>
        <v>0</v>
      </c>
      <c r="BK337" s="45">
        <f>INDEX('P-07 HACCP score'!$C$3:$E$7,MATCH(R337,'P-07 HACCP score'!$B$3:$B$7,0),MATCH('D-14 Severity'!N$2,'P-07 HACCP score'!$C$2:$E$2,0))</f>
        <v>0</v>
      </c>
      <c r="BL337" s="45">
        <f>INDEX('P-07 HACCP score'!$C$3:$E$7,MATCH(S337,'P-07 HACCP score'!$B$3:$B$7,0),MATCH('D-14 Severity'!O$2,'P-07 HACCP score'!$C$2:$E$2,0))</f>
        <v>0</v>
      </c>
      <c r="BM337" s="45">
        <f>INDEX('P-07 HACCP score'!$C$3:$E$7,MATCH(T337,'P-07 HACCP score'!$B$3:$B$7,0),MATCH('D-14 Severity'!P$2,'P-07 HACCP score'!$C$2:$E$2,0))</f>
        <v>0</v>
      </c>
      <c r="BN337" s="45">
        <f>INDEX('P-07 HACCP score'!$C$3:$E$7,MATCH(U337,'P-07 HACCP score'!$B$3:$B$7,0),MATCH('D-14 Severity'!Q$2,'P-07 HACCP score'!$C$2:$E$2,0))</f>
        <v>0</v>
      </c>
      <c r="BO337" s="45">
        <f>INDEX('P-07 HACCP score'!$C$3:$E$7,MATCH(V337,'P-07 HACCP score'!$B$3:$B$7,0),MATCH('D-14 Severity'!R$2,'P-07 HACCP score'!$C$2:$E$2,0))</f>
        <v>0</v>
      </c>
      <c r="BP337" s="45">
        <f>INDEX('P-07 HACCP score'!$C$3:$E$7,MATCH(W337,'P-07 HACCP score'!$B$3:$B$7,0),MATCH('D-14 Severity'!S$2,'P-07 HACCP score'!$C$2:$E$2,0))</f>
        <v>0</v>
      </c>
      <c r="BQ337" s="45" t="e">
        <f>INDEX('P-07 HACCP score'!$C$3:$E$7,MATCH(X337,'P-07 HACCP score'!$B$3:$B$7,0),MATCH('D-14 Severity'!T$2,'P-07 HACCP score'!$C$2:$E$2,0))</f>
        <v>#N/A</v>
      </c>
      <c r="BR337" s="49">
        <f>INDEX('P-07 HACCP score'!$C$3:$E$7,MATCH(Y337,'P-07 HACCP score'!$B$3:$B$7,0),MATCH('D-14 Severity'!U$2,'P-07 HACCP score'!$C$2:$E$2,0))</f>
        <v>0</v>
      </c>
      <c r="BS337" s="49">
        <f>INDEX('P-07 HACCP score'!$C$3:$E$7,MATCH(Z337,'P-07 HACCP score'!$B$3:$B$7,0),MATCH('D-14 Severity'!V$2,'P-07 HACCP score'!$C$2:$E$2,0))</f>
        <v>0</v>
      </c>
      <c r="BT337" s="49">
        <f>INDEX('P-07 HACCP score'!$C$3:$E$7,MATCH(AA337,'P-07 HACCP score'!$B$3:$B$7,0),MATCH('D-14 Severity'!W$2,'P-07 HACCP score'!$C$2:$E$2,0))</f>
        <v>0</v>
      </c>
      <c r="BU337" s="45">
        <f>INDEX('P-07 HACCP score'!$C$3:$E$7,MATCH(AB337,'P-07 HACCP score'!$B$3:$B$7,0),MATCH('D-14 Severity'!X$2,'P-07 HACCP score'!$C$2:$E$2,0))</f>
        <v>9</v>
      </c>
      <c r="BV337" s="45">
        <f>INDEX('P-07 HACCP score'!$C$3:$E$7,MATCH(AC337,'P-07 HACCP score'!$B$3:$B$7,0),MATCH('D-14 Severity'!Y$2,'P-07 HACCP score'!$C$2:$E$2,0))</f>
        <v>0</v>
      </c>
      <c r="BW337" s="45">
        <f>INDEX('P-07 HACCP score'!$C$3:$E$7,MATCH(AD337,'P-07 HACCP score'!$B$3:$B$7,0),MATCH('D-14 Severity'!Z$2,'P-07 HACCP score'!$C$2:$E$2,0))</f>
        <v>0</v>
      </c>
      <c r="BX337" s="45">
        <f>INDEX('P-07 HACCP score'!$C$3:$E$7,MATCH(AE337,'P-07 HACCP score'!$B$3:$B$7,0),MATCH('D-14 Severity'!AA$2,'P-07 HACCP score'!$C$2:$E$2,0))</f>
        <v>0</v>
      </c>
      <c r="BY337" s="45">
        <f>INDEX('P-07 HACCP score'!$C$3:$E$7,MATCH(AF337,'P-07 HACCP score'!$B$3:$B$7,0),MATCH('D-14 Severity'!AB$2,'P-07 HACCP score'!$C$2:$E$2,0))</f>
        <v>0</v>
      </c>
      <c r="BZ337" s="45">
        <f>INDEX('P-07 HACCP score'!$C$3:$E$7,MATCH(AG337,'P-07 HACCP score'!$B$3:$B$7,0),MATCH('D-14 Severity'!AC$2,'P-07 HACCP score'!$C$2:$E$2,0))</f>
        <v>0</v>
      </c>
      <c r="CA337" s="45">
        <f>INDEX('P-07 HACCP score'!$C$3:$E$7,MATCH(AH337,'P-07 HACCP score'!$B$3:$B$7,0),MATCH('D-14 Severity'!AD$2,'P-07 HACCP score'!$C$2:$E$2,0))</f>
        <v>0</v>
      </c>
      <c r="CB337" s="45">
        <f>INDEX('P-07 HACCP score'!$C$3:$E$7,MATCH(AI337,'P-07 HACCP score'!$B$3:$B$7,0),MATCH('D-14 Severity'!AE$2,'P-07 HACCP score'!$C$2:$E$2,0))</f>
        <v>0</v>
      </c>
      <c r="CC337" s="45">
        <f>INDEX('P-07 HACCP score'!$C$3:$E$7,MATCH(AJ337,'P-07 HACCP score'!$B$3:$B$7,0),MATCH('D-14 Severity'!AF$2,'P-07 HACCP score'!$C$2:$E$2,0))</f>
        <v>0</v>
      </c>
      <c r="CD337" s="45">
        <f>INDEX('P-07 HACCP score'!$C$3:$E$7,MATCH(AK337,'P-07 HACCP score'!$B$3:$B$7,0),MATCH('D-14 Severity'!AG$2,'P-07 HACCP score'!$C$2:$E$2,0))</f>
        <v>0</v>
      </c>
    </row>
    <row r="338" spans="1:82" x14ac:dyDescent="0.25">
      <c r="A338" s="37">
        <v>53162</v>
      </c>
      <c r="B338" s="40" t="s">
        <v>432</v>
      </c>
      <c r="C338" s="35" t="s">
        <v>96</v>
      </c>
      <c r="D338" s="30">
        <v>2</v>
      </c>
      <c r="E338" s="71" t="s">
        <v>62</v>
      </c>
      <c r="H338" s="1" t="str">
        <f t="shared" si="57"/>
        <v/>
      </c>
      <c r="O338" s="1" t="str">
        <f t="shared" si="58"/>
        <v>B</v>
      </c>
      <c r="P338" s="70" t="s">
        <v>62</v>
      </c>
      <c r="X338" s="1" t="str">
        <f t="shared" si="59"/>
        <v/>
      </c>
      <c r="AL338" s="1">
        <f t="shared" si="60"/>
        <v>0</v>
      </c>
      <c r="AM338" s="1">
        <f t="shared" si="61"/>
        <v>0</v>
      </c>
      <c r="AN338" s="1" t="str">
        <f t="shared" si="62"/>
        <v>LOW</v>
      </c>
      <c r="AO338" s="1" t="str">
        <f t="shared" si="55"/>
        <v>N</v>
      </c>
      <c r="AP338" s="1" t="s">
        <v>64</v>
      </c>
      <c r="AQ338" s="1" t="str">
        <f t="shared" si="63"/>
        <v>LOW</v>
      </c>
      <c r="AR338" s="46" t="s">
        <v>63</v>
      </c>
      <c r="AS338" s="46" t="s">
        <v>65</v>
      </c>
      <c r="AT338" s="46" t="s">
        <v>64</v>
      </c>
      <c r="AU338" s="46" t="str">
        <f t="shared" si="56"/>
        <v>N</v>
      </c>
      <c r="AW338" s="46" t="str">
        <f t="shared" si="64"/>
        <v>LOW</v>
      </c>
      <c r="AX338" s="45">
        <f>INDEX('P-07 HACCP score'!$C$3:$E$7,MATCH(E338,'P-07 HACCP score'!$B$3:$B$7,0),MATCH('D-14 Severity'!A$2,'P-07 HACCP score'!$C$2:$E$2,0))</f>
        <v>1.5</v>
      </c>
      <c r="AY338" s="45">
        <f>INDEX('P-07 HACCP score'!$C$3:$E$7,MATCH(F338,'P-07 HACCP score'!$B$3:$B$7,0),MATCH('D-14 Severity'!B$2,'P-07 HACCP score'!$C$2:$E$2,0))</f>
        <v>0</v>
      </c>
      <c r="AZ338" s="45">
        <f>INDEX('P-07 HACCP score'!$C$3:$E$7,MATCH(G338,'P-07 HACCP score'!$B$3:$B$7,0),MATCH('D-14 Severity'!C$2,'P-07 HACCP score'!$C$2:$E$2,0))</f>
        <v>0</v>
      </c>
      <c r="BA338" s="45" t="e">
        <f>INDEX('P-07 HACCP score'!$C$3:$E$7,MATCH(H338,'P-07 HACCP score'!$B$3:$B$7,0),MATCH('D-14 Severity'!D$2,'P-07 HACCP score'!$C$2:$E$2,0))</f>
        <v>#N/A</v>
      </c>
      <c r="BB338" s="47">
        <f>INDEX('P-07 HACCP score'!$C$3:$E$7,MATCH(I338,'P-07 HACCP score'!$B$3:$B$7,0),MATCH('D-14 Severity'!E$2,'P-07 HACCP score'!$C$2:$E$2,0))</f>
        <v>0</v>
      </c>
      <c r="BC338" s="47">
        <f>INDEX('P-07 HACCP score'!$C$3:$E$7,MATCH(J338,'P-07 HACCP score'!$B$3:$B$7,0),MATCH('D-14 Severity'!F$2,'P-07 HACCP score'!$C$2:$E$2,0))</f>
        <v>0</v>
      </c>
      <c r="BD338" s="47">
        <f>INDEX('P-07 HACCP score'!$C$3:$E$7,MATCH(K338,'P-07 HACCP score'!$B$3:$B$7,0),MATCH('D-14 Severity'!G$2,'P-07 HACCP score'!$C$2:$E$2,0))</f>
        <v>0</v>
      </c>
      <c r="BE338" s="47">
        <f>INDEX('P-07 HACCP score'!$C$3:$E$7,MATCH(L338,'P-07 HACCP score'!$B$3:$B$7,0),MATCH('D-14 Severity'!H$2,'P-07 HACCP score'!$C$2:$E$2,0))</f>
        <v>0</v>
      </c>
      <c r="BF338" s="45">
        <f>INDEX('P-07 HACCP score'!$C$3:$E$7,MATCH(M338,'P-07 HACCP score'!$B$3:$B$7,0),MATCH('D-14 Severity'!I$2,'P-07 HACCP score'!$C$2:$E$2,0))</f>
        <v>0</v>
      </c>
      <c r="BG338" s="45">
        <f>INDEX('P-07 HACCP score'!$C$3:$E$7,MATCH(N338,'P-07 HACCP score'!$B$3:$B$7,0),MATCH('D-14 Severity'!J$2,'P-07 HACCP score'!$C$2:$E$2,0))</f>
        <v>0</v>
      </c>
      <c r="BH338" s="45">
        <f>INDEX('P-07 HACCP score'!$C$3:$E$7,MATCH(O338,'P-07 HACCP score'!$B$3:$B$7,0),MATCH('D-14 Severity'!K$2,'P-07 HACCP score'!$C$2:$E$2,0))</f>
        <v>1.5</v>
      </c>
      <c r="BI338" s="48">
        <f>INDEX('P-07 HACCP score'!$C$3:$E$7,MATCH(P338,'P-07 HACCP score'!$B$3:$B$7,0),MATCH('D-14 Severity'!L$2,'P-07 HACCP score'!$C$2:$E$2,0))</f>
        <v>1.5</v>
      </c>
      <c r="BJ338" s="48">
        <f>INDEX('P-07 HACCP score'!$C$3:$E$7,MATCH(Q338,'P-07 HACCP score'!$B$3:$B$7,0),MATCH('D-14 Severity'!M$2,'P-07 HACCP score'!$C$2:$E$2,0))</f>
        <v>0</v>
      </c>
      <c r="BK338" s="45">
        <f>INDEX('P-07 HACCP score'!$C$3:$E$7,MATCH(R338,'P-07 HACCP score'!$B$3:$B$7,0),MATCH('D-14 Severity'!N$2,'P-07 HACCP score'!$C$2:$E$2,0))</f>
        <v>0</v>
      </c>
      <c r="BL338" s="45">
        <f>INDEX('P-07 HACCP score'!$C$3:$E$7,MATCH(S338,'P-07 HACCP score'!$B$3:$B$7,0),MATCH('D-14 Severity'!O$2,'P-07 HACCP score'!$C$2:$E$2,0))</f>
        <v>0</v>
      </c>
      <c r="BM338" s="45">
        <f>INDEX('P-07 HACCP score'!$C$3:$E$7,MATCH(T338,'P-07 HACCP score'!$B$3:$B$7,0),MATCH('D-14 Severity'!P$2,'P-07 HACCP score'!$C$2:$E$2,0))</f>
        <v>0</v>
      </c>
      <c r="BN338" s="45">
        <f>INDEX('P-07 HACCP score'!$C$3:$E$7,MATCH(U338,'P-07 HACCP score'!$B$3:$B$7,0),MATCH('D-14 Severity'!Q$2,'P-07 HACCP score'!$C$2:$E$2,0))</f>
        <v>0</v>
      </c>
      <c r="BO338" s="45">
        <f>INDEX('P-07 HACCP score'!$C$3:$E$7,MATCH(V338,'P-07 HACCP score'!$B$3:$B$7,0),MATCH('D-14 Severity'!R$2,'P-07 HACCP score'!$C$2:$E$2,0))</f>
        <v>0</v>
      </c>
      <c r="BP338" s="45">
        <f>INDEX('P-07 HACCP score'!$C$3:$E$7,MATCH(W338,'P-07 HACCP score'!$B$3:$B$7,0),MATCH('D-14 Severity'!S$2,'P-07 HACCP score'!$C$2:$E$2,0))</f>
        <v>0</v>
      </c>
      <c r="BQ338" s="45" t="e">
        <f>INDEX('P-07 HACCP score'!$C$3:$E$7,MATCH(X338,'P-07 HACCP score'!$B$3:$B$7,0),MATCH('D-14 Severity'!T$2,'P-07 HACCP score'!$C$2:$E$2,0))</f>
        <v>#N/A</v>
      </c>
      <c r="BR338" s="49">
        <f>INDEX('P-07 HACCP score'!$C$3:$E$7,MATCH(Y338,'P-07 HACCP score'!$B$3:$B$7,0),MATCH('D-14 Severity'!U$2,'P-07 HACCP score'!$C$2:$E$2,0))</f>
        <v>0</v>
      </c>
      <c r="BS338" s="49">
        <f>INDEX('P-07 HACCP score'!$C$3:$E$7,MATCH(Z338,'P-07 HACCP score'!$B$3:$B$7,0),MATCH('D-14 Severity'!V$2,'P-07 HACCP score'!$C$2:$E$2,0))</f>
        <v>0</v>
      </c>
      <c r="BT338" s="49">
        <f>INDEX('P-07 HACCP score'!$C$3:$E$7,MATCH(AA338,'P-07 HACCP score'!$B$3:$B$7,0),MATCH('D-14 Severity'!W$2,'P-07 HACCP score'!$C$2:$E$2,0))</f>
        <v>0</v>
      </c>
      <c r="BU338" s="45">
        <f>INDEX('P-07 HACCP score'!$C$3:$E$7,MATCH(AB338,'P-07 HACCP score'!$B$3:$B$7,0),MATCH('D-14 Severity'!X$2,'P-07 HACCP score'!$C$2:$E$2,0))</f>
        <v>0</v>
      </c>
      <c r="BV338" s="45">
        <f>INDEX('P-07 HACCP score'!$C$3:$E$7,MATCH(AC338,'P-07 HACCP score'!$B$3:$B$7,0),MATCH('D-14 Severity'!Y$2,'P-07 HACCP score'!$C$2:$E$2,0))</f>
        <v>0</v>
      </c>
      <c r="BW338" s="45">
        <f>INDEX('P-07 HACCP score'!$C$3:$E$7,MATCH(AD338,'P-07 HACCP score'!$B$3:$B$7,0),MATCH('D-14 Severity'!Z$2,'P-07 HACCP score'!$C$2:$E$2,0))</f>
        <v>0</v>
      </c>
      <c r="BX338" s="45">
        <f>INDEX('P-07 HACCP score'!$C$3:$E$7,MATCH(AE338,'P-07 HACCP score'!$B$3:$B$7,0),MATCH('D-14 Severity'!AA$2,'P-07 HACCP score'!$C$2:$E$2,0))</f>
        <v>0</v>
      </c>
      <c r="BY338" s="45">
        <f>INDEX('P-07 HACCP score'!$C$3:$E$7,MATCH(AF338,'P-07 HACCP score'!$B$3:$B$7,0),MATCH('D-14 Severity'!AB$2,'P-07 HACCP score'!$C$2:$E$2,0))</f>
        <v>0</v>
      </c>
      <c r="BZ338" s="45">
        <f>INDEX('P-07 HACCP score'!$C$3:$E$7,MATCH(AG338,'P-07 HACCP score'!$B$3:$B$7,0),MATCH('D-14 Severity'!AC$2,'P-07 HACCP score'!$C$2:$E$2,0))</f>
        <v>0</v>
      </c>
      <c r="CA338" s="45">
        <f>INDEX('P-07 HACCP score'!$C$3:$E$7,MATCH(AH338,'P-07 HACCP score'!$B$3:$B$7,0),MATCH('D-14 Severity'!AD$2,'P-07 HACCP score'!$C$2:$E$2,0))</f>
        <v>0</v>
      </c>
      <c r="CB338" s="45">
        <f>INDEX('P-07 HACCP score'!$C$3:$E$7,MATCH(AI338,'P-07 HACCP score'!$B$3:$B$7,0),MATCH('D-14 Severity'!AE$2,'P-07 HACCP score'!$C$2:$E$2,0))</f>
        <v>0</v>
      </c>
      <c r="CC338" s="45">
        <f>INDEX('P-07 HACCP score'!$C$3:$E$7,MATCH(AJ338,'P-07 HACCP score'!$B$3:$B$7,0),MATCH('D-14 Severity'!AF$2,'P-07 HACCP score'!$C$2:$E$2,0))</f>
        <v>0</v>
      </c>
      <c r="CD338" s="45">
        <f>INDEX('P-07 HACCP score'!$C$3:$E$7,MATCH(AK338,'P-07 HACCP score'!$B$3:$B$7,0),MATCH('D-14 Severity'!AG$2,'P-07 HACCP score'!$C$2:$E$2,0))</f>
        <v>0</v>
      </c>
    </row>
    <row r="339" spans="1:82" x14ac:dyDescent="0.25">
      <c r="A339" s="37">
        <v>53170</v>
      </c>
      <c r="B339" s="40" t="s">
        <v>433</v>
      </c>
      <c r="C339" s="35" t="s">
        <v>96</v>
      </c>
      <c r="D339" s="30">
        <v>2</v>
      </c>
      <c r="E339" s="2" t="s">
        <v>63</v>
      </c>
      <c r="H339" s="1" t="str">
        <f t="shared" si="57"/>
        <v/>
      </c>
      <c r="O339" s="1" t="str">
        <f t="shared" si="58"/>
        <v>B</v>
      </c>
      <c r="P339" s="70" t="s">
        <v>62</v>
      </c>
      <c r="R339" s="1" t="s">
        <v>71</v>
      </c>
      <c r="S339" s="23" t="s">
        <v>71</v>
      </c>
      <c r="T339" s="1" t="s">
        <v>81</v>
      </c>
      <c r="U339" s="1" t="s">
        <v>63</v>
      </c>
      <c r="X339" s="1" t="str">
        <f t="shared" si="59"/>
        <v/>
      </c>
      <c r="AL339" s="1">
        <f t="shared" si="60"/>
        <v>2</v>
      </c>
      <c r="AM339" s="1">
        <f t="shared" si="61"/>
        <v>1</v>
      </c>
      <c r="AN339" s="1" t="str">
        <f t="shared" si="62"/>
        <v>HIGH</v>
      </c>
      <c r="AO339" s="1" t="str">
        <f t="shared" si="55"/>
        <v>N</v>
      </c>
      <c r="AP339" s="1" t="s">
        <v>64</v>
      </c>
      <c r="AQ339" s="1" t="str">
        <f t="shared" si="63"/>
        <v>HIGH</v>
      </c>
      <c r="AR339" s="46" t="s">
        <v>63</v>
      </c>
      <c r="AS339" s="46" t="s">
        <v>65</v>
      </c>
      <c r="AT339" s="46" t="s">
        <v>64</v>
      </c>
      <c r="AU339" s="46" t="str">
        <f t="shared" si="56"/>
        <v>N</v>
      </c>
      <c r="AW339" s="46" t="str">
        <f t="shared" si="64"/>
        <v>HIGH</v>
      </c>
      <c r="AX339" s="45">
        <f>INDEX('P-07 HACCP score'!$C$3:$E$7,MATCH(E339,'P-07 HACCP score'!$B$3:$B$7,0),MATCH('D-14 Severity'!A$2,'P-07 HACCP score'!$C$2:$E$2,0))</f>
        <v>3</v>
      </c>
      <c r="AY339" s="45">
        <f>INDEX('P-07 HACCP score'!$C$3:$E$7,MATCH(F339,'P-07 HACCP score'!$B$3:$B$7,0),MATCH('D-14 Severity'!B$2,'P-07 HACCP score'!$C$2:$E$2,0))</f>
        <v>0</v>
      </c>
      <c r="AZ339" s="45">
        <f>INDEX('P-07 HACCP score'!$C$3:$E$7,MATCH(G339,'P-07 HACCP score'!$B$3:$B$7,0),MATCH('D-14 Severity'!C$2,'P-07 HACCP score'!$C$2:$E$2,0))</f>
        <v>0</v>
      </c>
      <c r="BA339" s="45" t="e">
        <f>INDEX('P-07 HACCP score'!$C$3:$E$7,MATCH(H339,'P-07 HACCP score'!$B$3:$B$7,0),MATCH('D-14 Severity'!D$2,'P-07 HACCP score'!$C$2:$E$2,0))</f>
        <v>#N/A</v>
      </c>
      <c r="BB339" s="47">
        <f>INDEX('P-07 HACCP score'!$C$3:$E$7,MATCH(I339,'P-07 HACCP score'!$B$3:$B$7,0),MATCH('D-14 Severity'!E$2,'P-07 HACCP score'!$C$2:$E$2,0))</f>
        <v>0</v>
      </c>
      <c r="BC339" s="47">
        <f>INDEX('P-07 HACCP score'!$C$3:$E$7,MATCH(J339,'P-07 HACCP score'!$B$3:$B$7,0),MATCH('D-14 Severity'!F$2,'P-07 HACCP score'!$C$2:$E$2,0))</f>
        <v>0</v>
      </c>
      <c r="BD339" s="47">
        <f>INDEX('P-07 HACCP score'!$C$3:$E$7,MATCH(K339,'P-07 HACCP score'!$B$3:$B$7,0),MATCH('D-14 Severity'!G$2,'P-07 HACCP score'!$C$2:$E$2,0))</f>
        <v>0</v>
      </c>
      <c r="BE339" s="47">
        <f>INDEX('P-07 HACCP score'!$C$3:$E$7,MATCH(L339,'P-07 HACCP score'!$B$3:$B$7,0),MATCH('D-14 Severity'!H$2,'P-07 HACCP score'!$C$2:$E$2,0))</f>
        <v>0</v>
      </c>
      <c r="BF339" s="45">
        <f>INDEX('P-07 HACCP score'!$C$3:$E$7,MATCH(M339,'P-07 HACCP score'!$B$3:$B$7,0),MATCH('D-14 Severity'!I$2,'P-07 HACCP score'!$C$2:$E$2,0))</f>
        <v>0</v>
      </c>
      <c r="BG339" s="45">
        <f>INDEX('P-07 HACCP score'!$C$3:$E$7,MATCH(N339,'P-07 HACCP score'!$B$3:$B$7,0),MATCH('D-14 Severity'!J$2,'P-07 HACCP score'!$C$2:$E$2,0))</f>
        <v>0</v>
      </c>
      <c r="BH339" s="45">
        <f>INDEX('P-07 HACCP score'!$C$3:$E$7,MATCH(O339,'P-07 HACCP score'!$B$3:$B$7,0),MATCH('D-14 Severity'!K$2,'P-07 HACCP score'!$C$2:$E$2,0))</f>
        <v>1.5</v>
      </c>
      <c r="BI339" s="48">
        <f>INDEX('P-07 HACCP score'!$C$3:$E$7,MATCH(P339,'P-07 HACCP score'!$B$3:$B$7,0),MATCH('D-14 Severity'!L$2,'P-07 HACCP score'!$C$2:$E$2,0))</f>
        <v>1.5</v>
      </c>
      <c r="BJ339" s="48">
        <f>INDEX('P-07 HACCP score'!$C$3:$E$7,MATCH(Q339,'P-07 HACCP score'!$B$3:$B$7,0),MATCH('D-14 Severity'!M$2,'P-07 HACCP score'!$C$2:$E$2,0))</f>
        <v>0</v>
      </c>
      <c r="BK339" s="45">
        <f>INDEX('P-07 HACCP score'!$C$3:$E$7,MATCH(R339,'P-07 HACCP score'!$B$3:$B$7,0),MATCH('D-14 Severity'!N$2,'P-07 HACCP score'!$C$2:$E$2,0))</f>
        <v>25</v>
      </c>
      <c r="BL339" s="45">
        <f>INDEX('P-07 HACCP score'!$C$3:$E$7,MATCH(S339,'P-07 HACCP score'!$B$3:$B$7,0),MATCH('D-14 Severity'!O$2,'P-07 HACCP score'!$C$2:$E$2,0))</f>
        <v>5</v>
      </c>
      <c r="BM339" s="45">
        <f>INDEX('P-07 HACCP score'!$C$3:$E$7,MATCH(T339,'P-07 HACCP score'!$B$3:$B$7,0),MATCH('D-14 Severity'!P$2,'P-07 HACCP score'!$C$2:$E$2,0))</f>
        <v>9</v>
      </c>
      <c r="BN339" s="45">
        <f>INDEX('P-07 HACCP score'!$C$3:$E$7,MATCH(U339,'P-07 HACCP score'!$B$3:$B$7,0),MATCH('D-14 Severity'!Q$2,'P-07 HACCP score'!$C$2:$E$2,0))</f>
        <v>3</v>
      </c>
      <c r="BO339" s="45">
        <f>INDEX('P-07 HACCP score'!$C$3:$E$7,MATCH(V339,'P-07 HACCP score'!$B$3:$B$7,0),MATCH('D-14 Severity'!R$2,'P-07 HACCP score'!$C$2:$E$2,0))</f>
        <v>0</v>
      </c>
      <c r="BP339" s="45">
        <f>INDEX('P-07 HACCP score'!$C$3:$E$7,MATCH(W339,'P-07 HACCP score'!$B$3:$B$7,0),MATCH('D-14 Severity'!S$2,'P-07 HACCP score'!$C$2:$E$2,0))</f>
        <v>0</v>
      </c>
      <c r="BQ339" s="45" t="e">
        <f>INDEX('P-07 HACCP score'!$C$3:$E$7,MATCH(X339,'P-07 HACCP score'!$B$3:$B$7,0),MATCH('D-14 Severity'!T$2,'P-07 HACCP score'!$C$2:$E$2,0))</f>
        <v>#N/A</v>
      </c>
      <c r="BR339" s="49">
        <f>INDEX('P-07 HACCP score'!$C$3:$E$7,MATCH(Y339,'P-07 HACCP score'!$B$3:$B$7,0),MATCH('D-14 Severity'!U$2,'P-07 HACCP score'!$C$2:$E$2,0))</f>
        <v>0</v>
      </c>
      <c r="BS339" s="49">
        <f>INDEX('P-07 HACCP score'!$C$3:$E$7,MATCH(Z339,'P-07 HACCP score'!$B$3:$B$7,0),MATCH('D-14 Severity'!V$2,'P-07 HACCP score'!$C$2:$E$2,0))</f>
        <v>0</v>
      </c>
      <c r="BT339" s="49">
        <f>INDEX('P-07 HACCP score'!$C$3:$E$7,MATCH(AA339,'P-07 HACCP score'!$B$3:$B$7,0),MATCH('D-14 Severity'!W$2,'P-07 HACCP score'!$C$2:$E$2,0))</f>
        <v>0</v>
      </c>
      <c r="BU339" s="45">
        <f>INDEX('P-07 HACCP score'!$C$3:$E$7,MATCH(AB339,'P-07 HACCP score'!$B$3:$B$7,0),MATCH('D-14 Severity'!X$2,'P-07 HACCP score'!$C$2:$E$2,0))</f>
        <v>0</v>
      </c>
      <c r="BV339" s="45">
        <f>INDEX('P-07 HACCP score'!$C$3:$E$7,MATCH(AC339,'P-07 HACCP score'!$B$3:$B$7,0),MATCH('D-14 Severity'!Y$2,'P-07 HACCP score'!$C$2:$E$2,0))</f>
        <v>0</v>
      </c>
      <c r="BW339" s="45">
        <f>INDEX('P-07 HACCP score'!$C$3:$E$7,MATCH(AD339,'P-07 HACCP score'!$B$3:$B$7,0),MATCH('D-14 Severity'!Z$2,'P-07 HACCP score'!$C$2:$E$2,0))</f>
        <v>0</v>
      </c>
      <c r="BX339" s="45">
        <f>INDEX('P-07 HACCP score'!$C$3:$E$7,MATCH(AE339,'P-07 HACCP score'!$B$3:$B$7,0),MATCH('D-14 Severity'!AA$2,'P-07 HACCP score'!$C$2:$E$2,0))</f>
        <v>0</v>
      </c>
      <c r="BY339" s="45">
        <f>INDEX('P-07 HACCP score'!$C$3:$E$7,MATCH(AF339,'P-07 HACCP score'!$B$3:$B$7,0),MATCH('D-14 Severity'!AB$2,'P-07 HACCP score'!$C$2:$E$2,0))</f>
        <v>0</v>
      </c>
      <c r="BZ339" s="45">
        <f>INDEX('P-07 HACCP score'!$C$3:$E$7,MATCH(AG339,'P-07 HACCP score'!$B$3:$B$7,0),MATCH('D-14 Severity'!AC$2,'P-07 HACCP score'!$C$2:$E$2,0))</f>
        <v>0</v>
      </c>
      <c r="CA339" s="45">
        <f>INDEX('P-07 HACCP score'!$C$3:$E$7,MATCH(AH339,'P-07 HACCP score'!$B$3:$B$7,0),MATCH('D-14 Severity'!AD$2,'P-07 HACCP score'!$C$2:$E$2,0))</f>
        <v>0</v>
      </c>
      <c r="CB339" s="45">
        <f>INDEX('P-07 HACCP score'!$C$3:$E$7,MATCH(AI339,'P-07 HACCP score'!$B$3:$B$7,0),MATCH('D-14 Severity'!AE$2,'P-07 HACCP score'!$C$2:$E$2,0))</f>
        <v>0</v>
      </c>
      <c r="CC339" s="45">
        <f>INDEX('P-07 HACCP score'!$C$3:$E$7,MATCH(AJ339,'P-07 HACCP score'!$B$3:$B$7,0),MATCH('D-14 Severity'!AF$2,'P-07 HACCP score'!$C$2:$E$2,0))</f>
        <v>0</v>
      </c>
      <c r="CD339" s="45">
        <f>INDEX('P-07 HACCP score'!$C$3:$E$7,MATCH(AK339,'P-07 HACCP score'!$B$3:$B$7,0),MATCH('D-14 Severity'!AG$2,'P-07 HACCP score'!$C$2:$E$2,0))</f>
        <v>0</v>
      </c>
    </row>
    <row r="340" spans="1:82" x14ac:dyDescent="0.25">
      <c r="A340" s="37">
        <v>53161</v>
      </c>
      <c r="B340" s="40" t="s">
        <v>434</v>
      </c>
      <c r="C340" s="35" t="s">
        <v>96</v>
      </c>
      <c r="D340" s="30">
        <v>2</v>
      </c>
      <c r="E340" s="71" t="s">
        <v>62</v>
      </c>
      <c r="H340" s="1" t="str">
        <f t="shared" si="57"/>
        <v/>
      </c>
      <c r="O340" s="1" t="str">
        <f t="shared" si="58"/>
        <v>B</v>
      </c>
      <c r="P340" s="70" t="s">
        <v>62</v>
      </c>
      <c r="R340" s="1" t="s">
        <v>63</v>
      </c>
      <c r="S340" s="1" t="s">
        <v>63</v>
      </c>
      <c r="T340" s="1" t="s">
        <v>62</v>
      </c>
      <c r="U340" s="1" t="s">
        <v>63</v>
      </c>
      <c r="X340" s="1" t="str">
        <f t="shared" si="59"/>
        <v/>
      </c>
      <c r="AL340" s="1">
        <f t="shared" si="60"/>
        <v>1</v>
      </c>
      <c r="AM340" s="1">
        <f t="shared" si="61"/>
        <v>0</v>
      </c>
      <c r="AN340" s="1" t="str">
        <f t="shared" si="62"/>
        <v>LOW</v>
      </c>
      <c r="AO340" s="1" t="str">
        <f t="shared" si="55"/>
        <v>N</v>
      </c>
      <c r="AP340" s="1" t="s">
        <v>64</v>
      </c>
      <c r="AQ340" s="1" t="str">
        <f t="shared" si="63"/>
        <v>LOW</v>
      </c>
      <c r="AR340" s="46" t="s">
        <v>63</v>
      </c>
      <c r="AS340" s="46" t="s">
        <v>65</v>
      </c>
      <c r="AT340" s="46" t="s">
        <v>64</v>
      </c>
      <c r="AU340" s="46" t="str">
        <f t="shared" si="56"/>
        <v>N</v>
      </c>
      <c r="AW340" s="46" t="str">
        <f t="shared" si="64"/>
        <v>LOW</v>
      </c>
      <c r="AX340" s="45">
        <f>INDEX('P-07 HACCP score'!$C$3:$E$7,MATCH(E340,'P-07 HACCP score'!$B$3:$B$7,0),MATCH('D-14 Severity'!A$2,'P-07 HACCP score'!$C$2:$E$2,0))</f>
        <v>1.5</v>
      </c>
      <c r="AY340" s="45">
        <f>INDEX('P-07 HACCP score'!$C$3:$E$7,MATCH(F340,'P-07 HACCP score'!$B$3:$B$7,0),MATCH('D-14 Severity'!B$2,'P-07 HACCP score'!$C$2:$E$2,0))</f>
        <v>0</v>
      </c>
      <c r="AZ340" s="45">
        <f>INDEX('P-07 HACCP score'!$C$3:$E$7,MATCH(G340,'P-07 HACCP score'!$B$3:$B$7,0),MATCH('D-14 Severity'!C$2,'P-07 HACCP score'!$C$2:$E$2,0))</f>
        <v>0</v>
      </c>
      <c r="BA340" s="45" t="e">
        <f>INDEX('P-07 HACCP score'!$C$3:$E$7,MATCH(H340,'P-07 HACCP score'!$B$3:$B$7,0),MATCH('D-14 Severity'!D$2,'P-07 HACCP score'!$C$2:$E$2,0))</f>
        <v>#N/A</v>
      </c>
      <c r="BB340" s="47">
        <f>INDEX('P-07 HACCP score'!$C$3:$E$7,MATCH(I340,'P-07 HACCP score'!$B$3:$B$7,0),MATCH('D-14 Severity'!E$2,'P-07 HACCP score'!$C$2:$E$2,0))</f>
        <v>0</v>
      </c>
      <c r="BC340" s="47">
        <f>INDEX('P-07 HACCP score'!$C$3:$E$7,MATCH(J340,'P-07 HACCP score'!$B$3:$B$7,0),MATCH('D-14 Severity'!F$2,'P-07 HACCP score'!$C$2:$E$2,0))</f>
        <v>0</v>
      </c>
      <c r="BD340" s="47">
        <f>INDEX('P-07 HACCP score'!$C$3:$E$7,MATCH(K340,'P-07 HACCP score'!$B$3:$B$7,0),MATCH('D-14 Severity'!G$2,'P-07 HACCP score'!$C$2:$E$2,0))</f>
        <v>0</v>
      </c>
      <c r="BE340" s="47">
        <f>INDEX('P-07 HACCP score'!$C$3:$E$7,MATCH(L340,'P-07 HACCP score'!$B$3:$B$7,0),MATCH('D-14 Severity'!H$2,'P-07 HACCP score'!$C$2:$E$2,0))</f>
        <v>0</v>
      </c>
      <c r="BF340" s="45">
        <f>INDEX('P-07 HACCP score'!$C$3:$E$7,MATCH(M340,'P-07 HACCP score'!$B$3:$B$7,0),MATCH('D-14 Severity'!I$2,'P-07 HACCP score'!$C$2:$E$2,0))</f>
        <v>0</v>
      </c>
      <c r="BG340" s="45">
        <f>INDEX('P-07 HACCP score'!$C$3:$E$7,MATCH(N340,'P-07 HACCP score'!$B$3:$B$7,0),MATCH('D-14 Severity'!J$2,'P-07 HACCP score'!$C$2:$E$2,0))</f>
        <v>0</v>
      </c>
      <c r="BH340" s="45">
        <f>INDEX('P-07 HACCP score'!$C$3:$E$7,MATCH(O340,'P-07 HACCP score'!$B$3:$B$7,0),MATCH('D-14 Severity'!K$2,'P-07 HACCP score'!$C$2:$E$2,0))</f>
        <v>1.5</v>
      </c>
      <c r="BI340" s="48">
        <f>INDEX('P-07 HACCP score'!$C$3:$E$7,MATCH(P340,'P-07 HACCP score'!$B$3:$B$7,0),MATCH('D-14 Severity'!L$2,'P-07 HACCP score'!$C$2:$E$2,0))</f>
        <v>1.5</v>
      </c>
      <c r="BJ340" s="48">
        <f>INDEX('P-07 HACCP score'!$C$3:$E$7,MATCH(Q340,'P-07 HACCP score'!$B$3:$B$7,0),MATCH('D-14 Severity'!M$2,'P-07 HACCP score'!$C$2:$E$2,0))</f>
        <v>0</v>
      </c>
      <c r="BK340" s="45">
        <f>INDEX('P-07 HACCP score'!$C$3:$E$7,MATCH(R340,'P-07 HACCP score'!$B$3:$B$7,0),MATCH('D-14 Severity'!N$2,'P-07 HACCP score'!$C$2:$E$2,0))</f>
        <v>5</v>
      </c>
      <c r="BL340" s="45">
        <f>INDEX('P-07 HACCP score'!$C$3:$E$7,MATCH(S340,'P-07 HACCP score'!$B$3:$B$7,0),MATCH('D-14 Severity'!O$2,'P-07 HACCP score'!$C$2:$E$2,0))</f>
        <v>1</v>
      </c>
      <c r="BM340" s="45">
        <f>INDEX('P-07 HACCP score'!$C$3:$E$7,MATCH(T340,'P-07 HACCP score'!$B$3:$B$7,0),MATCH('D-14 Severity'!P$2,'P-07 HACCP score'!$C$2:$E$2,0))</f>
        <v>1.5</v>
      </c>
      <c r="BN340" s="45">
        <f>INDEX('P-07 HACCP score'!$C$3:$E$7,MATCH(U340,'P-07 HACCP score'!$B$3:$B$7,0),MATCH('D-14 Severity'!Q$2,'P-07 HACCP score'!$C$2:$E$2,0))</f>
        <v>3</v>
      </c>
      <c r="BO340" s="45">
        <f>INDEX('P-07 HACCP score'!$C$3:$E$7,MATCH(V340,'P-07 HACCP score'!$B$3:$B$7,0),MATCH('D-14 Severity'!R$2,'P-07 HACCP score'!$C$2:$E$2,0))</f>
        <v>0</v>
      </c>
      <c r="BP340" s="45">
        <f>INDEX('P-07 HACCP score'!$C$3:$E$7,MATCH(W340,'P-07 HACCP score'!$B$3:$B$7,0),MATCH('D-14 Severity'!S$2,'P-07 HACCP score'!$C$2:$E$2,0))</f>
        <v>0</v>
      </c>
      <c r="BQ340" s="45" t="e">
        <f>INDEX('P-07 HACCP score'!$C$3:$E$7,MATCH(X340,'P-07 HACCP score'!$B$3:$B$7,0),MATCH('D-14 Severity'!T$2,'P-07 HACCP score'!$C$2:$E$2,0))</f>
        <v>#N/A</v>
      </c>
      <c r="BR340" s="49">
        <f>INDEX('P-07 HACCP score'!$C$3:$E$7,MATCH(Y340,'P-07 HACCP score'!$B$3:$B$7,0),MATCH('D-14 Severity'!U$2,'P-07 HACCP score'!$C$2:$E$2,0))</f>
        <v>0</v>
      </c>
      <c r="BS340" s="49">
        <f>INDEX('P-07 HACCP score'!$C$3:$E$7,MATCH(Z340,'P-07 HACCP score'!$B$3:$B$7,0),MATCH('D-14 Severity'!V$2,'P-07 HACCP score'!$C$2:$E$2,0))</f>
        <v>0</v>
      </c>
      <c r="BT340" s="49">
        <f>INDEX('P-07 HACCP score'!$C$3:$E$7,MATCH(AA340,'P-07 HACCP score'!$B$3:$B$7,0),MATCH('D-14 Severity'!W$2,'P-07 HACCP score'!$C$2:$E$2,0))</f>
        <v>0</v>
      </c>
      <c r="BU340" s="45">
        <f>INDEX('P-07 HACCP score'!$C$3:$E$7,MATCH(AB340,'P-07 HACCP score'!$B$3:$B$7,0),MATCH('D-14 Severity'!X$2,'P-07 HACCP score'!$C$2:$E$2,0))</f>
        <v>0</v>
      </c>
      <c r="BV340" s="45">
        <f>INDEX('P-07 HACCP score'!$C$3:$E$7,MATCH(AC340,'P-07 HACCP score'!$B$3:$B$7,0),MATCH('D-14 Severity'!Y$2,'P-07 HACCP score'!$C$2:$E$2,0))</f>
        <v>0</v>
      </c>
      <c r="BW340" s="45">
        <f>INDEX('P-07 HACCP score'!$C$3:$E$7,MATCH(AD340,'P-07 HACCP score'!$B$3:$B$7,0),MATCH('D-14 Severity'!Z$2,'P-07 HACCP score'!$C$2:$E$2,0))</f>
        <v>0</v>
      </c>
      <c r="BX340" s="45">
        <f>INDEX('P-07 HACCP score'!$C$3:$E$7,MATCH(AE340,'P-07 HACCP score'!$B$3:$B$7,0),MATCH('D-14 Severity'!AA$2,'P-07 HACCP score'!$C$2:$E$2,0))</f>
        <v>0</v>
      </c>
      <c r="BY340" s="45">
        <f>INDEX('P-07 HACCP score'!$C$3:$E$7,MATCH(AF340,'P-07 HACCP score'!$B$3:$B$7,0),MATCH('D-14 Severity'!AB$2,'P-07 HACCP score'!$C$2:$E$2,0))</f>
        <v>0</v>
      </c>
      <c r="BZ340" s="45">
        <f>INDEX('P-07 HACCP score'!$C$3:$E$7,MATCH(AG340,'P-07 HACCP score'!$B$3:$B$7,0),MATCH('D-14 Severity'!AC$2,'P-07 HACCP score'!$C$2:$E$2,0))</f>
        <v>0</v>
      </c>
      <c r="CA340" s="45">
        <f>INDEX('P-07 HACCP score'!$C$3:$E$7,MATCH(AH340,'P-07 HACCP score'!$B$3:$B$7,0),MATCH('D-14 Severity'!AD$2,'P-07 HACCP score'!$C$2:$E$2,0))</f>
        <v>0</v>
      </c>
      <c r="CB340" s="45">
        <f>INDEX('P-07 HACCP score'!$C$3:$E$7,MATCH(AI340,'P-07 HACCP score'!$B$3:$B$7,0),MATCH('D-14 Severity'!AE$2,'P-07 HACCP score'!$C$2:$E$2,0))</f>
        <v>0</v>
      </c>
      <c r="CC340" s="45">
        <f>INDEX('P-07 HACCP score'!$C$3:$E$7,MATCH(AJ340,'P-07 HACCP score'!$B$3:$B$7,0),MATCH('D-14 Severity'!AF$2,'P-07 HACCP score'!$C$2:$E$2,0))</f>
        <v>0</v>
      </c>
      <c r="CD340" s="45">
        <f>INDEX('P-07 HACCP score'!$C$3:$E$7,MATCH(AK340,'P-07 HACCP score'!$B$3:$B$7,0),MATCH('D-14 Severity'!AG$2,'P-07 HACCP score'!$C$2:$E$2,0))</f>
        <v>0</v>
      </c>
    </row>
    <row r="341" spans="1:82" x14ac:dyDescent="0.25">
      <c r="A341" s="37">
        <v>53150</v>
      </c>
      <c r="B341" s="38" t="s">
        <v>435</v>
      </c>
      <c r="C341" s="35" t="s">
        <v>120</v>
      </c>
      <c r="D341" s="30">
        <v>2</v>
      </c>
      <c r="E341" s="2" t="s">
        <v>62</v>
      </c>
      <c r="H341" s="1" t="str">
        <f t="shared" si="57"/>
        <v/>
      </c>
      <c r="O341" s="1" t="str">
        <f t="shared" si="58"/>
        <v>B</v>
      </c>
      <c r="P341" s="70" t="s">
        <v>62</v>
      </c>
      <c r="R341" s="1" t="s">
        <v>63</v>
      </c>
      <c r="S341" s="1" t="s">
        <v>63</v>
      </c>
      <c r="T341" s="1" t="s">
        <v>62</v>
      </c>
      <c r="U341" s="1" t="s">
        <v>63</v>
      </c>
      <c r="X341" s="1" t="str">
        <f t="shared" si="59"/>
        <v/>
      </c>
      <c r="AL341" s="1">
        <f t="shared" si="60"/>
        <v>1</v>
      </c>
      <c r="AM341" s="1">
        <f t="shared" si="61"/>
        <v>0</v>
      </c>
      <c r="AN341" s="1" t="str">
        <f t="shared" si="62"/>
        <v>LOW</v>
      </c>
      <c r="AO341" s="1" t="str">
        <f t="shared" si="55"/>
        <v>N</v>
      </c>
      <c r="AP341" s="1" t="s">
        <v>64</v>
      </c>
      <c r="AQ341" s="1" t="str">
        <f t="shared" si="63"/>
        <v>LOW</v>
      </c>
      <c r="AR341" s="46" t="s">
        <v>63</v>
      </c>
      <c r="AS341" s="46" t="s">
        <v>65</v>
      </c>
      <c r="AT341" s="46" t="s">
        <v>64</v>
      </c>
      <c r="AU341" s="46" t="str">
        <f t="shared" si="56"/>
        <v>N</v>
      </c>
      <c r="AW341" s="46" t="str">
        <f t="shared" si="64"/>
        <v>LOW</v>
      </c>
      <c r="AX341" s="45">
        <f>INDEX('P-07 HACCP score'!$C$3:$E$7,MATCH(E341,'P-07 HACCP score'!$B$3:$B$7,0),MATCH('D-14 Severity'!A$2,'P-07 HACCP score'!$C$2:$E$2,0))</f>
        <v>1.5</v>
      </c>
      <c r="AY341" s="45">
        <f>INDEX('P-07 HACCP score'!$C$3:$E$7,MATCH(F341,'P-07 HACCP score'!$B$3:$B$7,0),MATCH('D-14 Severity'!B$2,'P-07 HACCP score'!$C$2:$E$2,0))</f>
        <v>0</v>
      </c>
      <c r="AZ341" s="45">
        <f>INDEX('P-07 HACCP score'!$C$3:$E$7,MATCH(G341,'P-07 HACCP score'!$B$3:$B$7,0),MATCH('D-14 Severity'!C$2,'P-07 HACCP score'!$C$2:$E$2,0))</f>
        <v>0</v>
      </c>
      <c r="BA341" s="45" t="e">
        <f>INDEX('P-07 HACCP score'!$C$3:$E$7,MATCH(H341,'P-07 HACCP score'!$B$3:$B$7,0),MATCH('D-14 Severity'!D$2,'P-07 HACCP score'!$C$2:$E$2,0))</f>
        <v>#N/A</v>
      </c>
      <c r="BB341" s="47">
        <f>INDEX('P-07 HACCP score'!$C$3:$E$7,MATCH(I341,'P-07 HACCP score'!$B$3:$B$7,0),MATCH('D-14 Severity'!E$2,'P-07 HACCP score'!$C$2:$E$2,0))</f>
        <v>0</v>
      </c>
      <c r="BC341" s="47">
        <f>INDEX('P-07 HACCP score'!$C$3:$E$7,MATCH(J341,'P-07 HACCP score'!$B$3:$B$7,0),MATCH('D-14 Severity'!F$2,'P-07 HACCP score'!$C$2:$E$2,0))</f>
        <v>0</v>
      </c>
      <c r="BD341" s="47">
        <f>INDEX('P-07 HACCP score'!$C$3:$E$7,MATCH(K341,'P-07 HACCP score'!$B$3:$B$7,0),MATCH('D-14 Severity'!G$2,'P-07 HACCP score'!$C$2:$E$2,0))</f>
        <v>0</v>
      </c>
      <c r="BE341" s="47">
        <f>INDEX('P-07 HACCP score'!$C$3:$E$7,MATCH(L341,'P-07 HACCP score'!$B$3:$B$7,0),MATCH('D-14 Severity'!H$2,'P-07 HACCP score'!$C$2:$E$2,0))</f>
        <v>0</v>
      </c>
      <c r="BF341" s="45">
        <f>INDEX('P-07 HACCP score'!$C$3:$E$7,MATCH(M341,'P-07 HACCP score'!$B$3:$B$7,0),MATCH('D-14 Severity'!I$2,'P-07 HACCP score'!$C$2:$E$2,0))</f>
        <v>0</v>
      </c>
      <c r="BG341" s="45">
        <f>INDEX('P-07 HACCP score'!$C$3:$E$7,MATCH(N341,'P-07 HACCP score'!$B$3:$B$7,0),MATCH('D-14 Severity'!J$2,'P-07 HACCP score'!$C$2:$E$2,0))</f>
        <v>0</v>
      </c>
      <c r="BH341" s="45">
        <f>INDEX('P-07 HACCP score'!$C$3:$E$7,MATCH(O341,'P-07 HACCP score'!$B$3:$B$7,0),MATCH('D-14 Severity'!K$2,'P-07 HACCP score'!$C$2:$E$2,0))</f>
        <v>1.5</v>
      </c>
      <c r="BI341" s="48">
        <f>INDEX('P-07 HACCP score'!$C$3:$E$7,MATCH(P341,'P-07 HACCP score'!$B$3:$B$7,0),MATCH('D-14 Severity'!L$2,'P-07 HACCP score'!$C$2:$E$2,0))</f>
        <v>1.5</v>
      </c>
      <c r="BJ341" s="48">
        <f>INDEX('P-07 HACCP score'!$C$3:$E$7,MATCH(Q341,'P-07 HACCP score'!$B$3:$B$7,0),MATCH('D-14 Severity'!M$2,'P-07 HACCP score'!$C$2:$E$2,0))</f>
        <v>0</v>
      </c>
      <c r="BK341" s="45">
        <f>INDEX('P-07 HACCP score'!$C$3:$E$7,MATCH(R341,'P-07 HACCP score'!$B$3:$B$7,0),MATCH('D-14 Severity'!N$2,'P-07 HACCP score'!$C$2:$E$2,0))</f>
        <v>5</v>
      </c>
      <c r="BL341" s="45">
        <f>INDEX('P-07 HACCP score'!$C$3:$E$7,MATCH(S341,'P-07 HACCP score'!$B$3:$B$7,0),MATCH('D-14 Severity'!O$2,'P-07 HACCP score'!$C$2:$E$2,0))</f>
        <v>1</v>
      </c>
      <c r="BM341" s="45">
        <f>INDEX('P-07 HACCP score'!$C$3:$E$7,MATCH(T341,'P-07 HACCP score'!$B$3:$B$7,0),MATCH('D-14 Severity'!P$2,'P-07 HACCP score'!$C$2:$E$2,0))</f>
        <v>1.5</v>
      </c>
      <c r="BN341" s="45">
        <f>INDEX('P-07 HACCP score'!$C$3:$E$7,MATCH(U341,'P-07 HACCP score'!$B$3:$B$7,0),MATCH('D-14 Severity'!Q$2,'P-07 HACCP score'!$C$2:$E$2,0))</f>
        <v>3</v>
      </c>
      <c r="BO341" s="45">
        <f>INDEX('P-07 HACCP score'!$C$3:$E$7,MATCH(V341,'P-07 HACCP score'!$B$3:$B$7,0),MATCH('D-14 Severity'!R$2,'P-07 HACCP score'!$C$2:$E$2,0))</f>
        <v>0</v>
      </c>
      <c r="BP341" s="45">
        <f>INDEX('P-07 HACCP score'!$C$3:$E$7,MATCH(W341,'P-07 HACCP score'!$B$3:$B$7,0),MATCH('D-14 Severity'!S$2,'P-07 HACCP score'!$C$2:$E$2,0))</f>
        <v>0</v>
      </c>
      <c r="BQ341" s="45" t="e">
        <f>INDEX('P-07 HACCP score'!$C$3:$E$7,MATCH(X341,'P-07 HACCP score'!$B$3:$B$7,0),MATCH('D-14 Severity'!T$2,'P-07 HACCP score'!$C$2:$E$2,0))</f>
        <v>#N/A</v>
      </c>
      <c r="BR341" s="49">
        <f>INDEX('P-07 HACCP score'!$C$3:$E$7,MATCH(Y341,'P-07 HACCP score'!$B$3:$B$7,0),MATCH('D-14 Severity'!U$2,'P-07 HACCP score'!$C$2:$E$2,0))</f>
        <v>0</v>
      </c>
      <c r="BS341" s="49">
        <f>INDEX('P-07 HACCP score'!$C$3:$E$7,MATCH(Z341,'P-07 HACCP score'!$B$3:$B$7,0),MATCH('D-14 Severity'!V$2,'P-07 HACCP score'!$C$2:$E$2,0))</f>
        <v>0</v>
      </c>
      <c r="BT341" s="49">
        <f>INDEX('P-07 HACCP score'!$C$3:$E$7,MATCH(AA341,'P-07 HACCP score'!$B$3:$B$7,0),MATCH('D-14 Severity'!W$2,'P-07 HACCP score'!$C$2:$E$2,0))</f>
        <v>0</v>
      </c>
      <c r="BU341" s="45">
        <f>INDEX('P-07 HACCP score'!$C$3:$E$7,MATCH(AB341,'P-07 HACCP score'!$B$3:$B$7,0),MATCH('D-14 Severity'!X$2,'P-07 HACCP score'!$C$2:$E$2,0))</f>
        <v>0</v>
      </c>
      <c r="BV341" s="45">
        <f>INDEX('P-07 HACCP score'!$C$3:$E$7,MATCH(AC341,'P-07 HACCP score'!$B$3:$B$7,0),MATCH('D-14 Severity'!Y$2,'P-07 HACCP score'!$C$2:$E$2,0))</f>
        <v>0</v>
      </c>
      <c r="BW341" s="45">
        <f>INDEX('P-07 HACCP score'!$C$3:$E$7,MATCH(AD341,'P-07 HACCP score'!$B$3:$B$7,0),MATCH('D-14 Severity'!Z$2,'P-07 HACCP score'!$C$2:$E$2,0))</f>
        <v>0</v>
      </c>
      <c r="BX341" s="45">
        <f>INDEX('P-07 HACCP score'!$C$3:$E$7,MATCH(AE341,'P-07 HACCP score'!$B$3:$B$7,0),MATCH('D-14 Severity'!AA$2,'P-07 HACCP score'!$C$2:$E$2,0))</f>
        <v>0</v>
      </c>
      <c r="BY341" s="45">
        <f>INDEX('P-07 HACCP score'!$C$3:$E$7,MATCH(AF341,'P-07 HACCP score'!$B$3:$B$7,0),MATCH('D-14 Severity'!AB$2,'P-07 HACCP score'!$C$2:$E$2,0))</f>
        <v>0</v>
      </c>
      <c r="BZ341" s="45">
        <f>INDEX('P-07 HACCP score'!$C$3:$E$7,MATCH(AG341,'P-07 HACCP score'!$B$3:$B$7,0),MATCH('D-14 Severity'!AC$2,'P-07 HACCP score'!$C$2:$E$2,0))</f>
        <v>0</v>
      </c>
      <c r="CA341" s="45">
        <f>INDEX('P-07 HACCP score'!$C$3:$E$7,MATCH(AH341,'P-07 HACCP score'!$B$3:$B$7,0),MATCH('D-14 Severity'!AD$2,'P-07 HACCP score'!$C$2:$E$2,0))</f>
        <v>0</v>
      </c>
      <c r="CB341" s="45">
        <f>INDEX('P-07 HACCP score'!$C$3:$E$7,MATCH(AI341,'P-07 HACCP score'!$B$3:$B$7,0),MATCH('D-14 Severity'!AE$2,'P-07 HACCP score'!$C$2:$E$2,0))</f>
        <v>0</v>
      </c>
      <c r="CC341" s="45">
        <f>INDEX('P-07 HACCP score'!$C$3:$E$7,MATCH(AJ341,'P-07 HACCP score'!$B$3:$B$7,0),MATCH('D-14 Severity'!AF$2,'P-07 HACCP score'!$C$2:$E$2,0))</f>
        <v>0</v>
      </c>
      <c r="CD341" s="45">
        <f>INDEX('P-07 HACCP score'!$C$3:$E$7,MATCH(AK341,'P-07 HACCP score'!$B$3:$B$7,0),MATCH('D-14 Severity'!AG$2,'P-07 HACCP score'!$C$2:$E$2,0))</f>
        <v>0</v>
      </c>
    </row>
    <row r="342" spans="1:82" x14ac:dyDescent="0.25">
      <c r="A342" s="37">
        <v>53151</v>
      </c>
      <c r="B342" s="40" t="s">
        <v>436</v>
      </c>
      <c r="C342" s="35" t="s">
        <v>120</v>
      </c>
      <c r="D342" s="30">
        <v>2</v>
      </c>
      <c r="H342" s="1" t="str">
        <f t="shared" si="57"/>
        <v/>
      </c>
      <c r="O342" s="1" t="str">
        <f t="shared" si="58"/>
        <v>B</v>
      </c>
      <c r="P342" s="70" t="s">
        <v>62</v>
      </c>
      <c r="R342" s="1" t="s">
        <v>63</v>
      </c>
      <c r="S342" s="1" t="s">
        <v>63</v>
      </c>
      <c r="T342" s="1" t="s">
        <v>62</v>
      </c>
      <c r="U342" s="1" t="s">
        <v>63</v>
      </c>
      <c r="X342" s="1" t="str">
        <f t="shared" si="59"/>
        <v/>
      </c>
      <c r="AL342" s="1">
        <f t="shared" si="60"/>
        <v>1</v>
      </c>
      <c r="AM342" s="1">
        <f t="shared" si="61"/>
        <v>0</v>
      </c>
      <c r="AN342" s="1" t="str">
        <f t="shared" si="62"/>
        <v>LOW</v>
      </c>
      <c r="AO342" s="1" t="str">
        <f t="shared" si="55"/>
        <v>N</v>
      </c>
      <c r="AP342" s="1" t="s">
        <v>64</v>
      </c>
      <c r="AQ342" s="1" t="str">
        <f t="shared" si="63"/>
        <v>LOW</v>
      </c>
      <c r="AR342" s="46" t="s">
        <v>71</v>
      </c>
      <c r="AS342" s="46" t="s">
        <v>65</v>
      </c>
      <c r="AT342" s="46" t="s">
        <v>64</v>
      </c>
      <c r="AU342" s="46" t="str">
        <f t="shared" si="56"/>
        <v>N</v>
      </c>
      <c r="AW342" s="46" t="str">
        <f t="shared" si="64"/>
        <v>LOW</v>
      </c>
      <c r="AX342" s="45">
        <f>INDEX('P-07 HACCP score'!$C$3:$E$7,MATCH(E342,'P-07 HACCP score'!$B$3:$B$7,0),MATCH('D-14 Severity'!A$2,'P-07 HACCP score'!$C$2:$E$2,0))</f>
        <v>0</v>
      </c>
      <c r="AY342" s="45">
        <f>INDEX('P-07 HACCP score'!$C$3:$E$7,MATCH(F342,'P-07 HACCP score'!$B$3:$B$7,0),MATCH('D-14 Severity'!B$2,'P-07 HACCP score'!$C$2:$E$2,0))</f>
        <v>0</v>
      </c>
      <c r="AZ342" s="45">
        <f>INDEX('P-07 HACCP score'!$C$3:$E$7,MATCH(G342,'P-07 HACCP score'!$B$3:$B$7,0),MATCH('D-14 Severity'!C$2,'P-07 HACCP score'!$C$2:$E$2,0))</f>
        <v>0</v>
      </c>
      <c r="BA342" s="45" t="e">
        <f>INDEX('P-07 HACCP score'!$C$3:$E$7,MATCH(H342,'P-07 HACCP score'!$B$3:$B$7,0),MATCH('D-14 Severity'!D$2,'P-07 HACCP score'!$C$2:$E$2,0))</f>
        <v>#N/A</v>
      </c>
      <c r="BB342" s="47">
        <f>INDEX('P-07 HACCP score'!$C$3:$E$7,MATCH(I342,'P-07 HACCP score'!$B$3:$B$7,0),MATCH('D-14 Severity'!E$2,'P-07 HACCP score'!$C$2:$E$2,0))</f>
        <v>0</v>
      </c>
      <c r="BC342" s="47">
        <f>INDEX('P-07 HACCP score'!$C$3:$E$7,MATCH(J342,'P-07 HACCP score'!$B$3:$B$7,0),MATCH('D-14 Severity'!F$2,'P-07 HACCP score'!$C$2:$E$2,0))</f>
        <v>0</v>
      </c>
      <c r="BD342" s="47">
        <f>INDEX('P-07 HACCP score'!$C$3:$E$7,MATCH(K342,'P-07 HACCP score'!$B$3:$B$7,0),MATCH('D-14 Severity'!G$2,'P-07 HACCP score'!$C$2:$E$2,0))</f>
        <v>0</v>
      </c>
      <c r="BE342" s="47">
        <f>INDEX('P-07 HACCP score'!$C$3:$E$7,MATCH(L342,'P-07 HACCP score'!$B$3:$B$7,0),MATCH('D-14 Severity'!H$2,'P-07 HACCP score'!$C$2:$E$2,0))</f>
        <v>0</v>
      </c>
      <c r="BF342" s="45">
        <f>INDEX('P-07 HACCP score'!$C$3:$E$7,MATCH(M342,'P-07 HACCP score'!$B$3:$B$7,0),MATCH('D-14 Severity'!I$2,'P-07 HACCP score'!$C$2:$E$2,0))</f>
        <v>0</v>
      </c>
      <c r="BG342" s="45">
        <f>INDEX('P-07 HACCP score'!$C$3:$E$7,MATCH(N342,'P-07 HACCP score'!$B$3:$B$7,0),MATCH('D-14 Severity'!J$2,'P-07 HACCP score'!$C$2:$E$2,0))</f>
        <v>0</v>
      </c>
      <c r="BH342" s="45">
        <f>INDEX('P-07 HACCP score'!$C$3:$E$7,MATCH(O342,'P-07 HACCP score'!$B$3:$B$7,0),MATCH('D-14 Severity'!K$2,'P-07 HACCP score'!$C$2:$E$2,0))</f>
        <v>1.5</v>
      </c>
      <c r="BI342" s="48">
        <f>INDEX('P-07 HACCP score'!$C$3:$E$7,MATCH(P342,'P-07 HACCP score'!$B$3:$B$7,0),MATCH('D-14 Severity'!L$2,'P-07 HACCP score'!$C$2:$E$2,0))</f>
        <v>1.5</v>
      </c>
      <c r="BJ342" s="48">
        <f>INDEX('P-07 HACCP score'!$C$3:$E$7,MATCH(Q342,'P-07 HACCP score'!$B$3:$B$7,0),MATCH('D-14 Severity'!M$2,'P-07 HACCP score'!$C$2:$E$2,0))</f>
        <v>0</v>
      </c>
      <c r="BK342" s="45">
        <f>INDEX('P-07 HACCP score'!$C$3:$E$7,MATCH(R342,'P-07 HACCP score'!$B$3:$B$7,0),MATCH('D-14 Severity'!N$2,'P-07 HACCP score'!$C$2:$E$2,0))</f>
        <v>5</v>
      </c>
      <c r="BL342" s="45">
        <f>INDEX('P-07 HACCP score'!$C$3:$E$7,MATCH(S342,'P-07 HACCP score'!$B$3:$B$7,0),MATCH('D-14 Severity'!O$2,'P-07 HACCP score'!$C$2:$E$2,0))</f>
        <v>1</v>
      </c>
      <c r="BM342" s="45">
        <f>INDEX('P-07 HACCP score'!$C$3:$E$7,MATCH(T342,'P-07 HACCP score'!$B$3:$B$7,0),MATCH('D-14 Severity'!P$2,'P-07 HACCP score'!$C$2:$E$2,0))</f>
        <v>1.5</v>
      </c>
      <c r="BN342" s="45">
        <f>INDEX('P-07 HACCP score'!$C$3:$E$7,MATCH(U342,'P-07 HACCP score'!$B$3:$B$7,0),MATCH('D-14 Severity'!Q$2,'P-07 HACCP score'!$C$2:$E$2,0))</f>
        <v>3</v>
      </c>
      <c r="BO342" s="45">
        <f>INDEX('P-07 HACCP score'!$C$3:$E$7,MATCH(V342,'P-07 HACCP score'!$B$3:$B$7,0),MATCH('D-14 Severity'!R$2,'P-07 HACCP score'!$C$2:$E$2,0))</f>
        <v>0</v>
      </c>
      <c r="BP342" s="45">
        <f>INDEX('P-07 HACCP score'!$C$3:$E$7,MATCH(W342,'P-07 HACCP score'!$B$3:$B$7,0),MATCH('D-14 Severity'!S$2,'P-07 HACCP score'!$C$2:$E$2,0))</f>
        <v>0</v>
      </c>
      <c r="BQ342" s="45" t="e">
        <f>INDEX('P-07 HACCP score'!$C$3:$E$7,MATCH(X342,'P-07 HACCP score'!$B$3:$B$7,0),MATCH('D-14 Severity'!T$2,'P-07 HACCP score'!$C$2:$E$2,0))</f>
        <v>#N/A</v>
      </c>
      <c r="BR342" s="49">
        <f>INDEX('P-07 HACCP score'!$C$3:$E$7,MATCH(Y342,'P-07 HACCP score'!$B$3:$B$7,0),MATCH('D-14 Severity'!U$2,'P-07 HACCP score'!$C$2:$E$2,0))</f>
        <v>0</v>
      </c>
      <c r="BS342" s="49">
        <f>INDEX('P-07 HACCP score'!$C$3:$E$7,MATCH(Z342,'P-07 HACCP score'!$B$3:$B$7,0),MATCH('D-14 Severity'!V$2,'P-07 HACCP score'!$C$2:$E$2,0))</f>
        <v>0</v>
      </c>
      <c r="BT342" s="49">
        <f>INDEX('P-07 HACCP score'!$C$3:$E$7,MATCH(AA342,'P-07 HACCP score'!$B$3:$B$7,0),MATCH('D-14 Severity'!W$2,'P-07 HACCP score'!$C$2:$E$2,0))</f>
        <v>0</v>
      </c>
      <c r="BU342" s="45">
        <f>INDEX('P-07 HACCP score'!$C$3:$E$7,MATCH(AB342,'P-07 HACCP score'!$B$3:$B$7,0),MATCH('D-14 Severity'!X$2,'P-07 HACCP score'!$C$2:$E$2,0))</f>
        <v>0</v>
      </c>
      <c r="BV342" s="45">
        <f>INDEX('P-07 HACCP score'!$C$3:$E$7,MATCH(AC342,'P-07 HACCP score'!$B$3:$B$7,0),MATCH('D-14 Severity'!Y$2,'P-07 HACCP score'!$C$2:$E$2,0))</f>
        <v>0</v>
      </c>
      <c r="BW342" s="45">
        <f>INDEX('P-07 HACCP score'!$C$3:$E$7,MATCH(AD342,'P-07 HACCP score'!$B$3:$B$7,0),MATCH('D-14 Severity'!Z$2,'P-07 HACCP score'!$C$2:$E$2,0))</f>
        <v>0</v>
      </c>
      <c r="BX342" s="45">
        <f>INDEX('P-07 HACCP score'!$C$3:$E$7,MATCH(AE342,'P-07 HACCP score'!$B$3:$B$7,0),MATCH('D-14 Severity'!AA$2,'P-07 HACCP score'!$C$2:$E$2,0))</f>
        <v>0</v>
      </c>
      <c r="BY342" s="45">
        <f>INDEX('P-07 HACCP score'!$C$3:$E$7,MATCH(AF342,'P-07 HACCP score'!$B$3:$B$7,0),MATCH('D-14 Severity'!AB$2,'P-07 HACCP score'!$C$2:$E$2,0))</f>
        <v>0</v>
      </c>
      <c r="BZ342" s="45">
        <f>INDEX('P-07 HACCP score'!$C$3:$E$7,MATCH(AG342,'P-07 HACCP score'!$B$3:$B$7,0),MATCH('D-14 Severity'!AC$2,'P-07 HACCP score'!$C$2:$E$2,0))</f>
        <v>0</v>
      </c>
      <c r="CA342" s="45">
        <f>INDEX('P-07 HACCP score'!$C$3:$E$7,MATCH(AH342,'P-07 HACCP score'!$B$3:$B$7,0),MATCH('D-14 Severity'!AD$2,'P-07 HACCP score'!$C$2:$E$2,0))</f>
        <v>0</v>
      </c>
      <c r="CB342" s="45">
        <f>INDEX('P-07 HACCP score'!$C$3:$E$7,MATCH(AI342,'P-07 HACCP score'!$B$3:$B$7,0),MATCH('D-14 Severity'!AE$2,'P-07 HACCP score'!$C$2:$E$2,0))</f>
        <v>0</v>
      </c>
      <c r="CC342" s="45">
        <f>INDEX('P-07 HACCP score'!$C$3:$E$7,MATCH(AJ342,'P-07 HACCP score'!$B$3:$B$7,0),MATCH('D-14 Severity'!AF$2,'P-07 HACCP score'!$C$2:$E$2,0))</f>
        <v>0</v>
      </c>
      <c r="CD342" s="45">
        <f>INDEX('P-07 HACCP score'!$C$3:$E$7,MATCH(AK342,'P-07 HACCP score'!$B$3:$B$7,0),MATCH('D-14 Severity'!AG$2,'P-07 HACCP score'!$C$2:$E$2,0))</f>
        <v>0</v>
      </c>
    </row>
    <row r="343" spans="1:82" x14ac:dyDescent="0.25">
      <c r="A343" s="37">
        <v>53140</v>
      </c>
      <c r="B343" s="38" t="s">
        <v>437</v>
      </c>
      <c r="C343" s="35" t="s">
        <v>120</v>
      </c>
      <c r="D343" s="30">
        <v>2</v>
      </c>
      <c r="H343" s="1" t="str">
        <f t="shared" si="57"/>
        <v/>
      </c>
      <c r="O343" s="1" t="str">
        <f t="shared" si="58"/>
        <v/>
      </c>
      <c r="X343" s="1" t="str">
        <f t="shared" si="59"/>
        <v/>
      </c>
      <c r="AL343" s="1">
        <f t="shared" si="60"/>
        <v>0</v>
      </c>
      <c r="AM343" s="1">
        <f t="shared" si="61"/>
        <v>0</v>
      </c>
      <c r="AN343" s="1" t="str">
        <f t="shared" si="62"/>
        <v>LOW</v>
      </c>
      <c r="AO343" s="1" t="str">
        <f t="shared" si="55"/>
        <v>N</v>
      </c>
      <c r="AP343" s="1" t="s">
        <v>64</v>
      </c>
      <c r="AQ343" s="1" t="str">
        <f t="shared" si="63"/>
        <v>LOW</v>
      </c>
      <c r="AR343" s="46" t="s">
        <v>63</v>
      </c>
      <c r="AS343" s="46" t="s">
        <v>65</v>
      </c>
      <c r="AT343" s="46" t="s">
        <v>64</v>
      </c>
      <c r="AU343" s="46" t="str">
        <f t="shared" si="56"/>
        <v>N</v>
      </c>
      <c r="AW343" s="46" t="str">
        <f t="shared" si="64"/>
        <v>LOW</v>
      </c>
      <c r="AX343" s="45">
        <f>INDEX('P-07 HACCP score'!$C$3:$E$7,MATCH(E343,'P-07 HACCP score'!$B$3:$B$7,0),MATCH('D-14 Severity'!A$2,'P-07 HACCP score'!$C$2:$E$2,0))</f>
        <v>0</v>
      </c>
      <c r="AY343" s="45">
        <f>INDEX('P-07 HACCP score'!$C$3:$E$7,MATCH(F343,'P-07 HACCP score'!$B$3:$B$7,0),MATCH('D-14 Severity'!B$2,'P-07 HACCP score'!$C$2:$E$2,0))</f>
        <v>0</v>
      </c>
      <c r="AZ343" s="45">
        <f>INDEX('P-07 HACCP score'!$C$3:$E$7,MATCH(G343,'P-07 HACCP score'!$B$3:$B$7,0),MATCH('D-14 Severity'!C$2,'P-07 HACCP score'!$C$2:$E$2,0))</f>
        <v>0</v>
      </c>
      <c r="BA343" s="45" t="e">
        <f>INDEX('P-07 HACCP score'!$C$3:$E$7,MATCH(H343,'P-07 HACCP score'!$B$3:$B$7,0),MATCH('D-14 Severity'!D$2,'P-07 HACCP score'!$C$2:$E$2,0))</f>
        <v>#N/A</v>
      </c>
      <c r="BB343" s="47">
        <f>INDEX('P-07 HACCP score'!$C$3:$E$7,MATCH(I343,'P-07 HACCP score'!$B$3:$B$7,0),MATCH('D-14 Severity'!E$2,'P-07 HACCP score'!$C$2:$E$2,0))</f>
        <v>0</v>
      </c>
      <c r="BC343" s="47">
        <f>INDEX('P-07 HACCP score'!$C$3:$E$7,MATCH(J343,'P-07 HACCP score'!$B$3:$B$7,0),MATCH('D-14 Severity'!F$2,'P-07 HACCP score'!$C$2:$E$2,0))</f>
        <v>0</v>
      </c>
      <c r="BD343" s="47">
        <f>INDEX('P-07 HACCP score'!$C$3:$E$7,MATCH(K343,'P-07 HACCP score'!$B$3:$B$7,0),MATCH('D-14 Severity'!G$2,'P-07 HACCP score'!$C$2:$E$2,0))</f>
        <v>0</v>
      </c>
      <c r="BE343" s="47">
        <f>INDEX('P-07 HACCP score'!$C$3:$E$7,MATCH(L343,'P-07 HACCP score'!$B$3:$B$7,0),MATCH('D-14 Severity'!H$2,'P-07 HACCP score'!$C$2:$E$2,0))</f>
        <v>0</v>
      </c>
      <c r="BF343" s="45">
        <f>INDEX('P-07 HACCP score'!$C$3:$E$7,MATCH(M343,'P-07 HACCP score'!$B$3:$B$7,0),MATCH('D-14 Severity'!I$2,'P-07 HACCP score'!$C$2:$E$2,0))</f>
        <v>0</v>
      </c>
      <c r="BG343" s="45">
        <f>INDEX('P-07 HACCP score'!$C$3:$E$7,MATCH(N343,'P-07 HACCP score'!$B$3:$B$7,0),MATCH('D-14 Severity'!J$2,'P-07 HACCP score'!$C$2:$E$2,0))</f>
        <v>0</v>
      </c>
      <c r="BH343" s="45" t="e">
        <f>INDEX('P-07 HACCP score'!$C$3:$E$7,MATCH(O343,'P-07 HACCP score'!$B$3:$B$7,0),MATCH('D-14 Severity'!K$2,'P-07 HACCP score'!$C$2:$E$2,0))</f>
        <v>#N/A</v>
      </c>
      <c r="BI343" s="48">
        <f>INDEX('P-07 HACCP score'!$C$3:$E$7,MATCH(P343,'P-07 HACCP score'!$B$3:$B$7,0),MATCH('D-14 Severity'!L$2,'P-07 HACCP score'!$C$2:$E$2,0))</f>
        <v>0</v>
      </c>
      <c r="BJ343" s="48">
        <f>INDEX('P-07 HACCP score'!$C$3:$E$7,MATCH(Q343,'P-07 HACCP score'!$B$3:$B$7,0),MATCH('D-14 Severity'!M$2,'P-07 HACCP score'!$C$2:$E$2,0))</f>
        <v>0</v>
      </c>
      <c r="BK343" s="45">
        <f>INDEX('P-07 HACCP score'!$C$3:$E$7,MATCH(R343,'P-07 HACCP score'!$B$3:$B$7,0),MATCH('D-14 Severity'!N$2,'P-07 HACCP score'!$C$2:$E$2,0))</f>
        <v>0</v>
      </c>
      <c r="BL343" s="45">
        <f>INDEX('P-07 HACCP score'!$C$3:$E$7,MATCH(S343,'P-07 HACCP score'!$B$3:$B$7,0),MATCH('D-14 Severity'!O$2,'P-07 HACCP score'!$C$2:$E$2,0))</f>
        <v>0</v>
      </c>
      <c r="BM343" s="45">
        <f>INDEX('P-07 HACCP score'!$C$3:$E$7,MATCH(T343,'P-07 HACCP score'!$B$3:$B$7,0),MATCH('D-14 Severity'!P$2,'P-07 HACCP score'!$C$2:$E$2,0))</f>
        <v>0</v>
      </c>
      <c r="BN343" s="45">
        <f>INDEX('P-07 HACCP score'!$C$3:$E$7,MATCH(U343,'P-07 HACCP score'!$B$3:$B$7,0),MATCH('D-14 Severity'!Q$2,'P-07 HACCP score'!$C$2:$E$2,0))</f>
        <v>0</v>
      </c>
      <c r="BO343" s="45">
        <f>INDEX('P-07 HACCP score'!$C$3:$E$7,MATCH(V343,'P-07 HACCP score'!$B$3:$B$7,0),MATCH('D-14 Severity'!R$2,'P-07 HACCP score'!$C$2:$E$2,0))</f>
        <v>0</v>
      </c>
      <c r="BP343" s="45">
        <f>INDEX('P-07 HACCP score'!$C$3:$E$7,MATCH(W343,'P-07 HACCP score'!$B$3:$B$7,0),MATCH('D-14 Severity'!S$2,'P-07 HACCP score'!$C$2:$E$2,0))</f>
        <v>0</v>
      </c>
      <c r="BQ343" s="45" t="e">
        <f>INDEX('P-07 HACCP score'!$C$3:$E$7,MATCH(X343,'P-07 HACCP score'!$B$3:$B$7,0),MATCH('D-14 Severity'!T$2,'P-07 HACCP score'!$C$2:$E$2,0))</f>
        <v>#N/A</v>
      </c>
      <c r="BR343" s="49">
        <f>INDEX('P-07 HACCP score'!$C$3:$E$7,MATCH(Y343,'P-07 HACCP score'!$B$3:$B$7,0),MATCH('D-14 Severity'!U$2,'P-07 HACCP score'!$C$2:$E$2,0))</f>
        <v>0</v>
      </c>
      <c r="BS343" s="49">
        <f>INDEX('P-07 HACCP score'!$C$3:$E$7,MATCH(Z343,'P-07 HACCP score'!$B$3:$B$7,0),MATCH('D-14 Severity'!V$2,'P-07 HACCP score'!$C$2:$E$2,0))</f>
        <v>0</v>
      </c>
      <c r="BT343" s="49">
        <f>INDEX('P-07 HACCP score'!$C$3:$E$7,MATCH(AA343,'P-07 HACCP score'!$B$3:$B$7,0),MATCH('D-14 Severity'!W$2,'P-07 HACCP score'!$C$2:$E$2,0))</f>
        <v>0</v>
      </c>
      <c r="BU343" s="45">
        <f>INDEX('P-07 HACCP score'!$C$3:$E$7,MATCH(AB343,'P-07 HACCP score'!$B$3:$B$7,0),MATCH('D-14 Severity'!X$2,'P-07 HACCP score'!$C$2:$E$2,0))</f>
        <v>0</v>
      </c>
      <c r="BV343" s="45">
        <f>INDEX('P-07 HACCP score'!$C$3:$E$7,MATCH(AC343,'P-07 HACCP score'!$B$3:$B$7,0),MATCH('D-14 Severity'!Y$2,'P-07 HACCP score'!$C$2:$E$2,0))</f>
        <v>0</v>
      </c>
      <c r="BW343" s="45">
        <f>INDEX('P-07 HACCP score'!$C$3:$E$7,MATCH(AD343,'P-07 HACCP score'!$B$3:$B$7,0),MATCH('D-14 Severity'!Z$2,'P-07 HACCP score'!$C$2:$E$2,0))</f>
        <v>0</v>
      </c>
      <c r="BX343" s="45">
        <f>INDEX('P-07 HACCP score'!$C$3:$E$7,MATCH(AE343,'P-07 HACCP score'!$B$3:$B$7,0),MATCH('D-14 Severity'!AA$2,'P-07 HACCP score'!$C$2:$E$2,0))</f>
        <v>0</v>
      </c>
      <c r="BY343" s="45">
        <f>INDEX('P-07 HACCP score'!$C$3:$E$7,MATCH(AF343,'P-07 HACCP score'!$B$3:$B$7,0),MATCH('D-14 Severity'!AB$2,'P-07 HACCP score'!$C$2:$E$2,0))</f>
        <v>0</v>
      </c>
      <c r="BZ343" s="45">
        <f>INDEX('P-07 HACCP score'!$C$3:$E$7,MATCH(AG343,'P-07 HACCP score'!$B$3:$B$7,0),MATCH('D-14 Severity'!AC$2,'P-07 HACCP score'!$C$2:$E$2,0))</f>
        <v>0</v>
      </c>
      <c r="CA343" s="45">
        <f>INDEX('P-07 HACCP score'!$C$3:$E$7,MATCH(AH343,'P-07 HACCP score'!$B$3:$B$7,0),MATCH('D-14 Severity'!AD$2,'P-07 HACCP score'!$C$2:$E$2,0))</f>
        <v>0</v>
      </c>
      <c r="CB343" s="45">
        <f>INDEX('P-07 HACCP score'!$C$3:$E$7,MATCH(AI343,'P-07 HACCP score'!$B$3:$B$7,0),MATCH('D-14 Severity'!AE$2,'P-07 HACCP score'!$C$2:$E$2,0))</f>
        <v>0</v>
      </c>
      <c r="CC343" s="45">
        <f>INDEX('P-07 HACCP score'!$C$3:$E$7,MATCH(AJ343,'P-07 HACCP score'!$B$3:$B$7,0),MATCH('D-14 Severity'!AF$2,'P-07 HACCP score'!$C$2:$E$2,0))</f>
        <v>0</v>
      </c>
      <c r="CD343" s="45">
        <f>INDEX('P-07 HACCP score'!$C$3:$E$7,MATCH(AK343,'P-07 HACCP score'!$B$3:$B$7,0),MATCH('D-14 Severity'!AG$2,'P-07 HACCP score'!$C$2:$E$2,0))</f>
        <v>0</v>
      </c>
    </row>
    <row r="344" spans="1:82" x14ac:dyDescent="0.25">
      <c r="A344" s="37">
        <v>53110</v>
      </c>
      <c r="B344" s="38" t="s">
        <v>438</v>
      </c>
      <c r="C344" s="35" t="s">
        <v>120</v>
      </c>
      <c r="D344" s="30">
        <v>2</v>
      </c>
      <c r="E344" s="2" t="s">
        <v>62</v>
      </c>
      <c r="H344" s="1" t="str">
        <f t="shared" si="57"/>
        <v/>
      </c>
      <c r="O344" s="1" t="str">
        <f t="shared" si="58"/>
        <v>B</v>
      </c>
      <c r="P344" s="70" t="s">
        <v>62</v>
      </c>
      <c r="R344" s="1" t="s">
        <v>63</v>
      </c>
      <c r="S344" s="1" t="s">
        <v>63</v>
      </c>
      <c r="T344" s="1" t="s">
        <v>62</v>
      </c>
      <c r="U344" s="1" t="s">
        <v>63</v>
      </c>
      <c r="X344" s="1" t="str">
        <f t="shared" si="59"/>
        <v/>
      </c>
      <c r="AL344" s="1">
        <f t="shared" si="60"/>
        <v>1</v>
      </c>
      <c r="AM344" s="1">
        <f t="shared" si="61"/>
        <v>0</v>
      </c>
      <c r="AN344" s="1" t="str">
        <f t="shared" si="62"/>
        <v>LOW</v>
      </c>
      <c r="AO344" s="1" t="str">
        <f t="shared" si="55"/>
        <v>N</v>
      </c>
      <c r="AP344" s="1" t="s">
        <v>64</v>
      </c>
      <c r="AQ344" s="1" t="str">
        <f t="shared" si="63"/>
        <v>LOW</v>
      </c>
      <c r="AR344" s="46" t="s">
        <v>71</v>
      </c>
      <c r="AS344" s="46" t="s">
        <v>65</v>
      </c>
      <c r="AT344" s="46" t="s">
        <v>64</v>
      </c>
      <c r="AU344" s="46" t="str">
        <f t="shared" ref="AU344:AU375" si="65">IF(AND(AR344="H",AS344="S"),"Y",IF(OR(AND(AR344="L",AS344="S",AT344="Y"),AND(AR344="H",AS344="G",AT344="Y")),"Y","N"))</f>
        <v>N</v>
      </c>
      <c r="AW344" s="46" t="str">
        <f t="shared" si="64"/>
        <v>LOW</v>
      </c>
      <c r="AX344" s="45">
        <f>INDEX('P-07 HACCP score'!$C$3:$E$7,MATCH(E344,'P-07 HACCP score'!$B$3:$B$7,0),MATCH('D-14 Severity'!A$2,'P-07 HACCP score'!$C$2:$E$2,0))</f>
        <v>1.5</v>
      </c>
      <c r="AY344" s="45">
        <f>INDEX('P-07 HACCP score'!$C$3:$E$7,MATCH(F344,'P-07 HACCP score'!$B$3:$B$7,0),MATCH('D-14 Severity'!B$2,'P-07 HACCP score'!$C$2:$E$2,0))</f>
        <v>0</v>
      </c>
      <c r="AZ344" s="45">
        <f>INDEX('P-07 HACCP score'!$C$3:$E$7,MATCH(G344,'P-07 HACCP score'!$B$3:$B$7,0),MATCH('D-14 Severity'!C$2,'P-07 HACCP score'!$C$2:$E$2,0))</f>
        <v>0</v>
      </c>
      <c r="BA344" s="45" t="e">
        <f>INDEX('P-07 HACCP score'!$C$3:$E$7,MATCH(H344,'P-07 HACCP score'!$B$3:$B$7,0),MATCH('D-14 Severity'!D$2,'P-07 HACCP score'!$C$2:$E$2,0))</f>
        <v>#N/A</v>
      </c>
      <c r="BB344" s="47">
        <f>INDEX('P-07 HACCP score'!$C$3:$E$7,MATCH(I344,'P-07 HACCP score'!$B$3:$B$7,0),MATCH('D-14 Severity'!E$2,'P-07 HACCP score'!$C$2:$E$2,0))</f>
        <v>0</v>
      </c>
      <c r="BC344" s="47">
        <f>INDEX('P-07 HACCP score'!$C$3:$E$7,MATCH(J344,'P-07 HACCP score'!$B$3:$B$7,0),MATCH('D-14 Severity'!F$2,'P-07 HACCP score'!$C$2:$E$2,0))</f>
        <v>0</v>
      </c>
      <c r="BD344" s="47">
        <f>INDEX('P-07 HACCP score'!$C$3:$E$7,MATCH(K344,'P-07 HACCP score'!$B$3:$B$7,0),MATCH('D-14 Severity'!G$2,'P-07 HACCP score'!$C$2:$E$2,0))</f>
        <v>0</v>
      </c>
      <c r="BE344" s="47">
        <f>INDEX('P-07 HACCP score'!$C$3:$E$7,MATCH(L344,'P-07 HACCP score'!$B$3:$B$7,0),MATCH('D-14 Severity'!H$2,'P-07 HACCP score'!$C$2:$E$2,0))</f>
        <v>0</v>
      </c>
      <c r="BF344" s="45">
        <f>INDEX('P-07 HACCP score'!$C$3:$E$7,MATCH(M344,'P-07 HACCP score'!$B$3:$B$7,0),MATCH('D-14 Severity'!I$2,'P-07 HACCP score'!$C$2:$E$2,0))</f>
        <v>0</v>
      </c>
      <c r="BG344" s="45">
        <f>INDEX('P-07 HACCP score'!$C$3:$E$7,MATCH(N344,'P-07 HACCP score'!$B$3:$B$7,0),MATCH('D-14 Severity'!J$2,'P-07 HACCP score'!$C$2:$E$2,0))</f>
        <v>0</v>
      </c>
      <c r="BH344" s="45">
        <f>INDEX('P-07 HACCP score'!$C$3:$E$7,MATCH(O344,'P-07 HACCP score'!$B$3:$B$7,0),MATCH('D-14 Severity'!K$2,'P-07 HACCP score'!$C$2:$E$2,0))</f>
        <v>1.5</v>
      </c>
      <c r="BI344" s="48">
        <f>INDEX('P-07 HACCP score'!$C$3:$E$7,MATCH(P344,'P-07 HACCP score'!$B$3:$B$7,0),MATCH('D-14 Severity'!L$2,'P-07 HACCP score'!$C$2:$E$2,0))</f>
        <v>1.5</v>
      </c>
      <c r="BJ344" s="48">
        <f>INDEX('P-07 HACCP score'!$C$3:$E$7,MATCH(Q344,'P-07 HACCP score'!$B$3:$B$7,0),MATCH('D-14 Severity'!M$2,'P-07 HACCP score'!$C$2:$E$2,0))</f>
        <v>0</v>
      </c>
      <c r="BK344" s="45">
        <f>INDEX('P-07 HACCP score'!$C$3:$E$7,MATCH(R344,'P-07 HACCP score'!$B$3:$B$7,0),MATCH('D-14 Severity'!N$2,'P-07 HACCP score'!$C$2:$E$2,0))</f>
        <v>5</v>
      </c>
      <c r="BL344" s="45">
        <f>INDEX('P-07 HACCP score'!$C$3:$E$7,MATCH(S344,'P-07 HACCP score'!$B$3:$B$7,0),MATCH('D-14 Severity'!O$2,'P-07 HACCP score'!$C$2:$E$2,0))</f>
        <v>1</v>
      </c>
      <c r="BM344" s="45">
        <f>INDEX('P-07 HACCP score'!$C$3:$E$7,MATCH(T344,'P-07 HACCP score'!$B$3:$B$7,0),MATCH('D-14 Severity'!P$2,'P-07 HACCP score'!$C$2:$E$2,0))</f>
        <v>1.5</v>
      </c>
      <c r="BN344" s="45">
        <f>INDEX('P-07 HACCP score'!$C$3:$E$7,MATCH(U344,'P-07 HACCP score'!$B$3:$B$7,0),MATCH('D-14 Severity'!Q$2,'P-07 HACCP score'!$C$2:$E$2,0))</f>
        <v>3</v>
      </c>
      <c r="BO344" s="45">
        <f>INDEX('P-07 HACCP score'!$C$3:$E$7,MATCH(V344,'P-07 HACCP score'!$B$3:$B$7,0),MATCH('D-14 Severity'!R$2,'P-07 HACCP score'!$C$2:$E$2,0))</f>
        <v>0</v>
      </c>
      <c r="BP344" s="45">
        <f>INDEX('P-07 HACCP score'!$C$3:$E$7,MATCH(W344,'P-07 HACCP score'!$B$3:$B$7,0),MATCH('D-14 Severity'!S$2,'P-07 HACCP score'!$C$2:$E$2,0))</f>
        <v>0</v>
      </c>
      <c r="BQ344" s="45" t="e">
        <f>INDEX('P-07 HACCP score'!$C$3:$E$7,MATCH(X344,'P-07 HACCP score'!$B$3:$B$7,0),MATCH('D-14 Severity'!T$2,'P-07 HACCP score'!$C$2:$E$2,0))</f>
        <v>#N/A</v>
      </c>
      <c r="BR344" s="49">
        <f>INDEX('P-07 HACCP score'!$C$3:$E$7,MATCH(Y344,'P-07 HACCP score'!$B$3:$B$7,0),MATCH('D-14 Severity'!U$2,'P-07 HACCP score'!$C$2:$E$2,0))</f>
        <v>0</v>
      </c>
      <c r="BS344" s="49">
        <f>INDEX('P-07 HACCP score'!$C$3:$E$7,MATCH(Z344,'P-07 HACCP score'!$B$3:$B$7,0),MATCH('D-14 Severity'!V$2,'P-07 HACCP score'!$C$2:$E$2,0))</f>
        <v>0</v>
      </c>
      <c r="BT344" s="49">
        <f>INDEX('P-07 HACCP score'!$C$3:$E$7,MATCH(AA344,'P-07 HACCP score'!$B$3:$B$7,0),MATCH('D-14 Severity'!W$2,'P-07 HACCP score'!$C$2:$E$2,0))</f>
        <v>0</v>
      </c>
      <c r="BU344" s="45">
        <f>INDEX('P-07 HACCP score'!$C$3:$E$7,MATCH(AB344,'P-07 HACCP score'!$B$3:$B$7,0),MATCH('D-14 Severity'!X$2,'P-07 HACCP score'!$C$2:$E$2,0))</f>
        <v>0</v>
      </c>
      <c r="BV344" s="45">
        <f>INDEX('P-07 HACCP score'!$C$3:$E$7,MATCH(AC344,'P-07 HACCP score'!$B$3:$B$7,0),MATCH('D-14 Severity'!Y$2,'P-07 HACCP score'!$C$2:$E$2,0))</f>
        <v>0</v>
      </c>
      <c r="BW344" s="45">
        <f>INDEX('P-07 HACCP score'!$C$3:$E$7,MATCH(AD344,'P-07 HACCP score'!$B$3:$B$7,0),MATCH('D-14 Severity'!Z$2,'P-07 HACCP score'!$C$2:$E$2,0))</f>
        <v>0</v>
      </c>
      <c r="BX344" s="45">
        <f>INDEX('P-07 HACCP score'!$C$3:$E$7,MATCH(AE344,'P-07 HACCP score'!$B$3:$B$7,0),MATCH('D-14 Severity'!AA$2,'P-07 HACCP score'!$C$2:$E$2,0))</f>
        <v>0</v>
      </c>
      <c r="BY344" s="45">
        <f>INDEX('P-07 HACCP score'!$C$3:$E$7,MATCH(AF344,'P-07 HACCP score'!$B$3:$B$7,0),MATCH('D-14 Severity'!AB$2,'P-07 HACCP score'!$C$2:$E$2,0))</f>
        <v>0</v>
      </c>
      <c r="BZ344" s="45">
        <f>INDEX('P-07 HACCP score'!$C$3:$E$7,MATCH(AG344,'P-07 HACCP score'!$B$3:$B$7,0),MATCH('D-14 Severity'!AC$2,'P-07 HACCP score'!$C$2:$E$2,0))</f>
        <v>0</v>
      </c>
      <c r="CA344" s="45">
        <f>INDEX('P-07 HACCP score'!$C$3:$E$7,MATCH(AH344,'P-07 HACCP score'!$B$3:$B$7,0),MATCH('D-14 Severity'!AD$2,'P-07 HACCP score'!$C$2:$E$2,0))</f>
        <v>0</v>
      </c>
      <c r="CB344" s="45">
        <f>INDEX('P-07 HACCP score'!$C$3:$E$7,MATCH(AI344,'P-07 HACCP score'!$B$3:$B$7,0),MATCH('D-14 Severity'!AE$2,'P-07 HACCP score'!$C$2:$E$2,0))</f>
        <v>0</v>
      </c>
      <c r="CC344" s="45">
        <f>INDEX('P-07 HACCP score'!$C$3:$E$7,MATCH(AJ344,'P-07 HACCP score'!$B$3:$B$7,0),MATCH('D-14 Severity'!AF$2,'P-07 HACCP score'!$C$2:$E$2,0))</f>
        <v>0</v>
      </c>
      <c r="CD344" s="45">
        <f>INDEX('P-07 HACCP score'!$C$3:$E$7,MATCH(AK344,'P-07 HACCP score'!$B$3:$B$7,0),MATCH('D-14 Severity'!AG$2,'P-07 HACCP score'!$C$2:$E$2,0))</f>
        <v>0</v>
      </c>
    </row>
    <row r="345" spans="1:82" x14ac:dyDescent="0.25">
      <c r="A345" s="37">
        <v>53120</v>
      </c>
      <c r="B345" s="40" t="s">
        <v>439</v>
      </c>
      <c r="C345" s="35" t="s">
        <v>120</v>
      </c>
      <c r="D345" s="30">
        <v>2</v>
      </c>
      <c r="H345" s="1" t="str">
        <f t="shared" si="57"/>
        <v/>
      </c>
      <c r="O345" s="1" t="str">
        <f t="shared" si="58"/>
        <v>B</v>
      </c>
      <c r="P345" s="70" t="s">
        <v>62</v>
      </c>
      <c r="R345" s="1" t="s">
        <v>63</v>
      </c>
      <c r="S345" s="1" t="s">
        <v>63</v>
      </c>
      <c r="T345" s="1" t="s">
        <v>62</v>
      </c>
      <c r="U345" s="1" t="s">
        <v>63</v>
      </c>
      <c r="X345" s="1" t="str">
        <f t="shared" si="59"/>
        <v/>
      </c>
      <c r="AL345" s="1">
        <f t="shared" si="60"/>
        <v>1</v>
      </c>
      <c r="AM345" s="1">
        <f t="shared" si="61"/>
        <v>0</v>
      </c>
      <c r="AN345" s="1" t="str">
        <f t="shared" si="62"/>
        <v>LOW</v>
      </c>
      <c r="AO345" s="1" t="str">
        <f t="shared" si="55"/>
        <v>N</v>
      </c>
      <c r="AP345" s="1" t="s">
        <v>64</v>
      </c>
      <c r="AQ345" s="1" t="str">
        <f t="shared" si="63"/>
        <v>LOW</v>
      </c>
      <c r="AR345" s="46" t="s">
        <v>71</v>
      </c>
      <c r="AS345" s="46" t="s">
        <v>65</v>
      </c>
      <c r="AT345" s="46" t="s">
        <v>64</v>
      </c>
      <c r="AU345" s="46" t="str">
        <f t="shared" si="65"/>
        <v>N</v>
      </c>
      <c r="AW345" s="46" t="str">
        <f t="shared" si="64"/>
        <v>LOW</v>
      </c>
      <c r="AX345" s="45">
        <f>INDEX('P-07 HACCP score'!$C$3:$E$7,MATCH(E345,'P-07 HACCP score'!$B$3:$B$7,0),MATCH('D-14 Severity'!A$2,'P-07 HACCP score'!$C$2:$E$2,0))</f>
        <v>0</v>
      </c>
      <c r="AY345" s="45">
        <f>INDEX('P-07 HACCP score'!$C$3:$E$7,MATCH(F345,'P-07 HACCP score'!$B$3:$B$7,0),MATCH('D-14 Severity'!B$2,'P-07 HACCP score'!$C$2:$E$2,0))</f>
        <v>0</v>
      </c>
      <c r="AZ345" s="45">
        <f>INDEX('P-07 HACCP score'!$C$3:$E$7,MATCH(G345,'P-07 HACCP score'!$B$3:$B$7,0),MATCH('D-14 Severity'!C$2,'P-07 HACCP score'!$C$2:$E$2,0))</f>
        <v>0</v>
      </c>
      <c r="BA345" s="45" t="e">
        <f>INDEX('P-07 HACCP score'!$C$3:$E$7,MATCH(H345,'P-07 HACCP score'!$B$3:$B$7,0),MATCH('D-14 Severity'!D$2,'P-07 HACCP score'!$C$2:$E$2,0))</f>
        <v>#N/A</v>
      </c>
      <c r="BB345" s="47">
        <f>INDEX('P-07 HACCP score'!$C$3:$E$7,MATCH(I345,'P-07 HACCP score'!$B$3:$B$7,0),MATCH('D-14 Severity'!E$2,'P-07 HACCP score'!$C$2:$E$2,0))</f>
        <v>0</v>
      </c>
      <c r="BC345" s="47">
        <f>INDEX('P-07 HACCP score'!$C$3:$E$7,MATCH(J345,'P-07 HACCP score'!$B$3:$B$7,0),MATCH('D-14 Severity'!F$2,'P-07 HACCP score'!$C$2:$E$2,0))</f>
        <v>0</v>
      </c>
      <c r="BD345" s="47">
        <f>INDEX('P-07 HACCP score'!$C$3:$E$7,MATCH(K345,'P-07 HACCP score'!$B$3:$B$7,0),MATCH('D-14 Severity'!G$2,'P-07 HACCP score'!$C$2:$E$2,0))</f>
        <v>0</v>
      </c>
      <c r="BE345" s="47">
        <f>INDEX('P-07 HACCP score'!$C$3:$E$7,MATCH(L345,'P-07 HACCP score'!$B$3:$B$7,0),MATCH('D-14 Severity'!H$2,'P-07 HACCP score'!$C$2:$E$2,0))</f>
        <v>0</v>
      </c>
      <c r="BF345" s="45">
        <f>INDEX('P-07 HACCP score'!$C$3:$E$7,MATCH(M345,'P-07 HACCP score'!$B$3:$B$7,0),MATCH('D-14 Severity'!I$2,'P-07 HACCP score'!$C$2:$E$2,0))</f>
        <v>0</v>
      </c>
      <c r="BG345" s="45">
        <f>INDEX('P-07 HACCP score'!$C$3:$E$7,MATCH(N345,'P-07 HACCP score'!$B$3:$B$7,0),MATCH('D-14 Severity'!J$2,'P-07 HACCP score'!$C$2:$E$2,0))</f>
        <v>0</v>
      </c>
      <c r="BH345" s="45">
        <f>INDEX('P-07 HACCP score'!$C$3:$E$7,MATCH(O345,'P-07 HACCP score'!$B$3:$B$7,0),MATCH('D-14 Severity'!K$2,'P-07 HACCP score'!$C$2:$E$2,0))</f>
        <v>1.5</v>
      </c>
      <c r="BI345" s="48">
        <f>INDEX('P-07 HACCP score'!$C$3:$E$7,MATCH(P345,'P-07 HACCP score'!$B$3:$B$7,0),MATCH('D-14 Severity'!L$2,'P-07 HACCP score'!$C$2:$E$2,0))</f>
        <v>1.5</v>
      </c>
      <c r="BJ345" s="48">
        <f>INDEX('P-07 HACCP score'!$C$3:$E$7,MATCH(Q345,'P-07 HACCP score'!$B$3:$B$7,0),MATCH('D-14 Severity'!M$2,'P-07 HACCP score'!$C$2:$E$2,0))</f>
        <v>0</v>
      </c>
      <c r="BK345" s="45">
        <f>INDEX('P-07 HACCP score'!$C$3:$E$7,MATCH(R345,'P-07 HACCP score'!$B$3:$B$7,0),MATCH('D-14 Severity'!N$2,'P-07 HACCP score'!$C$2:$E$2,0))</f>
        <v>5</v>
      </c>
      <c r="BL345" s="45">
        <f>INDEX('P-07 HACCP score'!$C$3:$E$7,MATCH(S345,'P-07 HACCP score'!$B$3:$B$7,0),MATCH('D-14 Severity'!O$2,'P-07 HACCP score'!$C$2:$E$2,0))</f>
        <v>1</v>
      </c>
      <c r="BM345" s="45">
        <f>INDEX('P-07 HACCP score'!$C$3:$E$7,MATCH(T345,'P-07 HACCP score'!$B$3:$B$7,0),MATCH('D-14 Severity'!P$2,'P-07 HACCP score'!$C$2:$E$2,0))</f>
        <v>1.5</v>
      </c>
      <c r="BN345" s="45">
        <f>INDEX('P-07 HACCP score'!$C$3:$E$7,MATCH(U345,'P-07 HACCP score'!$B$3:$B$7,0),MATCH('D-14 Severity'!Q$2,'P-07 HACCP score'!$C$2:$E$2,0))</f>
        <v>3</v>
      </c>
      <c r="BO345" s="45">
        <f>INDEX('P-07 HACCP score'!$C$3:$E$7,MATCH(V345,'P-07 HACCP score'!$B$3:$B$7,0),MATCH('D-14 Severity'!R$2,'P-07 HACCP score'!$C$2:$E$2,0))</f>
        <v>0</v>
      </c>
      <c r="BP345" s="45">
        <f>INDEX('P-07 HACCP score'!$C$3:$E$7,MATCH(W345,'P-07 HACCP score'!$B$3:$B$7,0),MATCH('D-14 Severity'!S$2,'P-07 HACCP score'!$C$2:$E$2,0))</f>
        <v>0</v>
      </c>
      <c r="BQ345" s="45" t="e">
        <f>INDEX('P-07 HACCP score'!$C$3:$E$7,MATCH(X345,'P-07 HACCP score'!$B$3:$B$7,0),MATCH('D-14 Severity'!T$2,'P-07 HACCP score'!$C$2:$E$2,0))</f>
        <v>#N/A</v>
      </c>
      <c r="BR345" s="49">
        <f>INDEX('P-07 HACCP score'!$C$3:$E$7,MATCH(Y345,'P-07 HACCP score'!$B$3:$B$7,0),MATCH('D-14 Severity'!U$2,'P-07 HACCP score'!$C$2:$E$2,0))</f>
        <v>0</v>
      </c>
      <c r="BS345" s="49">
        <f>INDEX('P-07 HACCP score'!$C$3:$E$7,MATCH(Z345,'P-07 HACCP score'!$B$3:$B$7,0),MATCH('D-14 Severity'!V$2,'P-07 HACCP score'!$C$2:$E$2,0))</f>
        <v>0</v>
      </c>
      <c r="BT345" s="49">
        <f>INDEX('P-07 HACCP score'!$C$3:$E$7,MATCH(AA345,'P-07 HACCP score'!$B$3:$B$7,0),MATCH('D-14 Severity'!W$2,'P-07 HACCP score'!$C$2:$E$2,0))</f>
        <v>0</v>
      </c>
      <c r="BU345" s="45">
        <f>INDEX('P-07 HACCP score'!$C$3:$E$7,MATCH(AB345,'P-07 HACCP score'!$B$3:$B$7,0),MATCH('D-14 Severity'!X$2,'P-07 HACCP score'!$C$2:$E$2,0))</f>
        <v>0</v>
      </c>
      <c r="BV345" s="45">
        <f>INDEX('P-07 HACCP score'!$C$3:$E$7,MATCH(AC345,'P-07 HACCP score'!$B$3:$B$7,0),MATCH('D-14 Severity'!Y$2,'P-07 HACCP score'!$C$2:$E$2,0))</f>
        <v>0</v>
      </c>
      <c r="BW345" s="45">
        <f>INDEX('P-07 HACCP score'!$C$3:$E$7,MATCH(AD345,'P-07 HACCP score'!$B$3:$B$7,0),MATCH('D-14 Severity'!Z$2,'P-07 HACCP score'!$C$2:$E$2,0))</f>
        <v>0</v>
      </c>
      <c r="BX345" s="45">
        <f>INDEX('P-07 HACCP score'!$C$3:$E$7,MATCH(AE345,'P-07 HACCP score'!$B$3:$B$7,0),MATCH('D-14 Severity'!AA$2,'P-07 HACCP score'!$C$2:$E$2,0))</f>
        <v>0</v>
      </c>
      <c r="BY345" s="45">
        <f>INDEX('P-07 HACCP score'!$C$3:$E$7,MATCH(AF345,'P-07 HACCP score'!$B$3:$B$7,0),MATCH('D-14 Severity'!AB$2,'P-07 HACCP score'!$C$2:$E$2,0))</f>
        <v>0</v>
      </c>
      <c r="BZ345" s="45">
        <f>INDEX('P-07 HACCP score'!$C$3:$E$7,MATCH(AG345,'P-07 HACCP score'!$B$3:$B$7,0),MATCH('D-14 Severity'!AC$2,'P-07 HACCP score'!$C$2:$E$2,0))</f>
        <v>0</v>
      </c>
      <c r="CA345" s="45">
        <f>INDEX('P-07 HACCP score'!$C$3:$E$7,MATCH(AH345,'P-07 HACCP score'!$B$3:$B$7,0),MATCH('D-14 Severity'!AD$2,'P-07 HACCP score'!$C$2:$E$2,0))</f>
        <v>0</v>
      </c>
      <c r="CB345" s="45">
        <f>INDEX('P-07 HACCP score'!$C$3:$E$7,MATCH(AI345,'P-07 HACCP score'!$B$3:$B$7,0),MATCH('D-14 Severity'!AE$2,'P-07 HACCP score'!$C$2:$E$2,0))</f>
        <v>0</v>
      </c>
      <c r="CC345" s="45">
        <f>INDEX('P-07 HACCP score'!$C$3:$E$7,MATCH(AJ345,'P-07 HACCP score'!$B$3:$B$7,0),MATCH('D-14 Severity'!AF$2,'P-07 HACCP score'!$C$2:$E$2,0))</f>
        <v>0</v>
      </c>
      <c r="CD345" s="45">
        <f>INDEX('P-07 HACCP score'!$C$3:$E$7,MATCH(AK345,'P-07 HACCP score'!$B$3:$B$7,0),MATCH('D-14 Severity'!AG$2,'P-07 HACCP score'!$C$2:$E$2,0))</f>
        <v>0</v>
      </c>
    </row>
    <row r="346" spans="1:82" x14ac:dyDescent="0.25">
      <c r="A346" s="37">
        <v>53090</v>
      </c>
      <c r="B346" s="38" t="s">
        <v>440</v>
      </c>
      <c r="C346" s="35" t="s">
        <v>120</v>
      </c>
      <c r="D346" s="30">
        <v>2</v>
      </c>
      <c r="H346" s="1" t="str">
        <f t="shared" si="57"/>
        <v/>
      </c>
      <c r="O346" s="1" t="str">
        <f t="shared" si="58"/>
        <v/>
      </c>
      <c r="X346" s="1" t="str">
        <f t="shared" si="59"/>
        <v/>
      </c>
      <c r="AL346" s="1">
        <f t="shared" si="60"/>
        <v>0</v>
      </c>
      <c r="AM346" s="1">
        <f t="shared" si="61"/>
        <v>0</v>
      </c>
      <c r="AN346" s="1" t="str">
        <f t="shared" si="62"/>
        <v>LOW</v>
      </c>
      <c r="AO346" s="1" t="str">
        <f t="shared" si="55"/>
        <v>N</v>
      </c>
      <c r="AP346" s="1" t="s">
        <v>64</v>
      </c>
      <c r="AQ346" s="1" t="str">
        <f t="shared" si="63"/>
        <v>LOW</v>
      </c>
      <c r="AR346" s="46" t="s">
        <v>71</v>
      </c>
      <c r="AS346" s="46" t="s">
        <v>65</v>
      </c>
      <c r="AT346" s="46" t="s">
        <v>64</v>
      </c>
      <c r="AU346" s="46" t="str">
        <f t="shared" si="65"/>
        <v>N</v>
      </c>
      <c r="AW346" s="46" t="str">
        <f t="shared" si="64"/>
        <v>LOW</v>
      </c>
      <c r="AX346" s="45">
        <f>INDEX('P-07 HACCP score'!$C$3:$E$7,MATCH(E346,'P-07 HACCP score'!$B$3:$B$7,0),MATCH('D-14 Severity'!A$2,'P-07 HACCP score'!$C$2:$E$2,0))</f>
        <v>0</v>
      </c>
      <c r="AY346" s="45">
        <f>INDEX('P-07 HACCP score'!$C$3:$E$7,MATCH(F346,'P-07 HACCP score'!$B$3:$B$7,0),MATCH('D-14 Severity'!B$2,'P-07 HACCP score'!$C$2:$E$2,0))</f>
        <v>0</v>
      </c>
      <c r="AZ346" s="45">
        <f>INDEX('P-07 HACCP score'!$C$3:$E$7,MATCH(G346,'P-07 HACCP score'!$B$3:$B$7,0),MATCH('D-14 Severity'!C$2,'P-07 HACCP score'!$C$2:$E$2,0))</f>
        <v>0</v>
      </c>
      <c r="BA346" s="45" t="e">
        <f>INDEX('P-07 HACCP score'!$C$3:$E$7,MATCH(H346,'P-07 HACCP score'!$B$3:$B$7,0),MATCH('D-14 Severity'!D$2,'P-07 HACCP score'!$C$2:$E$2,0))</f>
        <v>#N/A</v>
      </c>
      <c r="BB346" s="47">
        <f>INDEX('P-07 HACCP score'!$C$3:$E$7,MATCH(I346,'P-07 HACCP score'!$B$3:$B$7,0),MATCH('D-14 Severity'!E$2,'P-07 HACCP score'!$C$2:$E$2,0))</f>
        <v>0</v>
      </c>
      <c r="BC346" s="47">
        <f>INDEX('P-07 HACCP score'!$C$3:$E$7,MATCH(J346,'P-07 HACCP score'!$B$3:$B$7,0),MATCH('D-14 Severity'!F$2,'P-07 HACCP score'!$C$2:$E$2,0))</f>
        <v>0</v>
      </c>
      <c r="BD346" s="47">
        <f>INDEX('P-07 HACCP score'!$C$3:$E$7,MATCH(K346,'P-07 HACCP score'!$B$3:$B$7,0),MATCH('D-14 Severity'!G$2,'P-07 HACCP score'!$C$2:$E$2,0))</f>
        <v>0</v>
      </c>
      <c r="BE346" s="47">
        <f>INDEX('P-07 HACCP score'!$C$3:$E$7,MATCH(L346,'P-07 HACCP score'!$B$3:$B$7,0),MATCH('D-14 Severity'!H$2,'P-07 HACCP score'!$C$2:$E$2,0))</f>
        <v>0</v>
      </c>
      <c r="BF346" s="45">
        <f>INDEX('P-07 HACCP score'!$C$3:$E$7,MATCH(M346,'P-07 HACCP score'!$B$3:$B$7,0),MATCH('D-14 Severity'!I$2,'P-07 HACCP score'!$C$2:$E$2,0))</f>
        <v>0</v>
      </c>
      <c r="BG346" s="45">
        <f>INDEX('P-07 HACCP score'!$C$3:$E$7,MATCH(N346,'P-07 HACCP score'!$B$3:$B$7,0),MATCH('D-14 Severity'!J$2,'P-07 HACCP score'!$C$2:$E$2,0))</f>
        <v>0</v>
      </c>
      <c r="BH346" s="45" t="e">
        <f>INDEX('P-07 HACCP score'!$C$3:$E$7,MATCH(O346,'P-07 HACCP score'!$B$3:$B$7,0),MATCH('D-14 Severity'!K$2,'P-07 HACCP score'!$C$2:$E$2,0))</f>
        <v>#N/A</v>
      </c>
      <c r="BI346" s="48">
        <f>INDEX('P-07 HACCP score'!$C$3:$E$7,MATCH(P346,'P-07 HACCP score'!$B$3:$B$7,0),MATCH('D-14 Severity'!L$2,'P-07 HACCP score'!$C$2:$E$2,0))</f>
        <v>0</v>
      </c>
      <c r="BJ346" s="48">
        <f>INDEX('P-07 HACCP score'!$C$3:$E$7,MATCH(Q346,'P-07 HACCP score'!$B$3:$B$7,0),MATCH('D-14 Severity'!M$2,'P-07 HACCP score'!$C$2:$E$2,0))</f>
        <v>0</v>
      </c>
      <c r="BK346" s="45">
        <f>INDEX('P-07 HACCP score'!$C$3:$E$7,MATCH(R346,'P-07 HACCP score'!$B$3:$B$7,0),MATCH('D-14 Severity'!N$2,'P-07 HACCP score'!$C$2:$E$2,0))</f>
        <v>0</v>
      </c>
      <c r="BL346" s="45">
        <f>INDEX('P-07 HACCP score'!$C$3:$E$7,MATCH(S346,'P-07 HACCP score'!$B$3:$B$7,0),MATCH('D-14 Severity'!O$2,'P-07 HACCP score'!$C$2:$E$2,0))</f>
        <v>0</v>
      </c>
      <c r="BM346" s="45">
        <f>INDEX('P-07 HACCP score'!$C$3:$E$7,MATCH(T346,'P-07 HACCP score'!$B$3:$B$7,0),MATCH('D-14 Severity'!P$2,'P-07 HACCP score'!$C$2:$E$2,0))</f>
        <v>0</v>
      </c>
      <c r="BN346" s="45">
        <f>INDEX('P-07 HACCP score'!$C$3:$E$7,MATCH(U346,'P-07 HACCP score'!$B$3:$B$7,0),MATCH('D-14 Severity'!Q$2,'P-07 HACCP score'!$C$2:$E$2,0))</f>
        <v>0</v>
      </c>
      <c r="BO346" s="45">
        <f>INDEX('P-07 HACCP score'!$C$3:$E$7,MATCH(V346,'P-07 HACCP score'!$B$3:$B$7,0),MATCH('D-14 Severity'!R$2,'P-07 HACCP score'!$C$2:$E$2,0))</f>
        <v>0</v>
      </c>
      <c r="BP346" s="45">
        <f>INDEX('P-07 HACCP score'!$C$3:$E$7,MATCH(W346,'P-07 HACCP score'!$B$3:$B$7,0),MATCH('D-14 Severity'!S$2,'P-07 HACCP score'!$C$2:$E$2,0))</f>
        <v>0</v>
      </c>
      <c r="BQ346" s="45" t="e">
        <f>INDEX('P-07 HACCP score'!$C$3:$E$7,MATCH(X346,'P-07 HACCP score'!$B$3:$B$7,0),MATCH('D-14 Severity'!T$2,'P-07 HACCP score'!$C$2:$E$2,0))</f>
        <v>#N/A</v>
      </c>
      <c r="BR346" s="49">
        <f>INDEX('P-07 HACCP score'!$C$3:$E$7,MATCH(Y346,'P-07 HACCP score'!$B$3:$B$7,0),MATCH('D-14 Severity'!U$2,'P-07 HACCP score'!$C$2:$E$2,0))</f>
        <v>0</v>
      </c>
      <c r="BS346" s="49">
        <f>INDEX('P-07 HACCP score'!$C$3:$E$7,MATCH(Z346,'P-07 HACCP score'!$B$3:$B$7,0),MATCH('D-14 Severity'!V$2,'P-07 HACCP score'!$C$2:$E$2,0))</f>
        <v>0</v>
      </c>
      <c r="BT346" s="49">
        <f>INDEX('P-07 HACCP score'!$C$3:$E$7,MATCH(AA346,'P-07 HACCP score'!$B$3:$B$7,0),MATCH('D-14 Severity'!W$2,'P-07 HACCP score'!$C$2:$E$2,0))</f>
        <v>0</v>
      </c>
      <c r="BU346" s="45">
        <f>INDEX('P-07 HACCP score'!$C$3:$E$7,MATCH(AB346,'P-07 HACCP score'!$B$3:$B$7,0),MATCH('D-14 Severity'!X$2,'P-07 HACCP score'!$C$2:$E$2,0))</f>
        <v>0</v>
      </c>
      <c r="BV346" s="45">
        <f>INDEX('P-07 HACCP score'!$C$3:$E$7,MATCH(AC346,'P-07 HACCP score'!$B$3:$B$7,0),MATCH('D-14 Severity'!Y$2,'P-07 HACCP score'!$C$2:$E$2,0))</f>
        <v>0</v>
      </c>
      <c r="BW346" s="45">
        <f>INDEX('P-07 HACCP score'!$C$3:$E$7,MATCH(AD346,'P-07 HACCP score'!$B$3:$B$7,0),MATCH('D-14 Severity'!Z$2,'P-07 HACCP score'!$C$2:$E$2,0))</f>
        <v>0</v>
      </c>
      <c r="BX346" s="45">
        <f>INDEX('P-07 HACCP score'!$C$3:$E$7,MATCH(AE346,'P-07 HACCP score'!$B$3:$B$7,0),MATCH('D-14 Severity'!AA$2,'P-07 HACCP score'!$C$2:$E$2,0))</f>
        <v>0</v>
      </c>
      <c r="BY346" s="45">
        <f>INDEX('P-07 HACCP score'!$C$3:$E$7,MATCH(AF346,'P-07 HACCP score'!$B$3:$B$7,0),MATCH('D-14 Severity'!AB$2,'P-07 HACCP score'!$C$2:$E$2,0))</f>
        <v>0</v>
      </c>
      <c r="BZ346" s="45">
        <f>INDEX('P-07 HACCP score'!$C$3:$E$7,MATCH(AG346,'P-07 HACCP score'!$B$3:$B$7,0),MATCH('D-14 Severity'!AC$2,'P-07 HACCP score'!$C$2:$E$2,0))</f>
        <v>0</v>
      </c>
      <c r="CA346" s="45">
        <f>INDEX('P-07 HACCP score'!$C$3:$E$7,MATCH(AH346,'P-07 HACCP score'!$B$3:$B$7,0),MATCH('D-14 Severity'!AD$2,'P-07 HACCP score'!$C$2:$E$2,0))</f>
        <v>0</v>
      </c>
      <c r="CB346" s="45">
        <f>INDEX('P-07 HACCP score'!$C$3:$E$7,MATCH(AI346,'P-07 HACCP score'!$B$3:$B$7,0),MATCH('D-14 Severity'!AE$2,'P-07 HACCP score'!$C$2:$E$2,0))</f>
        <v>0</v>
      </c>
      <c r="CC346" s="45">
        <f>INDEX('P-07 HACCP score'!$C$3:$E$7,MATCH(AJ346,'P-07 HACCP score'!$B$3:$B$7,0),MATCH('D-14 Severity'!AF$2,'P-07 HACCP score'!$C$2:$E$2,0))</f>
        <v>0</v>
      </c>
      <c r="CD346" s="45">
        <f>INDEX('P-07 HACCP score'!$C$3:$E$7,MATCH(AK346,'P-07 HACCP score'!$B$3:$B$7,0),MATCH('D-14 Severity'!AG$2,'P-07 HACCP score'!$C$2:$E$2,0))</f>
        <v>0</v>
      </c>
    </row>
    <row r="347" spans="1:82" x14ac:dyDescent="0.25">
      <c r="A347" s="37">
        <v>51715</v>
      </c>
      <c r="B347" s="38" t="s">
        <v>441</v>
      </c>
      <c r="C347" s="35" t="s">
        <v>156</v>
      </c>
      <c r="D347" s="32">
        <v>3</v>
      </c>
      <c r="E347" s="2" t="s">
        <v>62</v>
      </c>
      <c r="H347" s="1" t="str">
        <f t="shared" si="57"/>
        <v/>
      </c>
      <c r="O347" s="1" t="str">
        <f t="shared" si="58"/>
        <v/>
      </c>
      <c r="X347" s="1" t="str">
        <f t="shared" si="59"/>
        <v/>
      </c>
      <c r="AL347" s="1">
        <f t="shared" si="60"/>
        <v>0</v>
      </c>
      <c r="AM347" s="1">
        <f t="shared" si="61"/>
        <v>0</v>
      </c>
      <c r="AN347" s="1" t="str">
        <f t="shared" si="62"/>
        <v>LOW</v>
      </c>
      <c r="AO347" s="1" t="str">
        <f t="shared" si="55"/>
        <v>N</v>
      </c>
      <c r="AP347" s="1" t="s">
        <v>64</v>
      </c>
      <c r="AQ347" s="1" t="str">
        <f t="shared" si="63"/>
        <v>LOW</v>
      </c>
      <c r="AR347" s="46" t="s">
        <v>63</v>
      </c>
      <c r="AS347" s="46" t="s">
        <v>64</v>
      </c>
      <c r="AT347" s="46" t="s">
        <v>64</v>
      </c>
      <c r="AU347" s="46" t="str">
        <f t="shared" si="65"/>
        <v>N</v>
      </c>
      <c r="AW347" s="46" t="str">
        <f t="shared" si="64"/>
        <v>LOW</v>
      </c>
      <c r="AX347" s="45">
        <f>INDEX('P-07 HACCP score'!$C$3:$E$7,MATCH(E347,'P-07 HACCP score'!$B$3:$B$7,0),MATCH('D-14 Severity'!A$2,'P-07 HACCP score'!$C$2:$E$2,0))</f>
        <v>1.5</v>
      </c>
      <c r="AY347" s="45">
        <f>INDEX('P-07 HACCP score'!$C$3:$E$7,MATCH(F347,'P-07 HACCP score'!$B$3:$B$7,0),MATCH('D-14 Severity'!B$2,'P-07 HACCP score'!$C$2:$E$2,0))</f>
        <v>0</v>
      </c>
      <c r="AZ347" s="45">
        <f>INDEX('P-07 HACCP score'!$C$3:$E$7,MATCH(G347,'P-07 HACCP score'!$B$3:$B$7,0),MATCH('D-14 Severity'!C$2,'P-07 HACCP score'!$C$2:$E$2,0))</f>
        <v>0</v>
      </c>
      <c r="BA347" s="45" t="e">
        <f>INDEX('P-07 HACCP score'!$C$3:$E$7,MATCH(H347,'P-07 HACCP score'!$B$3:$B$7,0),MATCH('D-14 Severity'!D$2,'P-07 HACCP score'!$C$2:$E$2,0))</f>
        <v>#N/A</v>
      </c>
      <c r="BB347" s="47">
        <f>INDEX('P-07 HACCP score'!$C$3:$E$7,MATCH(I347,'P-07 HACCP score'!$B$3:$B$7,0),MATCH('D-14 Severity'!E$2,'P-07 HACCP score'!$C$2:$E$2,0))</f>
        <v>0</v>
      </c>
      <c r="BC347" s="47">
        <f>INDEX('P-07 HACCP score'!$C$3:$E$7,MATCH(J347,'P-07 HACCP score'!$B$3:$B$7,0),MATCH('D-14 Severity'!F$2,'P-07 HACCP score'!$C$2:$E$2,0))</f>
        <v>0</v>
      </c>
      <c r="BD347" s="47">
        <f>INDEX('P-07 HACCP score'!$C$3:$E$7,MATCH(K347,'P-07 HACCP score'!$B$3:$B$7,0),MATCH('D-14 Severity'!G$2,'P-07 HACCP score'!$C$2:$E$2,0))</f>
        <v>0</v>
      </c>
      <c r="BE347" s="47">
        <f>INDEX('P-07 HACCP score'!$C$3:$E$7,MATCH(L347,'P-07 HACCP score'!$B$3:$B$7,0),MATCH('D-14 Severity'!H$2,'P-07 HACCP score'!$C$2:$E$2,0))</f>
        <v>0</v>
      </c>
      <c r="BF347" s="45">
        <f>INDEX('P-07 HACCP score'!$C$3:$E$7,MATCH(M347,'P-07 HACCP score'!$B$3:$B$7,0),MATCH('D-14 Severity'!I$2,'P-07 HACCP score'!$C$2:$E$2,0))</f>
        <v>0</v>
      </c>
      <c r="BG347" s="45">
        <f>INDEX('P-07 HACCP score'!$C$3:$E$7,MATCH(N347,'P-07 HACCP score'!$B$3:$B$7,0),MATCH('D-14 Severity'!J$2,'P-07 HACCP score'!$C$2:$E$2,0))</f>
        <v>0</v>
      </c>
      <c r="BH347" s="45" t="e">
        <f>INDEX('P-07 HACCP score'!$C$3:$E$7,MATCH(O347,'P-07 HACCP score'!$B$3:$B$7,0),MATCH('D-14 Severity'!K$2,'P-07 HACCP score'!$C$2:$E$2,0))</f>
        <v>#N/A</v>
      </c>
      <c r="BI347" s="48">
        <f>INDEX('P-07 HACCP score'!$C$3:$E$7,MATCH(P347,'P-07 HACCP score'!$B$3:$B$7,0),MATCH('D-14 Severity'!L$2,'P-07 HACCP score'!$C$2:$E$2,0))</f>
        <v>0</v>
      </c>
      <c r="BJ347" s="48">
        <f>INDEX('P-07 HACCP score'!$C$3:$E$7,MATCH(Q347,'P-07 HACCP score'!$B$3:$B$7,0),MATCH('D-14 Severity'!M$2,'P-07 HACCP score'!$C$2:$E$2,0))</f>
        <v>0</v>
      </c>
      <c r="BK347" s="45">
        <f>INDEX('P-07 HACCP score'!$C$3:$E$7,MATCH(R347,'P-07 HACCP score'!$B$3:$B$7,0),MATCH('D-14 Severity'!N$2,'P-07 HACCP score'!$C$2:$E$2,0))</f>
        <v>0</v>
      </c>
      <c r="BL347" s="45">
        <f>INDEX('P-07 HACCP score'!$C$3:$E$7,MATCH(S347,'P-07 HACCP score'!$B$3:$B$7,0),MATCH('D-14 Severity'!O$2,'P-07 HACCP score'!$C$2:$E$2,0))</f>
        <v>0</v>
      </c>
      <c r="BM347" s="45">
        <f>INDEX('P-07 HACCP score'!$C$3:$E$7,MATCH(T347,'P-07 HACCP score'!$B$3:$B$7,0),MATCH('D-14 Severity'!P$2,'P-07 HACCP score'!$C$2:$E$2,0))</f>
        <v>0</v>
      </c>
      <c r="BN347" s="45">
        <f>INDEX('P-07 HACCP score'!$C$3:$E$7,MATCH(U347,'P-07 HACCP score'!$B$3:$B$7,0),MATCH('D-14 Severity'!Q$2,'P-07 HACCP score'!$C$2:$E$2,0))</f>
        <v>0</v>
      </c>
      <c r="BO347" s="45">
        <f>INDEX('P-07 HACCP score'!$C$3:$E$7,MATCH(V347,'P-07 HACCP score'!$B$3:$B$7,0),MATCH('D-14 Severity'!R$2,'P-07 HACCP score'!$C$2:$E$2,0))</f>
        <v>0</v>
      </c>
      <c r="BP347" s="45">
        <f>INDEX('P-07 HACCP score'!$C$3:$E$7,MATCH(W347,'P-07 HACCP score'!$B$3:$B$7,0),MATCH('D-14 Severity'!S$2,'P-07 HACCP score'!$C$2:$E$2,0))</f>
        <v>0</v>
      </c>
      <c r="BQ347" s="45" t="e">
        <f>INDEX('P-07 HACCP score'!$C$3:$E$7,MATCH(X347,'P-07 HACCP score'!$B$3:$B$7,0),MATCH('D-14 Severity'!T$2,'P-07 HACCP score'!$C$2:$E$2,0))</f>
        <v>#N/A</v>
      </c>
      <c r="BR347" s="49">
        <f>INDEX('P-07 HACCP score'!$C$3:$E$7,MATCH(Y347,'P-07 HACCP score'!$B$3:$B$7,0),MATCH('D-14 Severity'!U$2,'P-07 HACCP score'!$C$2:$E$2,0))</f>
        <v>0</v>
      </c>
      <c r="BS347" s="49">
        <f>INDEX('P-07 HACCP score'!$C$3:$E$7,MATCH(Z347,'P-07 HACCP score'!$B$3:$B$7,0),MATCH('D-14 Severity'!V$2,'P-07 HACCP score'!$C$2:$E$2,0))</f>
        <v>0</v>
      </c>
      <c r="BT347" s="49">
        <f>INDEX('P-07 HACCP score'!$C$3:$E$7,MATCH(AA347,'P-07 HACCP score'!$B$3:$B$7,0),MATCH('D-14 Severity'!W$2,'P-07 HACCP score'!$C$2:$E$2,0))</f>
        <v>0</v>
      </c>
      <c r="BU347" s="45">
        <f>INDEX('P-07 HACCP score'!$C$3:$E$7,MATCH(AB347,'P-07 HACCP score'!$B$3:$B$7,0),MATCH('D-14 Severity'!X$2,'P-07 HACCP score'!$C$2:$E$2,0))</f>
        <v>0</v>
      </c>
      <c r="BV347" s="45">
        <f>INDEX('P-07 HACCP score'!$C$3:$E$7,MATCH(AC347,'P-07 HACCP score'!$B$3:$B$7,0),MATCH('D-14 Severity'!Y$2,'P-07 HACCP score'!$C$2:$E$2,0))</f>
        <v>0</v>
      </c>
      <c r="BW347" s="45">
        <f>INDEX('P-07 HACCP score'!$C$3:$E$7,MATCH(AD347,'P-07 HACCP score'!$B$3:$B$7,0),MATCH('D-14 Severity'!Z$2,'P-07 HACCP score'!$C$2:$E$2,0))</f>
        <v>0</v>
      </c>
      <c r="BX347" s="45">
        <f>INDEX('P-07 HACCP score'!$C$3:$E$7,MATCH(AE347,'P-07 HACCP score'!$B$3:$B$7,0),MATCH('D-14 Severity'!AA$2,'P-07 HACCP score'!$C$2:$E$2,0))</f>
        <v>0</v>
      </c>
      <c r="BY347" s="45">
        <f>INDEX('P-07 HACCP score'!$C$3:$E$7,MATCH(AF347,'P-07 HACCP score'!$B$3:$B$7,0),MATCH('D-14 Severity'!AB$2,'P-07 HACCP score'!$C$2:$E$2,0))</f>
        <v>0</v>
      </c>
      <c r="BZ347" s="45">
        <f>INDEX('P-07 HACCP score'!$C$3:$E$7,MATCH(AG347,'P-07 HACCP score'!$B$3:$B$7,0),MATCH('D-14 Severity'!AC$2,'P-07 HACCP score'!$C$2:$E$2,0))</f>
        <v>0</v>
      </c>
      <c r="CA347" s="45">
        <f>INDEX('P-07 HACCP score'!$C$3:$E$7,MATCH(AH347,'P-07 HACCP score'!$B$3:$B$7,0),MATCH('D-14 Severity'!AD$2,'P-07 HACCP score'!$C$2:$E$2,0))</f>
        <v>0</v>
      </c>
      <c r="CB347" s="45">
        <f>INDEX('P-07 HACCP score'!$C$3:$E$7,MATCH(AI347,'P-07 HACCP score'!$B$3:$B$7,0),MATCH('D-14 Severity'!AE$2,'P-07 HACCP score'!$C$2:$E$2,0))</f>
        <v>0</v>
      </c>
      <c r="CC347" s="45">
        <f>INDEX('P-07 HACCP score'!$C$3:$E$7,MATCH(AJ347,'P-07 HACCP score'!$B$3:$B$7,0),MATCH('D-14 Severity'!AF$2,'P-07 HACCP score'!$C$2:$E$2,0))</f>
        <v>0</v>
      </c>
      <c r="CD347" s="45">
        <f>INDEX('P-07 HACCP score'!$C$3:$E$7,MATCH(AK347,'P-07 HACCP score'!$B$3:$B$7,0),MATCH('D-14 Severity'!AG$2,'P-07 HACCP score'!$C$2:$E$2,0))</f>
        <v>0</v>
      </c>
    </row>
    <row r="348" spans="1:82" x14ac:dyDescent="0.25">
      <c r="A348" s="37">
        <v>51710</v>
      </c>
      <c r="B348" s="38" t="s">
        <v>442</v>
      </c>
      <c r="C348" s="35" t="s">
        <v>156</v>
      </c>
      <c r="D348" s="30">
        <v>3</v>
      </c>
      <c r="E348" s="2" t="s">
        <v>62</v>
      </c>
      <c r="H348" s="1" t="str">
        <f t="shared" si="57"/>
        <v/>
      </c>
      <c r="O348" s="1" t="str">
        <f t="shared" si="58"/>
        <v/>
      </c>
      <c r="X348" s="1" t="str">
        <f t="shared" si="59"/>
        <v/>
      </c>
      <c r="AL348" s="1">
        <f t="shared" si="60"/>
        <v>0</v>
      </c>
      <c r="AM348" s="1">
        <f t="shared" si="61"/>
        <v>0</v>
      </c>
      <c r="AN348" s="1" t="str">
        <f t="shared" si="62"/>
        <v>LOW</v>
      </c>
      <c r="AO348" s="1" t="str">
        <f t="shared" si="55"/>
        <v>N</v>
      </c>
      <c r="AP348" s="1" t="s">
        <v>64</v>
      </c>
      <c r="AQ348" s="1" t="str">
        <f t="shared" si="63"/>
        <v>LOW</v>
      </c>
      <c r="AR348" s="46" t="s">
        <v>63</v>
      </c>
      <c r="AS348" s="46" t="s">
        <v>64</v>
      </c>
      <c r="AT348" s="46" t="s">
        <v>64</v>
      </c>
      <c r="AU348" s="46" t="str">
        <f t="shared" si="65"/>
        <v>N</v>
      </c>
      <c r="AW348" s="46" t="str">
        <f t="shared" si="64"/>
        <v>LOW</v>
      </c>
      <c r="AX348" s="45">
        <f>INDEX('P-07 HACCP score'!$C$3:$E$7,MATCH(E348,'P-07 HACCP score'!$B$3:$B$7,0),MATCH('D-14 Severity'!A$2,'P-07 HACCP score'!$C$2:$E$2,0))</f>
        <v>1.5</v>
      </c>
      <c r="AY348" s="45">
        <f>INDEX('P-07 HACCP score'!$C$3:$E$7,MATCH(F348,'P-07 HACCP score'!$B$3:$B$7,0),MATCH('D-14 Severity'!B$2,'P-07 HACCP score'!$C$2:$E$2,0))</f>
        <v>0</v>
      </c>
      <c r="AZ348" s="45">
        <f>INDEX('P-07 HACCP score'!$C$3:$E$7,MATCH(G348,'P-07 HACCP score'!$B$3:$B$7,0),MATCH('D-14 Severity'!C$2,'P-07 HACCP score'!$C$2:$E$2,0))</f>
        <v>0</v>
      </c>
      <c r="BA348" s="45" t="e">
        <f>INDEX('P-07 HACCP score'!$C$3:$E$7,MATCH(H348,'P-07 HACCP score'!$B$3:$B$7,0),MATCH('D-14 Severity'!D$2,'P-07 HACCP score'!$C$2:$E$2,0))</f>
        <v>#N/A</v>
      </c>
      <c r="BB348" s="47">
        <f>INDEX('P-07 HACCP score'!$C$3:$E$7,MATCH(I348,'P-07 HACCP score'!$B$3:$B$7,0),MATCH('D-14 Severity'!E$2,'P-07 HACCP score'!$C$2:$E$2,0))</f>
        <v>0</v>
      </c>
      <c r="BC348" s="47">
        <f>INDEX('P-07 HACCP score'!$C$3:$E$7,MATCH(J348,'P-07 HACCP score'!$B$3:$B$7,0),MATCH('D-14 Severity'!F$2,'P-07 HACCP score'!$C$2:$E$2,0))</f>
        <v>0</v>
      </c>
      <c r="BD348" s="47">
        <f>INDEX('P-07 HACCP score'!$C$3:$E$7,MATCH(K348,'P-07 HACCP score'!$B$3:$B$7,0),MATCH('D-14 Severity'!G$2,'P-07 HACCP score'!$C$2:$E$2,0))</f>
        <v>0</v>
      </c>
      <c r="BE348" s="47">
        <f>INDEX('P-07 HACCP score'!$C$3:$E$7,MATCH(L348,'P-07 HACCP score'!$B$3:$B$7,0),MATCH('D-14 Severity'!H$2,'P-07 HACCP score'!$C$2:$E$2,0))</f>
        <v>0</v>
      </c>
      <c r="BF348" s="45">
        <f>INDEX('P-07 HACCP score'!$C$3:$E$7,MATCH(M348,'P-07 HACCP score'!$B$3:$B$7,0),MATCH('D-14 Severity'!I$2,'P-07 HACCP score'!$C$2:$E$2,0))</f>
        <v>0</v>
      </c>
      <c r="BG348" s="45">
        <f>INDEX('P-07 HACCP score'!$C$3:$E$7,MATCH(N348,'P-07 HACCP score'!$B$3:$B$7,0),MATCH('D-14 Severity'!J$2,'P-07 HACCP score'!$C$2:$E$2,0))</f>
        <v>0</v>
      </c>
      <c r="BH348" s="45" t="e">
        <f>INDEX('P-07 HACCP score'!$C$3:$E$7,MATCH(O348,'P-07 HACCP score'!$B$3:$B$7,0),MATCH('D-14 Severity'!K$2,'P-07 HACCP score'!$C$2:$E$2,0))</f>
        <v>#N/A</v>
      </c>
      <c r="BI348" s="48">
        <f>INDEX('P-07 HACCP score'!$C$3:$E$7,MATCH(P348,'P-07 HACCP score'!$B$3:$B$7,0),MATCH('D-14 Severity'!L$2,'P-07 HACCP score'!$C$2:$E$2,0))</f>
        <v>0</v>
      </c>
      <c r="BJ348" s="48">
        <f>INDEX('P-07 HACCP score'!$C$3:$E$7,MATCH(Q348,'P-07 HACCP score'!$B$3:$B$7,0),MATCH('D-14 Severity'!M$2,'P-07 HACCP score'!$C$2:$E$2,0))</f>
        <v>0</v>
      </c>
      <c r="BK348" s="45">
        <f>INDEX('P-07 HACCP score'!$C$3:$E$7,MATCH(R348,'P-07 HACCP score'!$B$3:$B$7,0),MATCH('D-14 Severity'!N$2,'P-07 HACCP score'!$C$2:$E$2,0))</f>
        <v>0</v>
      </c>
      <c r="BL348" s="45">
        <f>INDEX('P-07 HACCP score'!$C$3:$E$7,MATCH(S348,'P-07 HACCP score'!$B$3:$B$7,0),MATCH('D-14 Severity'!O$2,'P-07 HACCP score'!$C$2:$E$2,0))</f>
        <v>0</v>
      </c>
      <c r="BM348" s="45">
        <f>INDEX('P-07 HACCP score'!$C$3:$E$7,MATCH(T348,'P-07 HACCP score'!$B$3:$B$7,0),MATCH('D-14 Severity'!P$2,'P-07 HACCP score'!$C$2:$E$2,0))</f>
        <v>0</v>
      </c>
      <c r="BN348" s="45">
        <f>INDEX('P-07 HACCP score'!$C$3:$E$7,MATCH(U348,'P-07 HACCP score'!$B$3:$B$7,0),MATCH('D-14 Severity'!Q$2,'P-07 HACCP score'!$C$2:$E$2,0))</f>
        <v>0</v>
      </c>
      <c r="BO348" s="45">
        <f>INDEX('P-07 HACCP score'!$C$3:$E$7,MATCH(V348,'P-07 HACCP score'!$B$3:$B$7,0),MATCH('D-14 Severity'!R$2,'P-07 HACCP score'!$C$2:$E$2,0))</f>
        <v>0</v>
      </c>
      <c r="BP348" s="45">
        <f>INDEX('P-07 HACCP score'!$C$3:$E$7,MATCH(W348,'P-07 HACCP score'!$B$3:$B$7,0),MATCH('D-14 Severity'!S$2,'P-07 HACCP score'!$C$2:$E$2,0))</f>
        <v>0</v>
      </c>
      <c r="BQ348" s="45" t="e">
        <f>INDEX('P-07 HACCP score'!$C$3:$E$7,MATCH(X348,'P-07 HACCP score'!$B$3:$B$7,0),MATCH('D-14 Severity'!T$2,'P-07 HACCP score'!$C$2:$E$2,0))</f>
        <v>#N/A</v>
      </c>
      <c r="BR348" s="49">
        <f>INDEX('P-07 HACCP score'!$C$3:$E$7,MATCH(Y348,'P-07 HACCP score'!$B$3:$B$7,0),MATCH('D-14 Severity'!U$2,'P-07 HACCP score'!$C$2:$E$2,0))</f>
        <v>0</v>
      </c>
      <c r="BS348" s="49">
        <f>INDEX('P-07 HACCP score'!$C$3:$E$7,MATCH(Z348,'P-07 HACCP score'!$B$3:$B$7,0),MATCH('D-14 Severity'!V$2,'P-07 HACCP score'!$C$2:$E$2,0))</f>
        <v>0</v>
      </c>
      <c r="BT348" s="49">
        <f>INDEX('P-07 HACCP score'!$C$3:$E$7,MATCH(AA348,'P-07 HACCP score'!$B$3:$B$7,0),MATCH('D-14 Severity'!W$2,'P-07 HACCP score'!$C$2:$E$2,0))</f>
        <v>0</v>
      </c>
      <c r="BU348" s="45">
        <f>INDEX('P-07 HACCP score'!$C$3:$E$7,MATCH(AB348,'P-07 HACCP score'!$B$3:$B$7,0),MATCH('D-14 Severity'!X$2,'P-07 HACCP score'!$C$2:$E$2,0))</f>
        <v>0</v>
      </c>
      <c r="BV348" s="45">
        <f>INDEX('P-07 HACCP score'!$C$3:$E$7,MATCH(AC348,'P-07 HACCP score'!$B$3:$B$7,0),MATCH('D-14 Severity'!Y$2,'P-07 HACCP score'!$C$2:$E$2,0))</f>
        <v>0</v>
      </c>
      <c r="BW348" s="45">
        <f>INDEX('P-07 HACCP score'!$C$3:$E$7,MATCH(AD348,'P-07 HACCP score'!$B$3:$B$7,0),MATCH('D-14 Severity'!Z$2,'P-07 HACCP score'!$C$2:$E$2,0))</f>
        <v>0</v>
      </c>
      <c r="BX348" s="45">
        <f>INDEX('P-07 HACCP score'!$C$3:$E$7,MATCH(AE348,'P-07 HACCP score'!$B$3:$B$7,0),MATCH('D-14 Severity'!AA$2,'P-07 HACCP score'!$C$2:$E$2,0))</f>
        <v>0</v>
      </c>
      <c r="BY348" s="45">
        <f>INDEX('P-07 HACCP score'!$C$3:$E$7,MATCH(AF348,'P-07 HACCP score'!$B$3:$B$7,0),MATCH('D-14 Severity'!AB$2,'P-07 HACCP score'!$C$2:$E$2,0))</f>
        <v>0</v>
      </c>
      <c r="BZ348" s="45">
        <f>INDEX('P-07 HACCP score'!$C$3:$E$7,MATCH(AG348,'P-07 HACCP score'!$B$3:$B$7,0),MATCH('D-14 Severity'!AC$2,'P-07 HACCP score'!$C$2:$E$2,0))</f>
        <v>0</v>
      </c>
      <c r="CA348" s="45">
        <f>INDEX('P-07 HACCP score'!$C$3:$E$7,MATCH(AH348,'P-07 HACCP score'!$B$3:$B$7,0),MATCH('D-14 Severity'!AD$2,'P-07 HACCP score'!$C$2:$E$2,0))</f>
        <v>0</v>
      </c>
      <c r="CB348" s="45">
        <f>INDEX('P-07 HACCP score'!$C$3:$E$7,MATCH(AI348,'P-07 HACCP score'!$B$3:$B$7,0),MATCH('D-14 Severity'!AE$2,'P-07 HACCP score'!$C$2:$E$2,0))</f>
        <v>0</v>
      </c>
      <c r="CC348" s="45">
        <f>INDEX('P-07 HACCP score'!$C$3:$E$7,MATCH(AJ348,'P-07 HACCP score'!$B$3:$B$7,0),MATCH('D-14 Severity'!AF$2,'P-07 HACCP score'!$C$2:$E$2,0))</f>
        <v>0</v>
      </c>
      <c r="CD348" s="45">
        <f>INDEX('P-07 HACCP score'!$C$3:$E$7,MATCH(AK348,'P-07 HACCP score'!$B$3:$B$7,0),MATCH('D-14 Severity'!AG$2,'P-07 HACCP score'!$C$2:$E$2,0))</f>
        <v>0</v>
      </c>
    </row>
    <row r="349" spans="1:82" x14ac:dyDescent="0.25">
      <c r="A349" s="37">
        <v>51705</v>
      </c>
      <c r="B349" s="38" t="s">
        <v>443</v>
      </c>
      <c r="C349" s="35" t="s">
        <v>156</v>
      </c>
      <c r="D349" s="30">
        <v>3</v>
      </c>
      <c r="E349" s="2" t="s">
        <v>62</v>
      </c>
      <c r="H349" s="1" t="str">
        <f t="shared" si="57"/>
        <v/>
      </c>
      <c r="O349" s="1" t="str">
        <f t="shared" si="58"/>
        <v/>
      </c>
      <c r="X349" s="1" t="str">
        <f t="shared" si="59"/>
        <v/>
      </c>
      <c r="AL349" s="1">
        <f t="shared" si="60"/>
        <v>0</v>
      </c>
      <c r="AM349" s="1">
        <f t="shared" si="61"/>
        <v>0</v>
      </c>
      <c r="AN349" s="1" t="str">
        <f t="shared" si="62"/>
        <v>LOW</v>
      </c>
      <c r="AO349" s="1" t="str">
        <f t="shared" si="55"/>
        <v>N</v>
      </c>
      <c r="AP349" s="1" t="s">
        <v>64</v>
      </c>
      <c r="AQ349" s="1" t="str">
        <f t="shared" si="63"/>
        <v>LOW</v>
      </c>
      <c r="AR349" s="46" t="s">
        <v>63</v>
      </c>
      <c r="AS349" s="46" t="s">
        <v>64</v>
      </c>
      <c r="AT349" s="46" t="s">
        <v>64</v>
      </c>
      <c r="AU349" s="46" t="str">
        <f t="shared" si="65"/>
        <v>N</v>
      </c>
      <c r="AW349" s="46" t="str">
        <f t="shared" si="64"/>
        <v>LOW</v>
      </c>
      <c r="AX349" s="45">
        <f>INDEX('P-07 HACCP score'!$C$3:$E$7,MATCH(E349,'P-07 HACCP score'!$B$3:$B$7,0),MATCH('D-14 Severity'!A$2,'P-07 HACCP score'!$C$2:$E$2,0))</f>
        <v>1.5</v>
      </c>
      <c r="AY349" s="45">
        <f>INDEX('P-07 HACCP score'!$C$3:$E$7,MATCH(F349,'P-07 HACCP score'!$B$3:$B$7,0),MATCH('D-14 Severity'!B$2,'P-07 HACCP score'!$C$2:$E$2,0))</f>
        <v>0</v>
      </c>
      <c r="AZ349" s="45">
        <f>INDEX('P-07 HACCP score'!$C$3:$E$7,MATCH(G349,'P-07 HACCP score'!$B$3:$B$7,0),MATCH('D-14 Severity'!C$2,'P-07 HACCP score'!$C$2:$E$2,0))</f>
        <v>0</v>
      </c>
      <c r="BA349" s="45" t="e">
        <f>INDEX('P-07 HACCP score'!$C$3:$E$7,MATCH(H349,'P-07 HACCP score'!$B$3:$B$7,0),MATCH('D-14 Severity'!D$2,'P-07 HACCP score'!$C$2:$E$2,0))</f>
        <v>#N/A</v>
      </c>
      <c r="BB349" s="47">
        <f>INDEX('P-07 HACCP score'!$C$3:$E$7,MATCH(I349,'P-07 HACCP score'!$B$3:$B$7,0),MATCH('D-14 Severity'!E$2,'P-07 HACCP score'!$C$2:$E$2,0))</f>
        <v>0</v>
      </c>
      <c r="BC349" s="47">
        <f>INDEX('P-07 HACCP score'!$C$3:$E$7,MATCH(J349,'P-07 HACCP score'!$B$3:$B$7,0),MATCH('D-14 Severity'!F$2,'P-07 HACCP score'!$C$2:$E$2,0))</f>
        <v>0</v>
      </c>
      <c r="BD349" s="47">
        <f>INDEX('P-07 HACCP score'!$C$3:$E$7,MATCH(K349,'P-07 HACCP score'!$B$3:$B$7,0),MATCH('D-14 Severity'!G$2,'P-07 HACCP score'!$C$2:$E$2,0))</f>
        <v>0</v>
      </c>
      <c r="BE349" s="47">
        <f>INDEX('P-07 HACCP score'!$C$3:$E$7,MATCH(L349,'P-07 HACCP score'!$B$3:$B$7,0),MATCH('D-14 Severity'!H$2,'P-07 HACCP score'!$C$2:$E$2,0))</f>
        <v>0</v>
      </c>
      <c r="BF349" s="45">
        <f>INDEX('P-07 HACCP score'!$C$3:$E$7,MATCH(M349,'P-07 HACCP score'!$B$3:$B$7,0),MATCH('D-14 Severity'!I$2,'P-07 HACCP score'!$C$2:$E$2,0))</f>
        <v>0</v>
      </c>
      <c r="BG349" s="45">
        <f>INDEX('P-07 HACCP score'!$C$3:$E$7,MATCH(N349,'P-07 HACCP score'!$B$3:$B$7,0),MATCH('D-14 Severity'!J$2,'P-07 HACCP score'!$C$2:$E$2,0))</f>
        <v>0</v>
      </c>
      <c r="BH349" s="45" t="e">
        <f>INDEX('P-07 HACCP score'!$C$3:$E$7,MATCH(O349,'P-07 HACCP score'!$B$3:$B$7,0),MATCH('D-14 Severity'!K$2,'P-07 HACCP score'!$C$2:$E$2,0))</f>
        <v>#N/A</v>
      </c>
      <c r="BI349" s="48">
        <f>INDEX('P-07 HACCP score'!$C$3:$E$7,MATCH(P349,'P-07 HACCP score'!$B$3:$B$7,0),MATCH('D-14 Severity'!L$2,'P-07 HACCP score'!$C$2:$E$2,0))</f>
        <v>0</v>
      </c>
      <c r="BJ349" s="48">
        <f>INDEX('P-07 HACCP score'!$C$3:$E$7,MATCH(Q349,'P-07 HACCP score'!$B$3:$B$7,0),MATCH('D-14 Severity'!M$2,'P-07 HACCP score'!$C$2:$E$2,0))</f>
        <v>0</v>
      </c>
      <c r="BK349" s="45">
        <f>INDEX('P-07 HACCP score'!$C$3:$E$7,MATCH(R349,'P-07 HACCP score'!$B$3:$B$7,0),MATCH('D-14 Severity'!N$2,'P-07 HACCP score'!$C$2:$E$2,0))</f>
        <v>0</v>
      </c>
      <c r="BL349" s="45">
        <f>INDEX('P-07 HACCP score'!$C$3:$E$7,MATCH(S349,'P-07 HACCP score'!$B$3:$B$7,0),MATCH('D-14 Severity'!O$2,'P-07 HACCP score'!$C$2:$E$2,0))</f>
        <v>0</v>
      </c>
      <c r="BM349" s="45">
        <f>INDEX('P-07 HACCP score'!$C$3:$E$7,MATCH(T349,'P-07 HACCP score'!$B$3:$B$7,0),MATCH('D-14 Severity'!P$2,'P-07 HACCP score'!$C$2:$E$2,0))</f>
        <v>0</v>
      </c>
      <c r="BN349" s="45">
        <f>INDEX('P-07 HACCP score'!$C$3:$E$7,MATCH(U349,'P-07 HACCP score'!$B$3:$B$7,0),MATCH('D-14 Severity'!Q$2,'P-07 HACCP score'!$C$2:$E$2,0))</f>
        <v>0</v>
      </c>
      <c r="BO349" s="45">
        <f>INDEX('P-07 HACCP score'!$C$3:$E$7,MATCH(V349,'P-07 HACCP score'!$B$3:$B$7,0),MATCH('D-14 Severity'!R$2,'P-07 HACCP score'!$C$2:$E$2,0))</f>
        <v>0</v>
      </c>
      <c r="BP349" s="45">
        <f>INDEX('P-07 HACCP score'!$C$3:$E$7,MATCH(W349,'P-07 HACCP score'!$B$3:$B$7,0),MATCH('D-14 Severity'!S$2,'P-07 HACCP score'!$C$2:$E$2,0))</f>
        <v>0</v>
      </c>
      <c r="BQ349" s="45" t="e">
        <f>INDEX('P-07 HACCP score'!$C$3:$E$7,MATCH(X349,'P-07 HACCP score'!$B$3:$B$7,0),MATCH('D-14 Severity'!T$2,'P-07 HACCP score'!$C$2:$E$2,0))</f>
        <v>#N/A</v>
      </c>
      <c r="BR349" s="49">
        <f>INDEX('P-07 HACCP score'!$C$3:$E$7,MATCH(Y349,'P-07 HACCP score'!$B$3:$B$7,0),MATCH('D-14 Severity'!U$2,'P-07 HACCP score'!$C$2:$E$2,0))</f>
        <v>0</v>
      </c>
      <c r="BS349" s="49">
        <f>INDEX('P-07 HACCP score'!$C$3:$E$7,MATCH(Z349,'P-07 HACCP score'!$B$3:$B$7,0),MATCH('D-14 Severity'!V$2,'P-07 HACCP score'!$C$2:$E$2,0))</f>
        <v>0</v>
      </c>
      <c r="BT349" s="49">
        <f>INDEX('P-07 HACCP score'!$C$3:$E$7,MATCH(AA349,'P-07 HACCP score'!$B$3:$B$7,0),MATCH('D-14 Severity'!W$2,'P-07 HACCP score'!$C$2:$E$2,0))</f>
        <v>0</v>
      </c>
      <c r="BU349" s="45">
        <f>INDEX('P-07 HACCP score'!$C$3:$E$7,MATCH(AB349,'P-07 HACCP score'!$B$3:$B$7,0),MATCH('D-14 Severity'!X$2,'P-07 HACCP score'!$C$2:$E$2,0))</f>
        <v>0</v>
      </c>
      <c r="BV349" s="45">
        <f>INDEX('P-07 HACCP score'!$C$3:$E$7,MATCH(AC349,'P-07 HACCP score'!$B$3:$B$7,0),MATCH('D-14 Severity'!Y$2,'P-07 HACCP score'!$C$2:$E$2,0))</f>
        <v>0</v>
      </c>
      <c r="BW349" s="45">
        <f>INDEX('P-07 HACCP score'!$C$3:$E$7,MATCH(AD349,'P-07 HACCP score'!$B$3:$B$7,0),MATCH('D-14 Severity'!Z$2,'P-07 HACCP score'!$C$2:$E$2,0))</f>
        <v>0</v>
      </c>
      <c r="BX349" s="45">
        <f>INDEX('P-07 HACCP score'!$C$3:$E$7,MATCH(AE349,'P-07 HACCP score'!$B$3:$B$7,0),MATCH('D-14 Severity'!AA$2,'P-07 HACCP score'!$C$2:$E$2,0))</f>
        <v>0</v>
      </c>
      <c r="BY349" s="45">
        <f>INDEX('P-07 HACCP score'!$C$3:$E$7,MATCH(AF349,'P-07 HACCP score'!$B$3:$B$7,0),MATCH('D-14 Severity'!AB$2,'P-07 HACCP score'!$C$2:$E$2,0))</f>
        <v>0</v>
      </c>
      <c r="BZ349" s="45">
        <f>INDEX('P-07 HACCP score'!$C$3:$E$7,MATCH(AG349,'P-07 HACCP score'!$B$3:$B$7,0),MATCH('D-14 Severity'!AC$2,'P-07 HACCP score'!$C$2:$E$2,0))</f>
        <v>0</v>
      </c>
      <c r="CA349" s="45">
        <f>INDEX('P-07 HACCP score'!$C$3:$E$7,MATCH(AH349,'P-07 HACCP score'!$B$3:$B$7,0),MATCH('D-14 Severity'!AD$2,'P-07 HACCP score'!$C$2:$E$2,0))</f>
        <v>0</v>
      </c>
      <c r="CB349" s="45">
        <f>INDEX('P-07 HACCP score'!$C$3:$E$7,MATCH(AI349,'P-07 HACCP score'!$B$3:$B$7,0),MATCH('D-14 Severity'!AE$2,'P-07 HACCP score'!$C$2:$E$2,0))</f>
        <v>0</v>
      </c>
      <c r="CC349" s="45">
        <f>INDEX('P-07 HACCP score'!$C$3:$E$7,MATCH(AJ349,'P-07 HACCP score'!$B$3:$B$7,0),MATCH('D-14 Severity'!AF$2,'P-07 HACCP score'!$C$2:$E$2,0))</f>
        <v>0</v>
      </c>
      <c r="CD349" s="45">
        <f>INDEX('P-07 HACCP score'!$C$3:$E$7,MATCH(AK349,'P-07 HACCP score'!$B$3:$B$7,0),MATCH('D-14 Severity'!AG$2,'P-07 HACCP score'!$C$2:$E$2,0))</f>
        <v>0</v>
      </c>
    </row>
    <row r="350" spans="1:82" x14ac:dyDescent="0.25">
      <c r="A350" s="37">
        <v>51660</v>
      </c>
      <c r="B350" s="38" t="s">
        <v>444</v>
      </c>
      <c r="C350" s="35" t="s">
        <v>156</v>
      </c>
      <c r="D350" s="30">
        <v>3</v>
      </c>
      <c r="E350" s="2" t="s">
        <v>62</v>
      </c>
      <c r="H350" s="1" t="str">
        <f t="shared" si="57"/>
        <v/>
      </c>
      <c r="O350" s="1" t="str">
        <f t="shared" si="58"/>
        <v/>
      </c>
      <c r="X350" s="1" t="str">
        <f t="shared" si="59"/>
        <v/>
      </c>
      <c r="AB350" s="1" t="s">
        <v>62</v>
      </c>
      <c r="AL350" s="1">
        <f t="shared" si="60"/>
        <v>0</v>
      </c>
      <c r="AM350" s="1">
        <f t="shared" si="61"/>
        <v>0</v>
      </c>
      <c r="AN350" s="1" t="str">
        <f t="shared" si="62"/>
        <v>LOW</v>
      </c>
      <c r="AO350" s="1" t="str">
        <f t="shared" si="55"/>
        <v>N</v>
      </c>
      <c r="AP350" s="1" t="s">
        <v>64</v>
      </c>
      <c r="AQ350" s="1" t="str">
        <f t="shared" si="63"/>
        <v>LOW</v>
      </c>
      <c r="AR350" s="46" t="s">
        <v>63</v>
      </c>
      <c r="AS350" s="46" t="s">
        <v>64</v>
      </c>
      <c r="AT350" s="46" t="s">
        <v>64</v>
      </c>
      <c r="AU350" s="46" t="str">
        <f t="shared" si="65"/>
        <v>N</v>
      </c>
      <c r="AW350" s="46" t="str">
        <f t="shared" si="64"/>
        <v>LOW</v>
      </c>
      <c r="AX350" s="45">
        <f>INDEX('P-07 HACCP score'!$C$3:$E$7,MATCH(E350,'P-07 HACCP score'!$B$3:$B$7,0),MATCH('D-14 Severity'!A$2,'P-07 HACCP score'!$C$2:$E$2,0))</f>
        <v>1.5</v>
      </c>
      <c r="AY350" s="45">
        <f>INDEX('P-07 HACCP score'!$C$3:$E$7,MATCH(F350,'P-07 HACCP score'!$B$3:$B$7,0),MATCH('D-14 Severity'!B$2,'P-07 HACCP score'!$C$2:$E$2,0))</f>
        <v>0</v>
      </c>
      <c r="AZ350" s="45">
        <f>INDEX('P-07 HACCP score'!$C$3:$E$7,MATCH(G350,'P-07 HACCP score'!$B$3:$B$7,0),MATCH('D-14 Severity'!C$2,'P-07 HACCP score'!$C$2:$E$2,0))</f>
        <v>0</v>
      </c>
      <c r="BA350" s="45" t="e">
        <f>INDEX('P-07 HACCP score'!$C$3:$E$7,MATCH(H350,'P-07 HACCP score'!$B$3:$B$7,0),MATCH('D-14 Severity'!D$2,'P-07 HACCP score'!$C$2:$E$2,0))</f>
        <v>#N/A</v>
      </c>
      <c r="BB350" s="47">
        <f>INDEX('P-07 HACCP score'!$C$3:$E$7,MATCH(I350,'P-07 HACCP score'!$B$3:$B$7,0),MATCH('D-14 Severity'!E$2,'P-07 HACCP score'!$C$2:$E$2,0))</f>
        <v>0</v>
      </c>
      <c r="BC350" s="47">
        <f>INDEX('P-07 HACCP score'!$C$3:$E$7,MATCH(J350,'P-07 HACCP score'!$B$3:$B$7,0),MATCH('D-14 Severity'!F$2,'P-07 HACCP score'!$C$2:$E$2,0))</f>
        <v>0</v>
      </c>
      <c r="BD350" s="47">
        <f>INDEX('P-07 HACCP score'!$C$3:$E$7,MATCH(K350,'P-07 HACCP score'!$B$3:$B$7,0),MATCH('D-14 Severity'!G$2,'P-07 HACCP score'!$C$2:$E$2,0))</f>
        <v>0</v>
      </c>
      <c r="BE350" s="47">
        <f>INDEX('P-07 HACCP score'!$C$3:$E$7,MATCH(L350,'P-07 HACCP score'!$B$3:$B$7,0),MATCH('D-14 Severity'!H$2,'P-07 HACCP score'!$C$2:$E$2,0))</f>
        <v>0</v>
      </c>
      <c r="BF350" s="45">
        <f>INDEX('P-07 HACCP score'!$C$3:$E$7,MATCH(M350,'P-07 HACCP score'!$B$3:$B$7,0),MATCH('D-14 Severity'!I$2,'P-07 HACCP score'!$C$2:$E$2,0))</f>
        <v>0</v>
      </c>
      <c r="BG350" s="45">
        <f>INDEX('P-07 HACCP score'!$C$3:$E$7,MATCH(N350,'P-07 HACCP score'!$B$3:$B$7,0),MATCH('D-14 Severity'!J$2,'P-07 HACCP score'!$C$2:$E$2,0))</f>
        <v>0</v>
      </c>
      <c r="BH350" s="45" t="e">
        <f>INDEX('P-07 HACCP score'!$C$3:$E$7,MATCH(O350,'P-07 HACCP score'!$B$3:$B$7,0),MATCH('D-14 Severity'!K$2,'P-07 HACCP score'!$C$2:$E$2,0))</f>
        <v>#N/A</v>
      </c>
      <c r="BI350" s="48">
        <f>INDEX('P-07 HACCP score'!$C$3:$E$7,MATCH(P350,'P-07 HACCP score'!$B$3:$B$7,0),MATCH('D-14 Severity'!L$2,'P-07 HACCP score'!$C$2:$E$2,0))</f>
        <v>0</v>
      </c>
      <c r="BJ350" s="48">
        <f>INDEX('P-07 HACCP score'!$C$3:$E$7,MATCH(Q350,'P-07 HACCP score'!$B$3:$B$7,0),MATCH('D-14 Severity'!M$2,'P-07 HACCP score'!$C$2:$E$2,0))</f>
        <v>0</v>
      </c>
      <c r="BK350" s="45">
        <f>INDEX('P-07 HACCP score'!$C$3:$E$7,MATCH(R350,'P-07 HACCP score'!$B$3:$B$7,0),MATCH('D-14 Severity'!N$2,'P-07 HACCP score'!$C$2:$E$2,0))</f>
        <v>0</v>
      </c>
      <c r="BL350" s="45">
        <f>INDEX('P-07 HACCP score'!$C$3:$E$7,MATCH(S350,'P-07 HACCP score'!$B$3:$B$7,0),MATCH('D-14 Severity'!O$2,'P-07 HACCP score'!$C$2:$E$2,0))</f>
        <v>0</v>
      </c>
      <c r="BM350" s="45">
        <f>INDEX('P-07 HACCP score'!$C$3:$E$7,MATCH(T350,'P-07 HACCP score'!$B$3:$B$7,0),MATCH('D-14 Severity'!P$2,'P-07 HACCP score'!$C$2:$E$2,0))</f>
        <v>0</v>
      </c>
      <c r="BN350" s="45">
        <f>INDEX('P-07 HACCP score'!$C$3:$E$7,MATCH(U350,'P-07 HACCP score'!$B$3:$B$7,0),MATCH('D-14 Severity'!Q$2,'P-07 HACCP score'!$C$2:$E$2,0))</f>
        <v>0</v>
      </c>
      <c r="BO350" s="45">
        <f>INDEX('P-07 HACCP score'!$C$3:$E$7,MATCH(V350,'P-07 HACCP score'!$B$3:$B$7,0),MATCH('D-14 Severity'!R$2,'P-07 HACCP score'!$C$2:$E$2,0))</f>
        <v>0</v>
      </c>
      <c r="BP350" s="45">
        <f>INDEX('P-07 HACCP score'!$C$3:$E$7,MATCH(W350,'P-07 HACCP score'!$B$3:$B$7,0),MATCH('D-14 Severity'!S$2,'P-07 HACCP score'!$C$2:$E$2,0))</f>
        <v>0</v>
      </c>
      <c r="BQ350" s="45" t="e">
        <f>INDEX('P-07 HACCP score'!$C$3:$E$7,MATCH(X350,'P-07 HACCP score'!$B$3:$B$7,0),MATCH('D-14 Severity'!T$2,'P-07 HACCP score'!$C$2:$E$2,0))</f>
        <v>#N/A</v>
      </c>
      <c r="BR350" s="49">
        <f>INDEX('P-07 HACCP score'!$C$3:$E$7,MATCH(Y350,'P-07 HACCP score'!$B$3:$B$7,0),MATCH('D-14 Severity'!U$2,'P-07 HACCP score'!$C$2:$E$2,0))</f>
        <v>0</v>
      </c>
      <c r="BS350" s="49">
        <f>INDEX('P-07 HACCP score'!$C$3:$E$7,MATCH(Z350,'P-07 HACCP score'!$B$3:$B$7,0),MATCH('D-14 Severity'!V$2,'P-07 HACCP score'!$C$2:$E$2,0))</f>
        <v>0</v>
      </c>
      <c r="BT350" s="49">
        <f>INDEX('P-07 HACCP score'!$C$3:$E$7,MATCH(AA350,'P-07 HACCP score'!$B$3:$B$7,0),MATCH('D-14 Severity'!W$2,'P-07 HACCP score'!$C$2:$E$2,0))</f>
        <v>0</v>
      </c>
      <c r="BU350" s="45">
        <f>INDEX('P-07 HACCP score'!$C$3:$E$7,MATCH(AB350,'P-07 HACCP score'!$B$3:$B$7,0),MATCH('D-14 Severity'!X$2,'P-07 HACCP score'!$C$2:$E$2,0))</f>
        <v>1.5</v>
      </c>
      <c r="BV350" s="45">
        <f>INDEX('P-07 HACCP score'!$C$3:$E$7,MATCH(AC350,'P-07 HACCP score'!$B$3:$B$7,0),MATCH('D-14 Severity'!Y$2,'P-07 HACCP score'!$C$2:$E$2,0))</f>
        <v>0</v>
      </c>
      <c r="BW350" s="45">
        <f>INDEX('P-07 HACCP score'!$C$3:$E$7,MATCH(AD350,'P-07 HACCP score'!$B$3:$B$7,0),MATCH('D-14 Severity'!Z$2,'P-07 HACCP score'!$C$2:$E$2,0))</f>
        <v>0</v>
      </c>
      <c r="BX350" s="45">
        <f>INDEX('P-07 HACCP score'!$C$3:$E$7,MATCH(AE350,'P-07 HACCP score'!$B$3:$B$7,0),MATCH('D-14 Severity'!AA$2,'P-07 HACCP score'!$C$2:$E$2,0))</f>
        <v>0</v>
      </c>
      <c r="BY350" s="45">
        <f>INDEX('P-07 HACCP score'!$C$3:$E$7,MATCH(AF350,'P-07 HACCP score'!$B$3:$B$7,0),MATCH('D-14 Severity'!AB$2,'P-07 HACCP score'!$C$2:$E$2,0))</f>
        <v>0</v>
      </c>
      <c r="BZ350" s="45">
        <f>INDEX('P-07 HACCP score'!$C$3:$E$7,MATCH(AG350,'P-07 HACCP score'!$B$3:$B$7,0),MATCH('D-14 Severity'!AC$2,'P-07 HACCP score'!$C$2:$E$2,0))</f>
        <v>0</v>
      </c>
      <c r="CA350" s="45">
        <f>INDEX('P-07 HACCP score'!$C$3:$E$7,MATCH(AH350,'P-07 HACCP score'!$B$3:$B$7,0),MATCH('D-14 Severity'!AD$2,'P-07 HACCP score'!$C$2:$E$2,0))</f>
        <v>0</v>
      </c>
      <c r="CB350" s="45">
        <f>INDEX('P-07 HACCP score'!$C$3:$E$7,MATCH(AI350,'P-07 HACCP score'!$B$3:$B$7,0),MATCH('D-14 Severity'!AE$2,'P-07 HACCP score'!$C$2:$E$2,0))</f>
        <v>0</v>
      </c>
      <c r="CC350" s="45">
        <f>INDEX('P-07 HACCP score'!$C$3:$E$7,MATCH(AJ350,'P-07 HACCP score'!$B$3:$B$7,0),MATCH('D-14 Severity'!AF$2,'P-07 HACCP score'!$C$2:$E$2,0))</f>
        <v>0</v>
      </c>
      <c r="CD350" s="45">
        <f>INDEX('P-07 HACCP score'!$C$3:$E$7,MATCH(AK350,'P-07 HACCP score'!$B$3:$B$7,0),MATCH('D-14 Severity'!AG$2,'P-07 HACCP score'!$C$2:$E$2,0))</f>
        <v>0</v>
      </c>
    </row>
    <row r="351" spans="1:82" x14ac:dyDescent="0.25">
      <c r="A351" s="37">
        <v>51670</v>
      </c>
      <c r="B351" s="38" t="s">
        <v>445</v>
      </c>
      <c r="C351" s="35" t="s">
        <v>156</v>
      </c>
      <c r="D351" s="30">
        <v>3</v>
      </c>
      <c r="E351" s="2" t="s">
        <v>62</v>
      </c>
      <c r="H351" s="1" t="str">
        <f t="shared" si="57"/>
        <v/>
      </c>
      <c r="O351" s="1" t="str">
        <f t="shared" si="58"/>
        <v/>
      </c>
      <c r="X351" s="1" t="str">
        <f t="shared" si="59"/>
        <v/>
      </c>
      <c r="AL351" s="1">
        <f t="shared" si="60"/>
        <v>0</v>
      </c>
      <c r="AM351" s="1">
        <f t="shared" si="61"/>
        <v>0</v>
      </c>
      <c r="AN351" s="1" t="str">
        <f t="shared" si="62"/>
        <v>LOW</v>
      </c>
      <c r="AO351" s="1" t="str">
        <f t="shared" si="55"/>
        <v>N</v>
      </c>
      <c r="AP351" s="1" t="s">
        <v>64</v>
      </c>
      <c r="AQ351" s="1" t="str">
        <f t="shared" si="63"/>
        <v>LOW</v>
      </c>
      <c r="AR351" s="46" t="s">
        <v>63</v>
      </c>
      <c r="AS351" s="46" t="s">
        <v>64</v>
      </c>
      <c r="AT351" s="46" t="s">
        <v>64</v>
      </c>
      <c r="AU351" s="46" t="str">
        <f t="shared" si="65"/>
        <v>N</v>
      </c>
      <c r="AW351" s="46" t="str">
        <f t="shared" si="64"/>
        <v>LOW</v>
      </c>
      <c r="AX351" s="45">
        <f>INDEX('P-07 HACCP score'!$C$3:$E$7,MATCH(E351,'P-07 HACCP score'!$B$3:$B$7,0),MATCH('D-14 Severity'!A$2,'P-07 HACCP score'!$C$2:$E$2,0))</f>
        <v>1.5</v>
      </c>
      <c r="AY351" s="45">
        <f>INDEX('P-07 HACCP score'!$C$3:$E$7,MATCH(F351,'P-07 HACCP score'!$B$3:$B$7,0),MATCH('D-14 Severity'!B$2,'P-07 HACCP score'!$C$2:$E$2,0))</f>
        <v>0</v>
      </c>
      <c r="AZ351" s="45">
        <f>INDEX('P-07 HACCP score'!$C$3:$E$7,MATCH(G351,'P-07 HACCP score'!$B$3:$B$7,0),MATCH('D-14 Severity'!C$2,'P-07 HACCP score'!$C$2:$E$2,0))</f>
        <v>0</v>
      </c>
      <c r="BA351" s="45" t="e">
        <f>INDEX('P-07 HACCP score'!$C$3:$E$7,MATCH(H351,'P-07 HACCP score'!$B$3:$B$7,0),MATCH('D-14 Severity'!D$2,'P-07 HACCP score'!$C$2:$E$2,0))</f>
        <v>#N/A</v>
      </c>
      <c r="BB351" s="47">
        <f>INDEX('P-07 HACCP score'!$C$3:$E$7,MATCH(I351,'P-07 HACCP score'!$B$3:$B$7,0),MATCH('D-14 Severity'!E$2,'P-07 HACCP score'!$C$2:$E$2,0))</f>
        <v>0</v>
      </c>
      <c r="BC351" s="47">
        <f>INDEX('P-07 HACCP score'!$C$3:$E$7,MATCH(J351,'P-07 HACCP score'!$B$3:$B$7,0),MATCH('D-14 Severity'!F$2,'P-07 HACCP score'!$C$2:$E$2,0))</f>
        <v>0</v>
      </c>
      <c r="BD351" s="47">
        <f>INDEX('P-07 HACCP score'!$C$3:$E$7,MATCH(K351,'P-07 HACCP score'!$B$3:$B$7,0),MATCH('D-14 Severity'!G$2,'P-07 HACCP score'!$C$2:$E$2,0))</f>
        <v>0</v>
      </c>
      <c r="BE351" s="47">
        <f>INDEX('P-07 HACCP score'!$C$3:$E$7,MATCH(L351,'P-07 HACCP score'!$B$3:$B$7,0),MATCH('D-14 Severity'!H$2,'P-07 HACCP score'!$C$2:$E$2,0))</f>
        <v>0</v>
      </c>
      <c r="BF351" s="45">
        <f>INDEX('P-07 HACCP score'!$C$3:$E$7,MATCH(M351,'P-07 HACCP score'!$B$3:$B$7,0),MATCH('D-14 Severity'!I$2,'P-07 HACCP score'!$C$2:$E$2,0))</f>
        <v>0</v>
      </c>
      <c r="BG351" s="45">
        <f>INDEX('P-07 HACCP score'!$C$3:$E$7,MATCH(N351,'P-07 HACCP score'!$B$3:$B$7,0),MATCH('D-14 Severity'!J$2,'P-07 HACCP score'!$C$2:$E$2,0))</f>
        <v>0</v>
      </c>
      <c r="BH351" s="45" t="e">
        <f>INDEX('P-07 HACCP score'!$C$3:$E$7,MATCH(O351,'P-07 HACCP score'!$B$3:$B$7,0),MATCH('D-14 Severity'!K$2,'P-07 HACCP score'!$C$2:$E$2,0))</f>
        <v>#N/A</v>
      </c>
      <c r="BI351" s="48">
        <f>INDEX('P-07 HACCP score'!$C$3:$E$7,MATCH(P351,'P-07 HACCP score'!$B$3:$B$7,0),MATCH('D-14 Severity'!L$2,'P-07 HACCP score'!$C$2:$E$2,0))</f>
        <v>0</v>
      </c>
      <c r="BJ351" s="48">
        <f>INDEX('P-07 HACCP score'!$C$3:$E$7,MATCH(Q351,'P-07 HACCP score'!$B$3:$B$7,0),MATCH('D-14 Severity'!M$2,'P-07 HACCP score'!$C$2:$E$2,0))</f>
        <v>0</v>
      </c>
      <c r="BK351" s="45">
        <f>INDEX('P-07 HACCP score'!$C$3:$E$7,MATCH(R351,'P-07 HACCP score'!$B$3:$B$7,0),MATCH('D-14 Severity'!N$2,'P-07 HACCP score'!$C$2:$E$2,0))</f>
        <v>0</v>
      </c>
      <c r="BL351" s="45">
        <f>INDEX('P-07 HACCP score'!$C$3:$E$7,MATCH(S351,'P-07 HACCP score'!$B$3:$B$7,0),MATCH('D-14 Severity'!O$2,'P-07 HACCP score'!$C$2:$E$2,0))</f>
        <v>0</v>
      </c>
      <c r="BM351" s="45">
        <f>INDEX('P-07 HACCP score'!$C$3:$E$7,MATCH(T351,'P-07 HACCP score'!$B$3:$B$7,0),MATCH('D-14 Severity'!P$2,'P-07 HACCP score'!$C$2:$E$2,0))</f>
        <v>0</v>
      </c>
      <c r="BN351" s="45">
        <f>INDEX('P-07 HACCP score'!$C$3:$E$7,MATCH(U351,'P-07 HACCP score'!$B$3:$B$7,0),MATCH('D-14 Severity'!Q$2,'P-07 HACCP score'!$C$2:$E$2,0))</f>
        <v>0</v>
      </c>
      <c r="BO351" s="45">
        <f>INDEX('P-07 HACCP score'!$C$3:$E$7,MATCH(V351,'P-07 HACCP score'!$B$3:$B$7,0),MATCH('D-14 Severity'!R$2,'P-07 HACCP score'!$C$2:$E$2,0))</f>
        <v>0</v>
      </c>
      <c r="BP351" s="45">
        <f>INDEX('P-07 HACCP score'!$C$3:$E$7,MATCH(W351,'P-07 HACCP score'!$B$3:$B$7,0),MATCH('D-14 Severity'!S$2,'P-07 HACCP score'!$C$2:$E$2,0))</f>
        <v>0</v>
      </c>
      <c r="BQ351" s="45" t="e">
        <f>INDEX('P-07 HACCP score'!$C$3:$E$7,MATCH(X351,'P-07 HACCP score'!$B$3:$B$7,0),MATCH('D-14 Severity'!T$2,'P-07 HACCP score'!$C$2:$E$2,0))</f>
        <v>#N/A</v>
      </c>
      <c r="BR351" s="49">
        <f>INDEX('P-07 HACCP score'!$C$3:$E$7,MATCH(Y351,'P-07 HACCP score'!$B$3:$B$7,0),MATCH('D-14 Severity'!U$2,'P-07 HACCP score'!$C$2:$E$2,0))</f>
        <v>0</v>
      </c>
      <c r="BS351" s="49">
        <f>INDEX('P-07 HACCP score'!$C$3:$E$7,MATCH(Z351,'P-07 HACCP score'!$B$3:$B$7,0),MATCH('D-14 Severity'!V$2,'P-07 HACCP score'!$C$2:$E$2,0))</f>
        <v>0</v>
      </c>
      <c r="BT351" s="49">
        <f>INDEX('P-07 HACCP score'!$C$3:$E$7,MATCH(AA351,'P-07 HACCP score'!$B$3:$B$7,0),MATCH('D-14 Severity'!W$2,'P-07 HACCP score'!$C$2:$E$2,0))</f>
        <v>0</v>
      </c>
      <c r="BU351" s="45">
        <f>INDEX('P-07 HACCP score'!$C$3:$E$7,MATCH(AB351,'P-07 HACCP score'!$B$3:$B$7,0),MATCH('D-14 Severity'!X$2,'P-07 HACCP score'!$C$2:$E$2,0))</f>
        <v>0</v>
      </c>
      <c r="BV351" s="45">
        <f>INDEX('P-07 HACCP score'!$C$3:$E$7,MATCH(AC351,'P-07 HACCP score'!$B$3:$B$7,0),MATCH('D-14 Severity'!Y$2,'P-07 HACCP score'!$C$2:$E$2,0))</f>
        <v>0</v>
      </c>
      <c r="BW351" s="45">
        <f>INDEX('P-07 HACCP score'!$C$3:$E$7,MATCH(AD351,'P-07 HACCP score'!$B$3:$B$7,0),MATCH('D-14 Severity'!Z$2,'P-07 HACCP score'!$C$2:$E$2,0))</f>
        <v>0</v>
      </c>
      <c r="BX351" s="45">
        <f>INDEX('P-07 HACCP score'!$C$3:$E$7,MATCH(AE351,'P-07 HACCP score'!$B$3:$B$7,0),MATCH('D-14 Severity'!AA$2,'P-07 HACCP score'!$C$2:$E$2,0))</f>
        <v>0</v>
      </c>
      <c r="BY351" s="45">
        <f>INDEX('P-07 HACCP score'!$C$3:$E$7,MATCH(AF351,'P-07 HACCP score'!$B$3:$B$7,0),MATCH('D-14 Severity'!AB$2,'P-07 HACCP score'!$C$2:$E$2,0))</f>
        <v>0</v>
      </c>
      <c r="BZ351" s="45">
        <f>INDEX('P-07 HACCP score'!$C$3:$E$7,MATCH(AG351,'P-07 HACCP score'!$B$3:$B$7,0),MATCH('D-14 Severity'!AC$2,'P-07 HACCP score'!$C$2:$E$2,0))</f>
        <v>0</v>
      </c>
      <c r="CA351" s="45">
        <f>INDEX('P-07 HACCP score'!$C$3:$E$7,MATCH(AH351,'P-07 HACCP score'!$B$3:$B$7,0),MATCH('D-14 Severity'!AD$2,'P-07 HACCP score'!$C$2:$E$2,0))</f>
        <v>0</v>
      </c>
      <c r="CB351" s="45">
        <f>INDEX('P-07 HACCP score'!$C$3:$E$7,MATCH(AI351,'P-07 HACCP score'!$B$3:$B$7,0),MATCH('D-14 Severity'!AE$2,'P-07 HACCP score'!$C$2:$E$2,0))</f>
        <v>0</v>
      </c>
      <c r="CC351" s="45">
        <f>INDEX('P-07 HACCP score'!$C$3:$E$7,MATCH(AJ351,'P-07 HACCP score'!$B$3:$B$7,0),MATCH('D-14 Severity'!AF$2,'P-07 HACCP score'!$C$2:$E$2,0))</f>
        <v>0</v>
      </c>
      <c r="CD351" s="45">
        <f>INDEX('P-07 HACCP score'!$C$3:$E$7,MATCH(AK351,'P-07 HACCP score'!$B$3:$B$7,0),MATCH('D-14 Severity'!AG$2,'P-07 HACCP score'!$C$2:$E$2,0))</f>
        <v>0</v>
      </c>
    </row>
    <row r="352" spans="1:82" x14ac:dyDescent="0.25">
      <c r="A352" s="37">
        <v>51700</v>
      </c>
      <c r="B352" s="38" t="s">
        <v>446</v>
      </c>
      <c r="C352" s="35" t="s">
        <v>156</v>
      </c>
      <c r="D352" s="30">
        <v>3</v>
      </c>
      <c r="E352" s="2" t="s">
        <v>62</v>
      </c>
      <c r="H352" s="1" t="str">
        <f t="shared" si="57"/>
        <v/>
      </c>
      <c r="O352" s="1" t="str">
        <f t="shared" si="58"/>
        <v/>
      </c>
      <c r="X352" s="1" t="str">
        <f t="shared" si="59"/>
        <v/>
      </c>
      <c r="AL352" s="1">
        <f t="shared" si="60"/>
        <v>0</v>
      </c>
      <c r="AM352" s="1">
        <f t="shared" si="61"/>
        <v>0</v>
      </c>
      <c r="AN352" s="1" t="str">
        <f t="shared" si="62"/>
        <v>LOW</v>
      </c>
      <c r="AO352" s="1" t="str">
        <f t="shared" si="55"/>
        <v>N</v>
      </c>
      <c r="AP352" s="1" t="s">
        <v>64</v>
      </c>
      <c r="AQ352" s="1" t="str">
        <f t="shared" si="63"/>
        <v>LOW</v>
      </c>
      <c r="AR352" s="46" t="s">
        <v>63</v>
      </c>
      <c r="AS352" s="46" t="s">
        <v>64</v>
      </c>
      <c r="AT352" s="46" t="s">
        <v>64</v>
      </c>
      <c r="AU352" s="46" t="str">
        <f t="shared" si="65"/>
        <v>N</v>
      </c>
      <c r="AW352" s="46" t="str">
        <f t="shared" si="64"/>
        <v>LOW</v>
      </c>
      <c r="AX352" s="45">
        <f>INDEX('P-07 HACCP score'!$C$3:$E$7,MATCH(E352,'P-07 HACCP score'!$B$3:$B$7,0),MATCH('D-14 Severity'!A$2,'P-07 HACCP score'!$C$2:$E$2,0))</f>
        <v>1.5</v>
      </c>
      <c r="AY352" s="45">
        <f>INDEX('P-07 HACCP score'!$C$3:$E$7,MATCH(F352,'P-07 HACCP score'!$B$3:$B$7,0),MATCH('D-14 Severity'!B$2,'P-07 HACCP score'!$C$2:$E$2,0))</f>
        <v>0</v>
      </c>
      <c r="AZ352" s="45">
        <f>INDEX('P-07 HACCP score'!$C$3:$E$7,MATCH(G352,'P-07 HACCP score'!$B$3:$B$7,0),MATCH('D-14 Severity'!C$2,'P-07 HACCP score'!$C$2:$E$2,0))</f>
        <v>0</v>
      </c>
      <c r="BA352" s="45" t="e">
        <f>INDEX('P-07 HACCP score'!$C$3:$E$7,MATCH(H352,'P-07 HACCP score'!$B$3:$B$7,0),MATCH('D-14 Severity'!D$2,'P-07 HACCP score'!$C$2:$E$2,0))</f>
        <v>#N/A</v>
      </c>
      <c r="BB352" s="47">
        <f>INDEX('P-07 HACCP score'!$C$3:$E$7,MATCH(I352,'P-07 HACCP score'!$B$3:$B$7,0),MATCH('D-14 Severity'!E$2,'P-07 HACCP score'!$C$2:$E$2,0))</f>
        <v>0</v>
      </c>
      <c r="BC352" s="47">
        <f>INDEX('P-07 HACCP score'!$C$3:$E$7,MATCH(J352,'P-07 HACCP score'!$B$3:$B$7,0),MATCH('D-14 Severity'!F$2,'P-07 HACCP score'!$C$2:$E$2,0))</f>
        <v>0</v>
      </c>
      <c r="BD352" s="47">
        <f>INDEX('P-07 HACCP score'!$C$3:$E$7,MATCH(K352,'P-07 HACCP score'!$B$3:$B$7,0),MATCH('D-14 Severity'!G$2,'P-07 HACCP score'!$C$2:$E$2,0))</f>
        <v>0</v>
      </c>
      <c r="BE352" s="47">
        <f>INDEX('P-07 HACCP score'!$C$3:$E$7,MATCH(L352,'P-07 HACCP score'!$B$3:$B$7,0),MATCH('D-14 Severity'!H$2,'P-07 HACCP score'!$C$2:$E$2,0))</f>
        <v>0</v>
      </c>
      <c r="BF352" s="45">
        <f>INDEX('P-07 HACCP score'!$C$3:$E$7,MATCH(M352,'P-07 HACCP score'!$B$3:$B$7,0),MATCH('D-14 Severity'!I$2,'P-07 HACCP score'!$C$2:$E$2,0))</f>
        <v>0</v>
      </c>
      <c r="BG352" s="45">
        <f>INDEX('P-07 HACCP score'!$C$3:$E$7,MATCH(N352,'P-07 HACCP score'!$B$3:$B$7,0),MATCH('D-14 Severity'!J$2,'P-07 HACCP score'!$C$2:$E$2,0))</f>
        <v>0</v>
      </c>
      <c r="BH352" s="45" t="e">
        <f>INDEX('P-07 HACCP score'!$C$3:$E$7,MATCH(O352,'P-07 HACCP score'!$B$3:$B$7,0),MATCH('D-14 Severity'!K$2,'P-07 HACCP score'!$C$2:$E$2,0))</f>
        <v>#N/A</v>
      </c>
      <c r="BI352" s="48">
        <f>INDEX('P-07 HACCP score'!$C$3:$E$7,MATCH(P352,'P-07 HACCP score'!$B$3:$B$7,0),MATCH('D-14 Severity'!L$2,'P-07 HACCP score'!$C$2:$E$2,0))</f>
        <v>0</v>
      </c>
      <c r="BJ352" s="48">
        <f>INDEX('P-07 HACCP score'!$C$3:$E$7,MATCH(Q352,'P-07 HACCP score'!$B$3:$B$7,0),MATCH('D-14 Severity'!M$2,'P-07 HACCP score'!$C$2:$E$2,0))</f>
        <v>0</v>
      </c>
      <c r="BK352" s="45">
        <f>INDEX('P-07 HACCP score'!$C$3:$E$7,MATCH(R352,'P-07 HACCP score'!$B$3:$B$7,0),MATCH('D-14 Severity'!N$2,'P-07 HACCP score'!$C$2:$E$2,0))</f>
        <v>0</v>
      </c>
      <c r="BL352" s="45">
        <f>INDEX('P-07 HACCP score'!$C$3:$E$7,MATCH(S352,'P-07 HACCP score'!$B$3:$B$7,0),MATCH('D-14 Severity'!O$2,'P-07 HACCP score'!$C$2:$E$2,0))</f>
        <v>0</v>
      </c>
      <c r="BM352" s="45">
        <f>INDEX('P-07 HACCP score'!$C$3:$E$7,MATCH(T352,'P-07 HACCP score'!$B$3:$B$7,0),MATCH('D-14 Severity'!P$2,'P-07 HACCP score'!$C$2:$E$2,0))</f>
        <v>0</v>
      </c>
      <c r="BN352" s="45">
        <f>INDEX('P-07 HACCP score'!$C$3:$E$7,MATCH(U352,'P-07 HACCP score'!$B$3:$B$7,0),MATCH('D-14 Severity'!Q$2,'P-07 HACCP score'!$C$2:$E$2,0))</f>
        <v>0</v>
      </c>
      <c r="BO352" s="45">
        <f>INDEX('P-07 HACCP score'!$C$3:$E$7,MATCH(V352,'P-07 HACCP score'!$B$3:$B$7,0),MATCH('D-14 Severity'!R$2,'P-07 HACCP score'!$C$2:$E$2,0))</f>
        <v>0</v>
      </c>
      <c r="BP352" s="45">
        <f>INDEX('P-07 HACCP score'!$C$3:$E$7,MATCH(W352,'P-07 HACCP score'!$B$3:$B$7,0),MATCH('D-14 Severity'!S$2,'P-07 HACCP score'!$C$2:$E$2,0))</f>
        <v>0</v>
      </c>
      <c r="BQ352" s="45" t="e">
        <f>INDEX('P-07 HACCP score'!$C$3:$E$7,MATCH(X352,'P-07 HACCP score'!$B$3:$B$7,0),MATCH('D-14 Severity'!T$2,'P-07 HACCP score'!$C$2:$E$2,0))</f>
        <v>#N/A</v>
      </c>
      <c r="BR352" s="49">
        <f>INDEX('P-07 HACCP score'!$C$3:$E$7,MATCH(Y352,'P-07 HACCP score'!$B$3:$B$7,0),MATCH('D-14 Severity'!U$2,'P-07 HACCP score'!$C$2:$E$2,0))</f>
        <v>0</v>
      </c>
      <c r="BS352" s="49">
        <f>INDEX('P-07 HACCP score'!$C$3:$E$7,MATCH(Z352,'P-07 HACCP score'!$B$3:$B$7,0),MATCH('D-14 Severity'!V$2,'P-07 HACCP score'!$C$2:$E$2,0))</f>
        <v>0</v>
      </c>
      <c r="BT352" s="49">
        <f>INDEX('P-07 HACCP score'!$C$3:$E$7,MATCH(AA352,'P-07 HACCP score'!$B$3:$B$7,0),MATCH('D-14 Severity'!W$2,'P-07 HACCP score'!$C$2:$E$2,0))</f>
        <v>0</v>
      </c>
      <c r="BU352" s="45">
        <f>INDEX('P-07 HACCP score'!$C$3:$E$7,MATCH(AB352,'P-07 HACCP score'!$B$3:$B$7,0),MATCH('D-14 Severity'!X$2,'P-07 HACCP score'!$C$2:$E$2,0))</f>
        <v>0</v>
      </c>
      <c r="BV352" s="45">
        <f>INDEX('P-07 HACCP score'!$C$3:$E$7,MATCH(AC352,'P-07 HACCP score'!$B$3:$B$7,0),MATCH('D-14 Severity'!Y$2,'P-07 HACCP score'!$C$2:$E$2,0))</f>
        <v>0</v>
      </c>
      <c r="BW352" s="45">
        <f>INDEX('P-07 HACCP score'!$C$3:$E$7,MATCH(AD352,'P-07 HACCP score'!$B$3:$B$7,0),MATCH('D-14 Severity'!Z$2,'P-07 HACCP score'!$C$2:$E$2,0))</f>
        <v>0</v>
      </c>
      <c r="BX352" s="45">
        <f>INDEX('P-07 HACCP score'!$C$3:$E$7,MATCH(AE352,'P-07 HACCP score'!$B$3:$B$7,0),MATCH('D-14 Severity'!AA$2,'P-07 HACCP score'!$C$2:$E$2,0))</f>
        <v>0</v>
      </c>
      <c r="BY352" s="45">
        <f>INDEX('P-07 HACCP score'!$C$3:$E$7,MATCH(AF352,'P-07 HACCP score'!$B$3:$B$7,0),MATCH('D-14 Severity'!AB$2,'P-07 HACCP score'!$C$2:$E$2,0))</f>
        <v>0</v>
      </c>
      <c r="BZ352" s="45">
        <f>INDEX('P-07 HACCP score'!$C$3:$E$7,MATCH(AG352,'P-07 HACCP score'!$B$3:$B$7,0),MATCH('D-14 Severity'!AC$2,'P-07 HACCP score'!$C$2:$E$2,0))</f>
        <v>0</v>
      </c>
      <c r="CA352" s="45">
        <f>INDEX('P-07 HACCP score'!$C$3:$E$7,MATCH(AH352,'P-07 HACCP score'!$B$3:$B$7,0),MATCH('D-14 Severity'!AD$2,'P-07 HACCP score'!$C$2:$E$2,0))</f>
        <v>0</v>
      </c>
      <c r="CB352" s="45">
        <f>INDEX('P-07 HACCP score'!$C$3:$E$7,MATCH(AI352,'P-07 HACCP score'!$B$3:$B$7,0),MATCH('D-14 Severity'!AE$2,'P-07 HACCP score'!$C$2:$E$2,0))</f>
        <v>0</v>
      </c>
      <c r="CC352" s="45">
        <f>INDEX('P-07 HACCP score'!$C$3:$E$7,MATCH(AJ352,'P-07 HACCP score'!$B$3:$B$7,0),MATCH('D-14 Severity'!AF$2,'P-07 HACCP score'!$C$2:$E$2,0))</f>
        <v>0</v>
      </c>
      <c r="CD352" s="45">
        <f>INDEX('P-07 HACCP score'!$C$3:$E$7,MATCH(AK352,'P-07 HACCP score'!$B$3:$B$7,0),MATCH('D-14 Severity'!AG$2,'P-07 HACCP score'!$C$2:$E$2,0))</f>
        <v>0</v>
      </c>
    </row>
    <row r="353" spans="1:82" x14ac:dyDescent="0.25">
      <c r="A353" s="37">
        <v>51641</v>
      </c>
      <c r="B353" s="38" t="s">
        <v>447</v>
      </c>
      <c r="C353" s="35" t="s">
        <v>164</v>
      </c>
      <c r="D353" s="30">
        <v>3</v>
      </c>
      <c r="E353" s="2" t="s">
        <v>62</v>
      </c>
      <c r="H353" s="1" t="str">
        <f t="shared" si="57"/>
        <v/>
      </c>
      <c r="O353" s="1" t="str">
        <f t="shared" si="58"/>
        <v/>
      </c>
      <c r="X353" s="1" t="str">
        <f t="shared" si="59"/>
        <v/>
      </c>
      <c r="AL353" s="1">
        <f t="shared" si="60"/>
        <v>0</v>
      </c>
      <c r="AM353" s="1">
        <f t="shared" si="61"/>
        <v>0</v>
      </c>
      <c r="AN353" s="1" t="str">
        <f t="shared" si="62"/>
        <v>LOW</v>
      </c>
      <c r="AO353" s="1" t="str">
        <f t="shared" si="55"/>
        <v>N</v>
      </c>
      <c r="AP353" s="1" t="s">
        <v>64</v>
      </c>
      <c r="AQ353" s="1" t="str">
        <f t="shared" si="63"/>
        <v>LOW</v>
      </c>
      <c r="AR353" s="46" t="s">
        <v>63</v>
      </c>
      <c r="AS353" s="46" t="s">
        <v>64</v>
      </c>
      <c r="AT353" s="46" t="s">
        <v>64</v>
      </c>
      <c r="AU353" s="46" t="str">
        <f t="shared" si="65"/>
        <v>N</v>
      </c>
      <c r="AW353" s="46" t="str">
        <f t="shared" si="64"/>
        <v>LOW</v>
      </c>
      <c r="AX353" s="45">
        <f>INDEX('P-07 HACCP score'!$C$3:$E$7,MATCH(E353,'P-07 HACCP score'!$B$3:$B$7,0),MATCH('D-14 Severity'!A$2,'P-07 HACCP score'!$C$2:$E$2,0))</f>
        <v>1.5</v>
      </c>
      <c r="AY353" s="45">
        <f>INDEX('P-07 HACCP score'!$C$3:$E$7,MATCH(F353,'P-07 HACCP score'!$B$3:$B$7,0),MATCH('D-14 Severity'!B$2,'P-07 HACCP score'!$C$2:$E$2,0))</f>
        <v>0</v>
      </c>
      <c r="AZ353" s="45">
        <f>INDEX('P-07 HACCP score'!$C$3:$E$7,MATCH(G353,'P-07 HACCP score'!$B$3:$B$7,0),MATCH('D-14 Severity'!C$2,'P-07 HACCP score'!$C$2:$E$2,0))</f>
        <v>0</v>
      </c>
      <c r="BA353" s="45" t="e">
        <f>INDEX('P-07 HACCP score'!$C$3:$E$7,MATCH(H353,'P-07 HACCP score'!$B$3:$B$7,0),MATCH('D-14 Severity'!D$2,'P-07 HACCP score'!$C$2:$E$2,0))</f>
        <v>#N/A</v>
      </c>
      <c r="BB353" s="47">
        <f>INDEX('P-07 HACCP score'!$C$3:$E$7,MATCH(I353,'P-07 HACCP score'!$B$3:$B$7,0),MATCH('D-14 Severity'!E$2,'P-07 HACCP score'!$C$2:$E$2,0))</f>
        <v>0</v>
      </c>
      <c r="BC353" s="47">
        <f>INDEX('P-07 HACCP score'!$C$3:$E$7,MATCH(J353,'P-07 HACCP score'!$B$3:$B$7,0),MATCH('D-14 Severity'!F$2,'P-07 HACCP score'!$C$2:$E$2,0))</f>
        <v>0</v>
      </c>
      <c r="BD353" s="47">
        <f>INDEX('P-07 HACCP score'!$C$3:$E$7,MATCH(K353,'P-07 HACCP score'!$B$3:$B$7,0),MATCH('D-14 Severity'!G$2,'P-07 HACCP score'!$C$2:$E$2,0))</f>
        <v>0</v>
      </c>
      <c r="BE353" s="47">
        <f>INDEX('P-07 HACCP score'!$C$3:$E$7,MATCH(L353,'P-07 HACCP score'!$B$3:$B$7,0),MATCH('D-14 Severity'!H$2,'P-07 HACCP score'!$C$2:$E$2,0))</f>
        <v>0</v>
      </c>
      <c r="BF353" s="45">
        <f>INDEX('P-07 HACCP score'!$C$3:$E$7,MATCH(M353,'P-07 HACCP score'!$B$3:$B$7,0),MATCH('D-14 Severity'!I$2,'P-07 HACCP score'!$C$2:$E$2,0))</f>
        <v>0</v>
      </c>
      <c r="BG353" s="45">
        <f>INDEX('P-07 HACCP score'!$C$3:$E$7,MATCH(N353,'P-07 HACCP score'!$B$3:$B$7,0),MATCH('D-14 Severity'!J$2,'P-07 HACCP score'!$C$2:$E$2,0))</f>
        <v>0</v>
      </c>
      <c r="BH353" s="45" t="e">
        <f>INDEX('P-07 HACCP score'!$C$3:$E$7,MATCH(O353,'P-07 HACCP score'!$B$3:$B$7,0),MATCH('D-14 Severity'!K$2,'P-07 HACCP score'!$C$2:$E$2,0))</f>
        <v>#N/A</v>
      </c>
      <c r="BI353" s="48">
        <f>INDEX('P-07 HACCP score'!$C$3:$E$7,MATCH(P353,'P-07 HACCP score'!$B$3:$B$7,0),MATCH('D-14 Severity'!L$2,'P-07 HACCP score'!$C$2:$E$2,0))</f>
        <v>0</v>
      </c>
      <c r="BJ353" s="48">
        <f>INDEX('P-07 HACCP score'!$C$3:$E$7,MATCH(Q353,'P-07 HACCP score'!$B$3:$B$7,0),MATCH('D-14 Severity'!M$2,'P-07 HACCP score'!$C$2:$E$2,0))</f>
        <v>0</v>
      </c>
      <c r="BK353" s="45">
        <f>INDEX('P-07 HACCP score'!$C$3:$E$7,MATCH(R353,'P-07 HACCP score'!$B$3:$B$7,0),MATCH('D-14 Severity'!N$2,'P-07 HACCP score'!$C$2:$E$2,0))</f>
        <v>0</v>
      </c>
      <c r="BL353" s="45">
        <f>INDEX('P-07 HACCP score'!$C$3:$E$7,MATCH(S353,'P-07 HACCP score'!$B$3:$B$7,0),MATCH('D-14 Severity'!O$2,'P-07 HACCP score'!$C$2:$E$2,0))</f>
        <v>0</v>
      </c>
      <c r="BM353" s="45">
        <f>INDEX('P-07 HACCP score'!$C$3:$E$7,MATCH(T353,'P-07 HACCP score'!$B$3:$B$7,0),MATCH('D-14 Severity'!P$2,'P-07 HACCP score'!$C$2:$E$2,0))</f>
        <v>0</v>
      </c>
      <c r="BN353" s="45">
        <f>INDEX('P-07 HACCP score'!$C$3:$E$7,MATCH(U353,'P-07 HACCP score'!$B$3:$B$7,0),MATCH('D-14 Severity'!Q$2,'P-07 HACCP score'!$C$2:$E$2,0))</f>
        <v>0</v>
      </c>
      <c r="BO353" s="45">
        <f>INDEX('P-07 HACCP score'!$C$3:$E$7,MATCH(V353,'P-07 HACCP score'!$B$3:$B$7,0),MATCH('D-14 Severity'!R$2,'P-07 HACCP score'!$C$2:$E$2,0))</f>
        <v>0</v>
      </c>
      <c r="BP353" s="45">
        <f>INDEX('P-07 HACCP score'!$C$3:$E$7,MATCH(W353,'P-07 HACCP score'!$B$3:$B$7,0),MATCH('D-14 Severity'!S$2,'P-07 HACCP score'!$C$2:$E$2,0))</f>
        <v>0</v>
      </c>
      <c r="BQ353" s="45" t="e">
        <f>INDEX('P-07 HACCP score'!$C$3:$E$7,MATCH(X353,'P-07 HACCP score'!$B$3:$B$7,0),MATCH('D-14 Severity'!T$2,'P-07 HACCP score'!$C$2:$E$2,0))</f>
        <v>#N/A</v>
      </c>
      <c r="BR353" s="49">
        <f>INDEX('P-07 HACCP score'!$C$3:$E$7,MATCH(Y353,'P-07 HACCP score'!$B$3:$B$7,0),MATCH('D-14 Severity'!U$2,'P-07 HACCP score'!$C$2:$E$2,0))</f>
        <v>0</v>
      </c>
      <c r="BS353" s="49">
        <f>INDEX('P-07 HACCP score'!$C$3:$E$7,MATCH(Z353,'P-07 HACCP score'!$B$3:$B$7,0),MATCH('D-14 Severity'!V$2,'P-07 HACCP score'!$C$2:$E$2,0))</f>
        <v>0</v>
      </c>
      <c r="BT353" s="49">
        <f>INDEX('P-07 HACCP score'!$C$3:$E$7,MATCH(AA353,'P-07 HACCP score'!$B$3:$B$7,0),MATCH('D-14 Severity'!W$2,'P-07 HACCP score'!$C$2:$E$2,0))</f>
        <v>0</v>
      </c>
      <c r="BU353" s="45">
        <f>INDEX('P-07 HACCP score'!$C$3:$E$7,MATCH(AB353,'P-07 HACCP score'!$B$3:$B$7,0),MATCH('D-14 Severity'!X$2,'P-07 HACCP score'!$C$2:$E$2,0))</f>
        <v>0</v>
      </c>
      <c r="BV353" s="45">
        <f>INDEX('P-07 HACCP score'!$C$3:$E$7,MATCH(AC353,'P-07 HACCP score'!$B$3:$B$7,0),MATCH('D-14 Severity'!Y$2,'P-07 HACCP score'!$C$2:$E$2,0))</f>
        <v>0</v>
      </c>
      <c r="BW353" s="45">
        <f>INDEX('P-07 HACCP score'!$C$3:$E$7,MATCH(AD353,'P-07 HACCP score'!$B$3:$B$7,0),MATCH('D-14 Severity'!Z$2,'P-07 HACCP score'!$C$2:$E$2,0))</f>
        <v>0</v>
      </c>
      <c r="BX353" s="45">
        <f>INDEX('P-07 HACCP score'!$C$3:$E$7,MATCH(AE353,'P-07 HACCP score'!$B$3:$B$7,0),MATCH('D-14 Severity'!AA$2,'P-07 HACCP score'!$C$2:$E$2,0))</f>
        <v>0</v>
      </c>
      <c r="BY353" s="45">
        <f>INDEX('P-07 HACCP score'!$C$3:$E$7,MATCH(AF353,'P-07 HACCP score'!$B$3:$B$7,0),MATCH('D-14 Severity'!AB$2,'P-07 HACCP score'!$C$2:$E$2,0))</f>
        <v>0</v>
      </c>
      <c r="BZ353" s="45">
        <f>INDEX('P-07 HACCP score'!$C$3:$E$7,MATCH(AG353,'P-07 HACCP score'!$B$3:$B$7,0),MATCH('D-14 Severity'!AC$2,'P-07 HACCP score'!$C$2:$E$2,0))</f>
        <v>0</v>
      </c>
      <c r="CA353" s="45">
        <f>INDEX('P-07 HACCP score'!$C$3:$E$7,MATCH(AH353,'P-07 HACCP score'!$B$3:$B$7,0),MATCH('D-14 Severity'!AD$2,'P-07 HACCP score'!$C$2:$E$2,0))</f>
        <v>0</v>
      </c>
      <c r="CB353" s="45">
        <f>INDEX('P-07 HACCP score'!$C$3:$E$7,MATCH(AI353,'P-07 HACCP score'!$B$3:$B$7,0),MATCH('D-14 Severity'!AE$2,'P-07 HACCP score'!$C$2:$E$2,0))</f>
        <v>0</v>
      </c>
      <c r="CC353" s="45">
        <f>INDEX('P-07 HACCP score'!$C$3:$E$7,MATCH(AJ353,'P-07 HACCP score'!$B$3:$B$7,0),MATCH('D-14 Severity'!AF$2,'P-07 HACCP score'!$C$2:$E$2,0))</f>
        <v>0</v>
      </c>
      <c r="CD353" s="45">
        <f>INDEX('P-07 HACCP score'!$C$3:$E$7,MATCH(AK353,'P-07 HACCP score'!$B$3:$B$7,0),MATCH('D-14 Severity'!AG$2,'P-07 HACCP score'!$C$2:$E$2,0))</f>
        <v>0</v>
      </c>
    </row>
    <row r="354" spans="1:82" x14ac:dyDescent="0.25">
      <c r="A354" s="37">
        <v>51640</v>
      </c>
      <c r="B354" s="38" t="s">
        <v>448</v>
      </c>
      <c r="C354" s="35" t="s">
        <v>156</v>
      </c>
      <c r="D354" s="30">
        <v>3</v>
      </c>
      <c r="E354" s="2" t="s">
        <v>63</v>
      </c>
      <c r="H354" s="1" t="str">
        <f t="shared" si="57"/>
        <v/>
      </c>
      <c r="O354" s="1" t="str">
        <f t="shared" si="58"/>
        <v/>
      </c>
      <c r="X354" s="1" t="str">
        <f t="shared" si="59"/>
        <v/>
      </c>
      <c r="AL354" s="1">
        <f t="shared" si="60"/>
        <v>0</v>
      </c>
      <c r="AM354" s="1">
        <f t="shared" si="61"/>
        <v>0</v>
      </c>
      <c r="AN354" s="1" t="str">
        <f t="shared" si="62"/>
        <v>LOW</v>
      </c>
      <c r="AO354" s="1" t="str">
        <f t="shared" si="55"/>
        <v>N</v>
      </c>
      <c r="AP354" s="1" t="s">
        <v>64</v>
      </c>
      <c r="AQ354" s="1" t="str">
        <f t="shared" si="63"/>
        <v>LOW</v>
      </c>
      <c r="AR354" s="46" t="s">
        <v>63</v>
      </c>
      <c r="AS354" s="46" t="s">
        <v>65</v>
      </c>
      <c r="AT354" s="46" t="s">
        <v>64</v>
      </c>
      <c r="AU354" s="46" t="str">
        <f t="shared" si="65"/>
        <v>N</v>
      </c>
      <c r="AW354" s="46" t="str">
        <f t="shared" si="64"/>
        <v>LOW</v>
      </c>
      <c r="AX354" s="45">
        <f>INDEX('P-07 HACCP score'!$C$3:$E$7,MATCH(E354,'P-07 HACCP score'!$B$3:$B$7,0),MATCH('D-14 Severity'!A$2,'P-07 HACCP score'!$C$2:$E$2,0))</f>
        <v>3</v>
      </c>
      <c r="AY354" s="45">
        <f>INDEX('P-07 HACCP score'!$C$3:$E$7,MATCH(F354,'P-07 HACCP score'!$B$3:$B$7,0),MATCH('D-14 Severity'!B$2,'P-07 HACCP score'!$C$2:$E$2,0))</f>
        <v>0</v>
      </c>
      <c r="AZ354" s="45">
        <f>INDEX('P-07 HACCP score'!$C$3:$E$7,MATCH(G354,'P-07 HACCP score'!$B$3:$B$7,0),MATCH('D-14 Severity'!C$2,'P-07 HACCP score'!$C$2:$E$2,0))</f>
        <v>0</v>
      </c>
      <c r="BA354" s="45" t="e">
        <f>INDEX('P-07 HACCP score'!$C$3:$E$7,MATCH(H354,'P-07 HACCP score'!$B$3:$B$7,0),MATCH('D-14 Severity'!D$2,'P-07 HACCP score'!$C$2:$E$2,0))</f>
        <v>#N/A</v>
      </c>
      <c r="BB354" s="47">
        <f>INDEX('P-07 HACCP score'!$C$3:$E$7,MATCH(I354,'P-07 HACCP score'!$B$3:$B$7,0),MATCH('D-14 Severity'!E$2,'P-07 HACCP score'!$C$2:$E$2,0))</f>
        <v>0</v>
      </c>
      <c r="BC354" s="47">
        <f>INDEX('P-07 HACCP score'!$C$3:$E$7,MATCH(J354,'P-07 HACCP score'!$B$3:$B$7,0),MATCH('D-14 Severity'!F$2,'P-07 HACCP score'!$C$2:$E$2,0))</f>
        <v>0</v>
      </c>
      <c r="BD354" s="47">
        <f>INDEX('P-07 HACCP score'!$C$3:$E$7,MATCH(K354,'P-07 HACCP score'!$B$3:$B$7,0),MATCH('D-14 Severity'!G$2,'P-07 HACCP score'!$C$2:$E$2,0))</f>
        <v>0</v>
      </c>
      <c r="BE354" s="47">
        <f>INDEX('P-07 HACCP score'!$C$3:$E$7,MATCH(L354,'P-07 HACCP score'!$B$3:$B$7,0),MATCH('D-14 Severity'!H$2,'P-07 HACCP score'!$C$2:$E$2,0))</f>
        <v>0</v>
      </c>
      <c r="BF354" s="45">
        <f>INDEX('P-07 HACCP score'!$C$3:$E$7,MATCH(M354,'P-07 HACCP score'!$B$3:$B$7,0),MATCH('D-14 Severity'!I$2,'P-07 HACCP score'!$C$2:$E$2,0))</f>
        <v>0</v>
      </c>
      <c r="BG354" s="45">
        <f>INDEX('P-07 HACCP score'!$C$3:$E$7,MATCH(N354,'P-07 HACCP score'!$B$3:$B$7,0),MATCH('D-14 Severity'!J$2,'P-07 HACCP score'!$C$2:$E$2,0))</f>
        <v>0</v>
      </c>
      <c r="BH354" s="45" t="e">
        <f>INDEX('P-07 HACCP score'!$C$3:$E$7,MATCH(O354,'P-07 HACCP score'!$B$3:$B$7,0),MATCH('D-14 Severity'!K$2,'P-07 HACCP score'!$C$2:$E$2,0))</f>
        <v>#N/A</v>
      </c>
      <c r="BI354" s="48">
        <f>INDEX('P-07 HACCP score'!$C$3:$E$7,MATCH(P354,'P-07 HACCP score'!$B$3:$B$7,0),MATCH('D-14 Severity'!L$2,'P-07 HACCP score'!$C$2:$E$2,0))</f>
        <v>0</v>
      </c>
      <c r="BJ354" s="48">
        <f>INDEX('P-07 HACCP score'!$C$3:$E$7,MATCH(Q354,'P-07 HACCP score'!$B$3:$B$7,0),MATCH('D-14 Severity'!M$2,'P-07 HACCP score'!$C$2:$E$2,0))</f>
        <v>0</v>
      </c>
      <c r="BK354" s="45">
        <f>INDEX('P-07 HACCP score'!$C$3:$E$7,MATCH(R354,'P-07 HACCP score'!$B$3:$B$7,0),MATCH('D-14 Severity'!N$2,'P-07 HACCP score'!$C$2:$E$2,0))</f>
        <v>0</v>
      </c>
      <c r="BL354" s="45">
        <f>INDEX('P-07 HACCP score'!$C$3:$E$7,MATCH(S354,'P-07 HACCP score'!$B$3:$B$7,0),MATCH('D-14 Severity'!O$2,'P-07 HACCP score'!$C$2:$E$2,0))</f>
        <v>0</v>
      </c>
      <c r="BM354" s="45">
        <f>INDEX('P-07 HACCP score'!$C$3:$E$7,MATCH(T354,'P-07 HACCP score'!$B$3:$B$7,0),MATCH('D-14 Severity'!P$2,'P-07 HACCP score'!$C$2:$E$2,0))</f>
        <v>0</v>
      </c>
      <c r="BN354" s="45">
        <f>INDEX('P-07 HACCP score'!$C$3:$E$7,MATCH(U354,'P-07 HACCP score'!$B$3:$B$7,0),MATCH('D-14 Severity'!Q$2,'P-07 HACCP score'!$C$2:$E$2,0))</f>
        <v>0</v>
      </c>
      <c r="BO354" s="45">
        <f>INDEX('P-07 HACCP score'!$C$3:$E$7,MATCH(V354,'P-07 HACCP score'!$B$3:$B$7,0),MATCH('D-14 Severity'!R$2,'P-07 HACCP score'!$C$2:$E$2,0))</f>
        <v>0</v>
      </c>
      <c r="BP354" s="45">
        <f>INDEX('P-07 HACCP score'!$C$3:$E$7,MATCH(W354,'P-07 HACCP score'!$B$3:$B$7,0),MATCH('D-14 Severity'!S$2,'P-07 HACCP score'!$C$2:$E$2,0))</f>
        <v>0</v>
      </c>
      <c r="BQ354" s="45" t="e">
        <f>INDEX('P-07 HACCP score'!$C$3:$E$7,MATCH(X354,'P-07 HACCP score'!$B$3:$B$7,0),MATCH('D-14 Severity'!T$2,'P-07 HACCP score'!$C$2:$E$2,0))</f>
        <v>#N/A</v>
      </c>
      <c r="BR354" s="49">
        <f>INDEX('P-07 HACCP score'!$C$3:$E$7,MATCH(Y354,'P-07 HACCP score'!$B$3:$B$7,0),MATCH('D-14 Severity'!U$2,'P-07 HACCP score'!$C$2:$E$2,0))</f>
        <v>0</v>
      </c>
      <c r="BS354" s="49">
        <f>INDEX('P-07 HACCP score'!$C$3:$E$7,MATCH(Z354,'P-07 HACCP score'!$B$3:$B$7,0),MATCH('D-14 Severity'!V$2,'P-07 HACCP score'!$C$2:$E$2,0))</f>
        <v>0</v>
      </c>
      <c r="BT354" s="49">
        <f>INDEX('P-07 HACCP score'!$C$3:$E$7,MATCH(AA354,'P-07 HACCP score'!$B$3:$B$7,0),MATCH('D-14 Severity'!W$2,'P-07 HACCP score'!$C$2:$E$2,0))</f>
        <v>0</v>
      </c>
      <c r="BU354" s="45">
        <f>INDEX('P-07 HACCP score'!$C$3:$E$7,MATCH(AB354,'P-07 HACCP score'!$B$3:$B$7,0),MATCH('D-14 Severity'!X$2,'P-07 HACCP score'!$C$2:$E$2,0))</f>
        <v>0</v>
      </c>
      <c r="BV354" s="45">
        <f>INDEX('P-07 HACCP score'!$C$3:$E$7,MATCH(AC354,'P-07 HACCP score'!$B$3:$B$7,0),MATCH('D-14 Severity'!Y$2,'P-07 HACCP score'!$C$2:$E$2,0))</f>
        <v>0</v>
      </c>
      <c r="BW354" s="45">
        <f>INDEX('P-07 HACCP score'!$C$3:$E$7,MATCH(AD354,'P-07 HACCP score'!$B$3:$B$7,0),MATCH('D-14 Severity'!Z$2,'P-07 HACCP score'!$C$2:$E$2,0))</f>
        <v>0</v>
      </c>
      <c r="BX354" s="45">
        <f>INDEX('P-07 HACCP score'!$C$3:$E$7,MATCH(AE354,'P-07 HACCP score'!$B$3:$B$7,0),MATCH('D-14 Severity'!AA$2,'P-07 HACCP score'!$C$2:$E$2,0))</f>
        <v>0</v>
      </c>
      <c r="BY354" s="45">
        <f>INDEX('P-07 HACCP score'!$C$3:$E$7,MATCH(AF354,'P-07 HACCP score'!$B$3:$B$7,0),MATCH('D-14 Severity'!AB$2,'P-07 HACCP score'!$C$2:$E$2,0))</f>
        <v>0</v>
      </c>
      <c r="BZ354" s="45">
        <f>INDEX('P-07 HACCP score'!$C$3:$E$7,MATCH(AG354,'P-07 HACCP score'!$B$3:$B$7,0),MATCH('D-14 Severity'!AC$2,'P-07 HACCP score'!$C$2:$E$2,0))</f>
        <v>0</v>
      </c>
      <c r="CA354" s="45">
        <f>INDEX('P-07 HACCP score'!$C$3:$E$7,MATCH(AH354,'P-07 HACCP score'!$B$3:$B$7,0),MATCH('D-14 Severity'!AD$2,'P-07 HACCP score'!$C$2:$E$2,0))</f>
        <v>0</v>
      </c>
      <c r="CB354" s="45">
        <f>INDEX('P-07 HACCP score'!$C$3:$E$7,MATCH(AI354,'P-07 HACCP score'!$B$3:$B$7,0),MATCH('D-14 Severity'!AE$2,'P-07 HACCP score'!$C$2:$E$2,0))</f>
        <v>0</v>
      </c>
      <c r="CC354" s="45">
        <f>INDEX('P-07 HACCP score'!$C$3:$E$7,MATCH(AJ354,'P-07 HACCP score'!$B$3:$B$7,0),MATCH('D-14 Severity'!AF$2,'P-07 HACCP score'!$C$2:$E$2,0))</f>
        <v>0</v>
      </c>
      <c r="CD354" s="45">
        <f>INDEX('P-07 HACCP score'!$C$3:$E$7,MATCH(AK354,'P-07 HACCP score'!$B$3:$B$7,0),MATCH('D-14 Severity'!AG$2,'P-07 HACCP score'!$C$2:$E$2,0))</f>
        <v>0</v>
      </c>
    </row>
    <row r="355" spans="1:82" x14ac:dyDescent="0.25">
      <c r="A355" s="37">
        <v>51642</v>
      </c>
      <c r="B355" s="38" t="s">
        <v>449</v>
      </c>
      <c r="C355" s="35" t="s">
        <v>156</v>
      </c>
      <c r="D355" s="33">
        <v>3</v>
      </c>
      <c r="E355" s="2" t="s">
        <v>62</v>
      </c>
      <c r="H355" s="1" t="str">
        <f t="shared" si="57"/>
        <v/>
      </c>
      <c r="O355" s="1" t="str">
        <f t="shared" si="58"/>
        <v/>
      </c>
      <c r="X355" s="1" t="str">
        <f t="shared" si="59"/>
        <v/>
      </c>
      <c r="AL355" s="1">
        <f t="shared" si="60"/>
        <v>0</v>
      </c>
      <c r="AM355" s="1">
        <f t="shared" si="61"/>
        <v>0</v>
      </c>
      <c r="AN355" s="1" t="str">
        <f t="shared" si="62"/>
        <v>LOW</v>
      </c>
      <c r="AO355" s="1" t="str">
        <f t="shared" si="55"/>
        <v>N</v>
      </c>
      <c r="AP355" s="1" t="s">
        <v>64</v>
      </c>
      <c r="AQ355" s="1" t="str">
        <f t="shared" si="63"/>
        <v>LOW</v>
      </c>
      <c r="AR355" s="46" t="s">
        <v>63</v>
      </c>
      <c r="AS355" s="46" t="s">
        <v>64</v>
      </c>
      <c r="AT355" s="46" t="s">
        <v>64</v>
      </c>
      <c r="AU355" s="46" t="str">
        <f t="shared" si="65"/>
        <v>N</v>
      </c>
      <c r="AW355" s="46" t="str">
        <f t="shared" si="64"/>
        <v>LOW</v>
      </c>
      <c r="AX355" s="45">
        <f>INDEX('P-07 HACCP score'!$C$3:$E$7,MATCH(E355,'P-07 HACCP score'!$B$3:$B$7,0),MATCH('D-14 Severity'!A$2,'P-07 HACCP score'!$C$2:$E$2,0))</f>
        <v>1.5</v>
      </c>
      <c r="AY355" s="45">
        <f>INDEX('P-07 HACCP score'!$C$3:$E$7,MATCH(F355,'P-07 HACCP score'!$B$3:$B$7,0),MATCH('D-14 Severity'!B$2,'P-07 HACCP score'!$C$2:$E$2,0))</f>
        <v>0</v>
      </c>
      <c r="AZ355" s="45">
        <f>INDEX('P-07 HACCP score'!$C$3:$E$7,MATCH(G355,'P-07 HACCP score'!$B$3:$B$7,0),MATCH('D-14 Severity'!C$2,'P-07 HACCP score'!$C$2:$E$2,0))</f>
        <v>0</v>
      </c>
      <c r="BA355" s="45" t="e">
        <f>INDEX('P-07 HACCP score'!$C$3:$E$7,MATCH(H355,'P-07 HACCP score'!$B$3:$B$7,0),MATCH('D-14 Severity'!D$2,'P-07 HACCP score'!$C$2:$E$2,0))</f>
        <v>#N/A</v>
      </c>
      <c r="BB355" s="47">
        <f>INDEX('P-07 HACCP score'!$C$3:$E$7,MATCH(I355,'P-07 HACCP score'!$B$3:$B$7,0),MATCH('D-14 Severity'!E$2,'P-07 HACCP score'!$C$2:$E$2,0))</f>
        <v>0</v>
      </c>
      <c r="BC355" s="47">
        <f>INDEX('P-07 HACCP score'!$C$3:$E$7,MATCH(J355,'P-07 HACCP score'!$B$3:$B$7,0),MATCH('D-14 Severity'!F$2,'P-07 HACCP score'!$C$2:$E$2,0))</f>
        <v>0</v>
      </c>
      <c r="BD355" s="47">
        <f>INDEX('P-07 HACCP score'!$C$3:$E$7,MATCH(K355,'P-07 HACCP score'!$B$3:$B$7,0),MATCH('D-14 Severity'!G$2,'P-07 HACCP score'!$C$2:$E$2,0))</f>
        <v>0</v>
      </c>
      <c r="BE355" s="47">
        <f>INDEX('P-07 HACCP score'!$C$3:$E$7,MATCH(L355,'P-07 HACCP score'!$B$3:$B$7,0),MATCH('D-14 Severity'!H$2,'P-07 HACCP score'!$C$2:$E$2,0))</f>
        <v>0</v>
      </c>
      <c r="BF355" s="45">
        <f>INDEX('P-07 HACCP score'!$C$3:$E$7,MATCH(M355,'P-07 HACCP score'!$B$3:$B$7,0),MATCH('D-14 Severity'!I$2,'P-07 HACCP score'!$C$2:$E$2,0))</f>
        <v>0</v>
      </c>
      <c r="BG355" s="45">
        <f>INDEX('P-07 HACCP score'!$C$3:$E$7,MATCH(N355,'P-07 HACCP score'!$B$3:$B$7,0),MATCH('D-14 Severity'!J$2,'P-07 HACCP score'!$C$2:$E$2,0))</f>
        <v>0</v>
      </c>
      <c r="BH355" s="45" t="e">
        <f>INDEX('P-07 HACCP score'!$C$3:$E$7,MATCH(O355,'P-07 HACCP score'!$B$3:$B$7,0),MATCH('D-14 Severity'!K$2,'P-07 HACCP score'!$C$2:$E$2,0))</f>
        <v>#N/A</v>
      </c>
      <c r="BI355" s="48">
        <f>INDEX('P-07 HACCP score'!$C$3:$E$7,MATCH(P355,'P-07 HACCP score'!$B$3:$B$7,0),MATCH('D-14 Severity'!L$2,'P-07 HACCP score'!$C$2:$E$2,0))</f>
        <v>0</v>
      </c>
      <c r="BJ355" s="48">
        <f>INDEX('P-07 HACCP score'!$C$3:$E$7,MATCH(Q355,'P-07 HACCP score'!$B$3:$B$7,0),MATCH('D-14 Severity'!M$2,'P-07 HACCP score'!$C$2:$E$2,0))</f>
        <v>0</v>
      </c>
      <c r="BK355" s="45">
        <f>INDEX('P-07 HACCP score'!$C$3:$E$7,MATCH(R355,'P-07 HACCP score'!$B$3:$B$7,0),MATCH('D-14 Severity'!N$2,'P-07 HACCP score'!$C$2:$E$2,0))</f>
        <v>0</v>
      </c>
      <c r="BL355" s="45">
        <f>INDEX('P-07 HACCP score'!$C$3:$E$7,MATCH(S355,'P-07 HACCP score'!$B$3:$B$7,0),MATCH('D-14 Severity'!O$2,'P-07 HACCP score'!$C$2:$E$2,0))</f>
        <v>0</v>
      </c>
      <c r="BM355" s="45">
        <f>INDEX('P-07 HACCP score'!$C$3:$E$7,MATCH(T355,'P-07 HACCP score'!$B$3:$B$7,0),MATCH('D-14 Severity'!P$2,'P-07 HACCP score'!$C$2:$E$2,0))</f>
        <v>0</v>
      </c>
      <c r="BN355" s="45">
        <f>INDEX('P-07 HACCP score'!$C$3:$E$7,MATCH(U355,'P-07 HACCP score'!$B$3:$B$7,0),MATCH('D-14 Severity'!Q$2,'P-07 HACCP score'!$C$2:$E$2,0))</f>
        <v>0</v>
      </c>
      <c r="BO355" s="45">
        <f>INDEX('P-07 HACCP score'!$C$3:$E$7,MATCH(V355,'P-07 HACCP score'!$B$3:$B$7,0),MATCH('D-14 Severity'!R$2,'P-07 HACCP score'!$C$2:$E$2,0))</f>
        <v>0</v>
      </c>
      <c r="BP355" s="45">
        <f>INDEX('P-07 HACCP score'!$C$3:$E$7,MATCH(W355,'P-07 HACCP score'!$B$3:$B$7,0),MATCH('D-14 Severity'!S$2,'P-07 HACCP score'!$C$2:$E$2,0))</f>
        <v>0</v>
      </c>
      <c r="BQ355" s="45" t="e">
        <f>INDEX('P-07 HACCP score'!$C$3:$E$7,MATCH(X355,'P-07 HACCP score'!$B$3:$B$7,0),MATCH('D-14 Severity'!T$2,'P-07 HACCP score'!$C$2:$E$2,0))</f>
        <v>#N/A</v>
      </c>
      <c r="BR355" s="49">
        <f>INDEX('P-07 HACCP score'!$C$3:$E$7,MATCH(Y355,'P-07 HACCP score'!$B$3:$B$7,0),MATCH('D-14 Severity'!U$2,'P-07 HACCP score'!$C$2:$E$2,0))</f>
        <v>0</v>
      </c>
      <c r="BS355" s="49">
        <f>INDEX('P-07 HACCP score'!$C$3:$E$7,MATCH(Z355,'P-07 HACCP score'!$B$3:$B$7,0),MATCH('D-14 Severity'!V$2,'P-07 HACCP score'!$C$2:$E$2,0))</f>
        <v>0</v>
      </c>
      <c r="BT355" s="49">
        <f>INDEX('P-07 HACCP score'!$C$3:$E$7,MATCH(AA355,'P-07 HACCP score'!$B$3:$B$7,0),MATCH('D-14 Severity'!W$2,'P-07 HACCP score'!$C$2:$E$2,0))</f>
        <v>0</v>
      </c>
      <c r="BU355" s="45">
        <f>INDEX('P-07 HACCP score'!$C$3:$E$7,MATCH(AB355,'P-07 HACCP score'!$B$3:$B$7,0),MATCH('D-14 Severity'!X$2,'P-07 HACCP score'!$C$2:$E$2,0))</f>
        <v>0</v>
      </c>
      <c r="BV355" s="45">
        <f>INDEX('P-07 HACCP score'!$C$3:$E$7,MATCH(AC355,'P-07 HACCP score'!$B$3:$B$7,0),MATCH('D-14 Severity'!Y$2,'P-07 HACCP score'!$C$2:$E$2,0))</f>
        <v>0</v>
      </c>
      <c r="BW355" s="45">
        <f>INDEX('P-07 HACCP score'!$C$3:$E$7,MATCH(AD355,'P-07 HACCP score'!$B$3:$B$7,0),MATCH('D-14 Severity'!Z$2,'P-07 HACCP score'!$C$2:$E$2,0))</f>
        <v>0</v>
      </c>
      <c r="BX355" s="45">
        <f>INDEX('P-07 HACCP score'!$C$3:$E$7,MATCH(AE355,'P-07 HACCP score'!$B$3:$B$7,0),MATCH('D-14 Severity'!AA$2,'P-07 HACCP score'!$C$2:$E$2,0))</f>
        <v>0</v>
      </c>
      <c r="BY355" s="45">
        <f>INDEX('P-07 HACCP score'!$C$3:$E$7,MATCH(AF355,'P-07 HACCP score'!$B$3:$B$7,0),MATCH('D-14 Severity'!AB$2,'P-07 HACCP score'!$C$2:$E$2,0))</f>
        <v>0</v>
      </c>
      <c r="BZ355" s="45">
        <f>INDEX('P-07 HACCP score'!$C$3:$E$7,MATCH(AG355,'P-07 HACCP score'!$B$3:$B$7,0),MATCH('D-14 Severity'!AC$2,'P-07 HACCP score'!$C$2:$E$2,0))</f>
        <v>0</v>
      </c>
      <c r="CA355" s="45">
        <f>INDEX('P-07 HACCP score'!$C$3:$E$7,MATCH(AH355,'P-07 HACCP score'!$B$3:$B$7,0),MATCH('D-14 Severity'!AD$2,'P-07 HACCP score'!$C$2:$E$2,0))</f>
        <v>0</v>
      </c>
      <c r="CB355" s="45">
        <f>INDEX('P-07 HACCP score'!$C$3:$E$7,MATCH(AI355,'P-07 HACCP score'!$B$3:$B$7,0),MATCH('D-14 Severity'!AE$2,'P-07 HACCP score'!$C$2:$E$2,0))</f>
        <v>0</v>
      </c>
      <c r="CC355" s="45">
        <f>INDEX('P-07 HACCP score'!$C$3:$E$7,MATCH(AJ355,'P-07 HACCP score'!$B$3:$B$7,0),MATCH('D-14 Severity'!AF$2,'P-07 HACCP score'!$C$2:$E$2,0))</f>
        <v>0</v>
      </c>
      <c r="CD355" s="45">
        <f>INDEX('P-07 HACCP score'!$C$3:$E$7,MATCH(AK355,'P-07 HACCP score'!$B$3:$B$7,0),MATCH('D-14 Severity'!AG$2,'P-07 HACCP score'!$C$2:$E$2,0))</f>
        <v>0</v>
      </c>
    </row>
    <row r="356" spans="1:82" x14ac:dyDescent="0.25">
      <c r="A356" s="37">
        <v>51650</v>
      </c>
      <c r="B356" s="40" t="s">
        <v>450</v>
      </c>
      <c r="C356" s="35" t="s">
        <v>156</v>
      </c>
      <c r="D356" s="30">
        <v>3</v>
      </c>
      <c r="H356" s="1" t="str">
        <f t="shared" si="57"/>
        <v/>
      </c>
      <c r="O356" s="1" t="str">
        <f t="shared" si="58"/>
        <v/>
      </c>
      <c r="X356" s="1" t="str">
        <f t="shared" si="59"/>
        <v/>
      </c>
      <c r="AL356" s="1">
        <f t="shared" si="60"/>
        <v>0</v>
      </c>
      <c r="AM356" s="1">
        <f t="shared" si="61"/>
        <v>0</v>
      </c>
      <c r="AN356" s="1" t="str">
        <f t="shared" si="62"/>
        <v>LOW</v>
      </c>
      <c r="AO356" s="1" t="str">
        <f t="shared" si="55"/>
        <v>N</v>
      </c>
      <c r="AP356" s="1" t="s">
        <v>64</v>
      </c>
      <c r="AQ356" s="1" t="str">
        <f t="shared" si="63"/>
        <v>LOW</v>
      </c>
      <c r="AR356" s="46" t="s">
        <v>71</v>
      </c>
      <c r="AS356" s="46" t="s">
        <v>65</v>
      </c>
      <c r="AT356" s="46" t="s">
        <v>64</v>
      </c>
      <c r="AU356" s="46" t="str">
        <f t="shared" si="65"/>
        <v>N</v>
      </c>
      <c r="AW356" s="46" t="str">
        <f t="shared" si="64"/>
        <v>LOW</v>
      </c>
      <c r="AX356" s="45">
        <f>INDEX('P-07 HACCP score'!$C$3:$E$7,MATCH(E356,'P-07 HACCP score'!$B$3:$B$7,0),MATCH('D-14 Severity'!A$2,'P-07 HACCP score'!$C$2:$E$2,0))</f>
        <v>0</v>
      </c>
      <c r="AY356" s="45">
        <f>INDEX('P-07 HACCP score'!$C$3:$E$7,MATCH(F356,'P-07 HACCP score'!$B$3:$B$7,0),MATCH('D-14 Severity'!B$2,'P-07 HACCP score'!$C$2:$E$2,0))</f>
        <v>0</v>
      </c>
      <c r="AZ356" s="45">
        <f>INDEX('P-07 HACCP score'!$C$3:$E$7,MATCH(G356,'P-07 HACCP score'!$B$3:$B$7,0),MATCH('D-14 Severity'!C$2,'P-07 HACCP score'!$C$2:$E$2,0))</f>
        <v>0</v>
      </c>
      <c r="BA356" s="45" t="e">
        <f>INDEX('P-07 HACCP score'!$C$3:$E$7,MATCH(H356,'P-07 HACCP score'!$B$3:$B$7,0),MATCH('D-14 Severity'!D$2,'P-07 HACCP score'!$C$2:$E$2,0))</f>
        <v>#N/A</v>
      </c>
      <c r="BB356" s="47">
        <f>INDEX('P-07 HACCP score'!$C$3:$E$7,MATCH(I356,'P-07 HACCP score'!$B$3:$B$7,0),MATCH('D-14 Severity'!E$2,'P-07 HACCP score'!$C$2:$E$2,0))</f>
        <v>0</v>
      </c>
      <c r="BC356" s="47">
        <f>INDEX('P-07 HACCP score'!$C$3:$E$7,MATCH(J356,'P-07 HACCP score'!$B$3:$B$7,0),MATCH('D-14 Severity'!F$2,'P-07 HACCP score'!$C$2:$E$2,0))</f>
        <v>0</v>
      </c>
      <c r="BD356" s="47">
        <f>INDEX('P-07 HACCP score'!$C$3:$E$7,MATCH(K356,'P-07 HACCP score'!$B$3:$B$7,0),MATCH('D-14 Severity'!G$2,'P-07 HACCP score'!$C$2:$E$2,0))</f>
        <v>0</v>
      </c>
      <c r="BE356" s="47">
        <f>INDEX('P-07 HACCP score'!$C$3:$E$7,MATCH(L356,'P-07 HACCP score'!$B$3:$B$7,0),MATCH('D-14 Severity'!H$2,'P-07 HACCP score'!$C$2:$E$2,0))</f>
        <v>0</v>
      </c>
      <c r="BF356" s="45">
        <f>INDEX('P-07 HACCP score'!$C$3:$E$7,MATCH(M356,'P-07 HACCP score'!$B$3:$B$7,0),MATCH('D-14 Severity'!I$2,'P-07 HACCP score'!$C$2:$E$2,0))</f>
        <v>0</v>
      </c>
      <c r="BG356" s="45">
        <f>INDEX('P-07 HACCP score'!$C$3:$E$7,MATCH(N356,'P-07 HACCP score'!$B$3:$B$7,0),MATCH('D-14 Severity'!J$2,'P-07 HACCP score'!$C$2:$E$2,0))</f>
        <v>0</v>
      </c>
      <c r="BH356" s="45" t="e">
        <f>INDEX('P-07 HACCP score'!$C$3:$E$7,MATCH(O356,'P-07 HACCP score'!$B$3:$B$7,0),MATCH('D-14 Severity'!K$2,'P-07 HACCP score'!$C$2:$E$2,0))</f>
        <v>#N/A</v>
      </c>
      <c r="BI356" s="48">
        <f>INDEX('P-07 HACCP score'!$C$3:$E$7,MATCH(P356,'P-07 HACCP score'!$B$3:$B$7,0),MATCH('D-14 Severity'!L$2,'P-07 HACCP score'!$C$2:$E$2,0))</f>
        <v>0</v>
      </c>
      <c r="BJ356" s="48">
        <f>INDEX('P-07 HACCP score'!$C$3:$E$7,MATCH(Q356,'P-07 HACCP score'!$B$3:$B$7,0),MATCH('D-14 Severity'!M$2,'P-07 HACCP score'!$C$2:$E$2,0))</f>
        <v>0</v>
      </c>
      <c r="BK356" s="45">
        <f>INDEX('P-07 HACCP score'!$C$3:$E$7,MATCH(R356,'P-07 HACCP score'!$B$3:$B$7,0),MATCH('D-14 Severity'!N$2,'P-07 HACCP score'!$C$2:$E$2,0))</f>
        <v>0</v>
      </c>
      <c r="BL356" s="45">
        <f>INDEX('P-07 HACCP score'!$C$3:$E$7,MATCH(S356,'P-07 HACCP score'!$B$3:$B$7,0),MATCH('D-14 Severity'!O$2,'P-07 HACCP score'!$C$2:$E$2,0))</f>
        <v>0</v>
      </c>
      <c r="BM356" s="45">
        <f>INDEX('P-07 HACCP score'!$C$3:$E$7,MATCH(T356,'P-07 HACCP score'!$B$3:$B$7,0),MATCH('D-14 Severity'!P$2,'P-07 HACCP score'!$C$2:$E$2,0))</f>
        <v>0</v>
      </c>
      <c r="BN356" s="45">
        <f>INDEX('P-07 HACCP score'!$C$3:$E$7,MATCH(U356,'P-07 HACCP score'!$B$3:$B$7,0),MATCH('D-14 Severity'!Q$2,'P-07 HACCP score'!$C$2:$E$2,0))</f>
        <v>0</v>
      </c>
      <c r="BO356" s="45">
        <f>INDEX('P-07 HACCP score'!$C$3:$E$7,MATCH(V356,'P-07 HACCP score'!$B$3:$B$7,0),MATCH('D-14 Severity'!R$2,'P-07 HACCP score'!$C$2:$E$2,0))</f>
        <v>0</v>
      </c>
      <c r="BP356" s="45">
        <f>INDEX('P-07 HACCP score'!$C$3:$E$7,MATCH(W356,'P-07 HACCP score'!$B$3:$B$7,0),MATCH('D-14 Severity'!S$2,'P-07 HACCP score'!$C$2:$E$2,0))</f>
        <v>0</v>
      </c>
      <c r="BQ356" s="45" t="e">
        <f>INDEX('P-07 HACCP score'!$C$3:$E$7,MATCH(X356,'P-07 HACCP score'!$B$3:$B$7,0),MATCH('D-14 Severity'!T$2,'P-07 HACCP score'!$C$2:$E$2,0))</f>
        <v>#N/A</v>
      </c>
      <c r="BR356" s="49">
        <f>INDEX('P-07 HACCP score'!$C$3:$E$7,MATCH(Y356,'P-07 HACCP score'!$B$3:$B$7,0),MATCH('D-14 Severity'!U$2,'P-07 HACCP score'!$C$2:$E$2,0))</f>
        <v>0</v>
      </c>
      <c r="BS356" s="49">
        <f>INDEX('P-07 HACCP score'!$C$3:$E$7,MATCH(Z356,'P-07 HACCP score'!$B$3:$B$7,0),MATCH('D-14 Severity'!V$2,'P-07 HACCP score'!$C$2:$E$2,0))</f>
        <v>0</v>
      </c>
      <c r="BT356" s="49">
        <f>INDEX('P-07 HACCP score'!$C$3:$E$7,MATCH(AA356,'P-07 HACCP score'!$B$3:$B$7,0),MATCH('D-14 Severity'!W$2,'P-07 HACCP score'!$C$2:$E$2,0))</f>
        <v>0</v>
      </c>
      <c r="BU356" s="45">
        <f>INDEX('P-07 HACCP score'!$C$3:$E$7,MATCH(AB356,'P-07 HACCP score'!$B$3:$B$7,0),MATCH('D-14 Severity'!X$2,'P-07 HACCP score'!$C$2:$E$2,0))</f>
        <v>0</v>
      </c>
      <c r="BV356" s="45">
        <f>INDEX('P-07 HACCP score'!$C$3:$E$7,MATCH(AC356,'P-07 HACCP score'!$B$3:$B$7,0),MATCH('D-14 Severity'!Y$2,'P-07 HACCP score'!$C$2:$E$2,0))</f>
        <v>0</v>
      </c>
      <c r="BW356" s="45">
        <f>INDEX('P-07 HACCP score'!$C$3:$E$7,MATCH(AD356,'P-07 HACCP score'!$B$3:$B$7,0),MATCH('D-14 Severity'!Z$2,'P-07 HACCP score'!$C$2:$E$2,0))</f>
        <v>0</v>
      </c>
      <c r="BX356" s="45">
        <f>INDEX('P-07 HACCP score'!$C$3:$E$7,MATCH(AE356,'P-07 HACCP score'!$B$3:$B$7,0),MATCH('D-14 Severity'!AA$2,'P-07 HACCP score'!$C$2:$E$2,0))</f>
        <v>0</v>
      </c>
      <c r="BY356" s="45">
        <f>INDEX('P-07 HACCP score'!$C$3:$E$7,MATCH(AF356,'P-07 HACCP score'!$B$3:$B$7,0),MATCH('D-14 Severity'!AB$2,'P-07 HACCP score'!$C$2:$E$2,0))</f>
        <v>0</v>
      </c>
      <c r="BZ356" s="45">
        <f>INDEX('P-07 HACCP score'!$C$3:$E$7,MATCH(AG356,'P-07 HACCP score'!$B$3:$B$7,0),MATCH('D-14 Severity'!AC$2,'P-07 HACCP score'!$C$2:$E$2,0))</f>
        <v>0</v>
      </c>
      <c r="CA356" s="45">
        <f>INDEX('P-07 HACCP score'!$C$3:$E$7,MATCH(AH356,'P-07 HACCP score'!$B$3:$B$7,0),MATCH('D-14 Severity'!AD$2,'P-07 HACCP score'!$C$2:$E$2,0))</f>
        <v>0</v>
      </c>
      <c r="CB356" s="45">
        <f>INDEX('P-07 HACCP score'!$C$3:$E$7,MATCH(AI356,'P-07 HACCP score'!$B$3:$B$7,0),MATCH('D-14 Severity'!AE$2,'P-07 HACCP score'!$C$2:$E$2,0))</f>
        <v>0</v>
      </c>
      <c r="CC356" s="45">
        <f>INDEX('P-07 HACCP score'!$C$3:$E$7,MATCH(AJ356,'P-07 HACCP score'!$B$3:$B$7,0),MATCH('D-14 Severity'!AF$2,'P-07 HACCP score'!$C$2:$E$2,0))</f>
        <v>0</v>
      </c>
      <c r="CD356" s="45">
        <f>INDEX('P-07 HACCP score'!$C$3:$E$7,MATCH(AK356,'P-07 HACCP score'!$B$3:$B$7,0),MATCH('D-14 Severity'!AG$2,'P-07 HACCP score'!$C$2:$E$2,0))</f>
        <v>0</v>
      </c>
    </row>
    <row r="357" spans="1:82" x14ac:dyDescent="0.25">
      <c r="A357" s="37">
        <v>50702</v>
      </c>
      <c r="B357" s="38" t="s">
        <v>451</v>
      </c>
      <c r="C357" s="35" t="s">
        <v>85</v>
      </c>
      <c r="D357" s="30">
        <v>3</v>
      </c>
      <c r="E357" s="2" t="s">
        <v>62</v>
      </c>
      <c r="H357" s="1" t="str">
        <f t="shared" si="57"/>
        <v/>
      </c>
      <c r="O357" s="1" t="str">
        <f t="shared" si="58"/>
        <v>B</v>
      </c>
      <c r="P357" s="24" t="s">
        <v>62</v>
      </c>
      <c r="X357" s="1" t="str">
        <f t="shared" si="59"/>
        <v/>
      </c>
      <c r="AL357" s="1">
        <f t="shared" si="60"/>
        <v>0</v>
      </c>
      <c r="AM357" s="1">
        <f t="shared" si="61"/>
        <v>0</v>
      </c>
      <c r="AN357" s="1" t="str">
        <f t="shared" si="62"/>
        <v>LOW</v>
      </c>
      <c r="AO357" s="1" t="str">
        <f t="shared" si="55"/>
        <v>N</v>
      </c>
      <c r="AP357" s="1" t="s">
        <v>64</v>
      </c>
      <c r="AQ357" s="1" t="str">
        <f t="shared" si="63"/>
        <v>LOW</v>
      </c>
      <c r="AR357" s="46" t="s">
        <v>63</v>
      </c>
      <c r="AS357" s="46" t="s">
        <v>64</v>
      </c>
      <c r="AT357" s="46" t="s">
        <v>64</v>
      </c>
      <c r="AU357" s="46" t="str">
        <f t="shared" si="65"/>
        <v>N</v>
      </c>
      <c r="AW357" s="46" t="str">
        <f t="shared" si="64"/>
        <v>LOW</v>
      </c>
      <c r="AX357" s="45">
        <f>INDEX('P-07 HACCP score'!$C$3:$E$7,MATCH(E357,'P-07 HACCP score'!$B$3:$B$7,0),MATCH('D-14 Severity'!A$2,'P-07 HACCP score'!$C$2:$E$2,0))</f>
        <v>1.5</v>
      </c>
      <c r="AY357" s="45">
        <f>INDEX('P-07 HACCP score'!$C$3:$E$7,MATCH(F357,'P-07 HACCP score'!$B$3:$B$7,0),MATCH('D-14 Severity'!B$2,'P-07 HACCP score'!$C$2:$E$2,0))</f>
        <v>0</v>
      </c>
      <c r="AZ357" s="45">
        <f>INDEX('P-07 HACCP score'!$C$3:$E$7,MATCH(G357,'P-07 HACCP score'!$B$3:$B$7,0),MATCH('D-14 Severity'!C$2,'P-07 HACCP score'!$C$2:$E$2,0))</f>
        <v>0</v>
      </c>
      <c r="BA357" s="45" t="e">
        <f>INDEX('P-07 HACCP score'!$C$3:$E$7,MATCH(H357,'P-07 HACCP score'!$B$3:$B$7,0),MATCH('D-14 Severity'!D$2,'P-07 HACCP score'!$C$2:$E$2,0))</f>
        <v>#N/A</v>
      </c>
      <c r="BB357" s="47">
        <f>INDEX('P-07 HACCP score'!$C$3:$E$7,MATCH(I357,'P-07 HACCP score'!$B$3:$B$7,0),MATCH('D-14 Severity'!E$2,'P-07 HACCP score'!$C$2:$E$2,0))</f>
        <v>0</v>
      </c>
      <c r="BC357" s="47">
        <f>INDEX('P-07 HACCP score'!$C$3:$E$7,MATCH(J357,'P-07 HACCP score'!$B$3:$B$7,0),MATCH('D-14 Severity'!F$2,'P-07 HACCP score'!$C$2:$E$2,0))</f>
        <v>0</v>
      </c>
      <c r="BD357" s="47">
        <f>INDEX('P-07 HACCP score'!$C$3:$E$7,MATCH(K357,'P-07 HACCP score'!$B$3:$B$7,0),MATCH('D-14 Severity'!G$2,'P-07 HACCP score'!$C$2:$E$2,0))</f>
        <v>0</v>
      </c>
      <c r="BE357" s="47">
        <f>INDEX('P-07 HACCP score'!$C$3:$E$7,MATCH(L357,'P-07 HACCP score'!$B$3:$B$7,0),MATCH('D-14 Severity'!H$2,'P-07 HACCP score'!$C$2:$E$2,0))</f>
        <v>0</v>
      </c>
      <c r="BF357" s="45">
        <f>INDEX('P-07 HACCP score'!$C$3:$E$7,MATCH(M357,'P-07 HACCP score'!$B$3:$B$7,0),MATCH('D-14 Severity'!I$2,'P-07 HACCP score'!$C$2:$E$2,0))</f>
        <v>0</v>
      </c>
      <c r="BG357" s="45">
        <f>INDEX('P-07 HACCP score'!$C$3:$E$7,MATCH(N357,'P-07 HACCP score'!$B$3:$B$7,0),MATCH('D-14 Severity'!J$2,'P-07 HACCP score'!$C$2:$E$2,0))</f>
        <v>0</v>
      </c>
      <c r="BH357" s="45">
        <f>INDEX('P-07 HACCP score'!$C$3:$E$7,MATCH(O357,'P-07 HACCP score'!$B$3:$B$7,0),MATCH('D-14 Severity'!K$2,'P-07 HACCP score'!$C$2:$E$2,0))</f>
        <v>1.5</v>
      </c>
      <c r="BI357" s="48">
        <f>INDEX('P-07 HACCP score'!$C$3:$E$7,MATCH(P357,'P-07 HACCP score'!$B$3:$B$7,0),MATCH('D-14 Severity'!L$2,'P-07 HACCP score'!$C$2:$E$2,0))</f>
        <v>1.5</v>
      </c>
      <c r="BJ357" s="48">
        <f>INDEX('P-07 HACCP score'!$C$3:$E$7,MATCH(Q357,'P-07 HACCP score'!$B$3:$B$7,0),MATCH('D-14 Severity'!M$2,'P-07 HACCP score'!$C$2:$E$2,0))</f>
        <v>0</v>
      </c>
      <c r="BK357" s="45">
        <f>INDEX('P-07 HACCP score'!$C$3:$E$7,MATCH(R357,'P-07 HACCP score'!$B$3:$B$7,0),MATCH('D-14 Severity'!N$2,'P-07 HACCP score'!$C$2:$E$2,0))</f>
        <v>0</v>
      </c>
      <c r="BL357" s="45">
        <f>INDEX('P-07 HACCP score'!$C$3:$E$7,MATCH(S357,'P-07 HACCP score'!$B$3:$B$7,0),MATCH('D-14 Severity'!O$2,'P-07 HACCP score'!$C$2:$E$2,0))</f>
        <v>0</v>
      </c>
      <c r="BM357" s="45">
        <f>INDEX('P-07 HACCP score'!$C$3:$E$7,MATCH(T357,'P-07 HACCP score'!$B$3:$B$7,0),MATCH('D-14 Severity'!P$2,'P-07 HACCP score'!$C$2:$E$2,0))</f>
        <v>0</v>
      </c>
      <c r="BN357" s="45">
        <f>INDEX('P-07 HACCP score'!$C$3:$E$7,MATCH(U357,'P-07 HACCP score'!$B$3:$B$7,0),MATCH('D-14 Severity'!Q$2,'P-07 HACCP score'!$C$2:$E$2,0))</f>
        <v>0</v>
      </c>
      <c r="BO357" s="45">
        <f>INDEX('P-07 HACCP score'!$C$3:$E$7,MATCH(V357,'P-07 HACCP score'!$B$3:$B$7,0),MATCH('D-14 Severity'!R$2,'P-07 HACCP score'!$C$2:$E$2,0))</f>
        <v>0</v>
      </c>
      <c r="BP357" s="45">
        <f>INDEX('P-07 HACCP score'!$C$3:$E$7,MATCH(W357,'P-07 HACCP score'!$B$3:$B$7,0),MATCH('D-14 Severity'!S$2,'P-07 HACCP score'!$C$2:$E$2,0))</f>
        <v>0</v>
      </c>
      <c r="BQ357" s="45" t="e">
        <f>INDEX('P-07 HACCP score'!$C$3:$E$7,MATCH(X357,'P-07 HACCP score'!$B$3:$B$7,0),MATCH('D-14 Severity'!T$2,'P-07 HACCP score'!$C$2:$E$2,0))</f>
        <v>#N/A</v>
      </c>
      <c r="BR357" s="49">
        <f>INDEX('P-07 HACCP score'!$C$3:$E$7,MATCH(Y357,'P-07 HACCP score'!$B$3:$B$7,0),MATCH('D-14 Severity'!U$2,'P-07 HACCP score'!$C$2:$E$2,0))</f>
        <v>0</v>
      </c>
      <c r="BS357" s="49">
        <f>INDEX('P-07 HACCP score'!$C$3:$E$7,MATCH(Z357,'P-07 HACCP score'!$B$3:$B$7,0),MATCH('D-14 Severity'!V$2,'P-07 HACCP score'!$C$2:$E$2,0))</f>
        <v>0</v>
      </c>
      <c r="BT357" s="49">
        <f>INDEX('P-07 HACCP score'!$C$3:$E$7,MATCH(AA357,'P-07 HACCP score'!$B$3:$B$7,0),MATCH('D-14 Severity'!W$2,'P-07 HACCP score'!$C$2:$E$2,0))</f>
        <v>0</v>
      </c>
      <c r="BU357" s="45">
        <f>INDEX('P-07 HACCP score'!$C$3:$E$7,MATCH(AB357,'P-07 HACCP score'!$B$3:$B$7,0),MATCH('D-14 Severity'!X$2,'P-07 HACCP score'!$C$2:$E$2,0))</f>
        <v>0</v>
      </c>
      <c r="BV357" s="45">
        <f>INDEX('P-07 HACCP score'!$C$3:$E$7,MATCH(AC357,'P-07 HACCP score'!$B$3:$B$7,0),MATCH('D-14 Severity'!Y$2,'P-07 HACCP score'!$C$2:$E$2,0))</f>
        <v>0</v>
      </c>
      <c r="BW357" s="45">
        <f>INDEX('P-07 HACCP score'!$C$3:$E$7,MATCH(AD357,'P-07 HACCP score'!$B$3:$B$7,0),MATCH('D-14 Severity'!Z$2,'P-07 HACCP score'!$C$2:$E$2,0))</f>
        <v>0</v>
      </c>
      <c r="BX357" s="45">
        <f>INDEX('P-07 HACCP score'!$C$3:$E$7,MATCH(AE357,'P-07 HACCP score'!$B$3:$B$7,0),MATCH('D-14 Severity'!AA$2,'P-07 HACCP score'!$C$2:$E$2,0))</f>
        <v>0</v>
      </c>
      <c r="BY357" s="45">
        <f>INDEX('P-07 HACCP score'!$C$3:$E$7,MATCH(AF357,'P-07 HACCP score'!$B$3:$B$7,0),MATCH('D-14 Severity'!AB$2,'P-07 HACCP score'!$C$2:$E$2,0))</f>
        <v>0</v>
      </c>
      <c r="BZ357" s="45">
        <f>INDEX('P-07 HACCP score'!$C$3:$E$7,MATCH(AG357,'P-07 HACCP score'!$B$3:$B$7,0),MATCH('D-14 Severity'!AC$2,'P-07 HACCP score'!$C$2:$E$2,0))</f>
        <v>0</v>
      </c>
      <c r="CA357" s="45">
        <f>INDEX('P-07 HACCP score'!$C$3:$E$7,MATCH(AH357,'P-07 HACCP score'!$B$3:$B$7,0),MATCH('D-14 Severity'!AD$2,'P-07 HACCP score'!$C$2:$E$2,0))</f>
        <v>0</v>
      </c>
      <c r="CB357" s="45">
        <f>INDEX('P-07 HACCP score'!$C$3:$E$7,MATCH(AI357,'P-07 HACCP score'!$B$3:$B$7,0),MATCH('D-14 Severity'!AE$2,'P-07 HACCP score'!$C$2:$E$2,0))</f>
        <v>0</v>
      </c>
      <c r="CC357" s="45">
        <f>INDEX('P-07 HACCP score'!$C$3:$E$7,MATCH(AJ357,'P-07 HACCP score'!$B$3:$B$7,0),MATCH('D-14 Severity'!AF$2,'P-07 HACCP score'!$C$2:$E$2,0))</f>
        <v>0</v>
      </c>
      <c r="CD357" s="45">
        <f>INDEX('P-07 HACCP score'!$C$3:$E$7,MATCH(AK357,'P-07 HACCP score'!$B$3:$B$7,0),MATCH('D-14 Severity'!AG$2,'P-07 HACCP score'!$C$2:$E$2,0))</f>
        <v>0</v>
      </c>
    </row>
    <row r="358" spans="1:82" x14ac:dyDescent="0.25">
      <c r="A358" s="37">
        <v>54110</v>
      </c>
      <c r="B358" s="38" t="s">
        <v>452</v>
      </c>
      <c r="C358" s="35" t="s">
        <v>130</v>
      </c>
      <c r="D358" s="30">
        <v>4</v>
      </c>
      <c r="F358" s="1" t="s">
        <v>63</v>
      </c>
      <c r="H358" s="1" t="str">
        <f t="shared" si="57"/>
        <v/>
      </c>
      <c r="O358" s="1" t="str">
        <f t="shared" si="58"/>
        <v/>
      </c>
      <c r="W358" s="1" t="s">
        <v>63</v>
      </c>
      <c r="X358" s="1" t="str">
        <f t="shared" si="59"/>
        <v/>
      </c>
      <c r="AB358" s="1" t="s">
        <v>63</v>
      </c>
      <c r="AC358" s="1" t="s">
        <v>71</v>
      </c>
      <c r="AE358" s="23" t="s">
        <v>63</v>
      </c>
      <c r="AF358" s="1" t="s">
        <v>62</v>
      </c>
      <c r="AL358" s="1">
        <f t="shared" si="60"/>
        <v>1</v>
      </c>
      <c r="AM358" s="1">
        <f t="shared" si="61"/>
        <v>0</v>
      </c>
      <c r="AN358" s="1" t="str">
        <f t="shared" si="62"/>
        <v>LOW</v>
      </c>
      <c r="AO358" s="1" t="str">
        <f t="shared" si="55"/>
        <v>N</v>
      </c>
      <c r="AP358" s="1" t="s">
        <v>64</v>
      </c>
      <c r="AQ358" s="1" t="str">
        <f t="shared" si="63"/>
        <v>LOW</v>
      </c>
      <c r="AR358" s="46" t="s">
        <v>63</v>
      </c>
      <c r="AS358" s="46" t="s">
        <v>65</v>
      </c>
      <c r="AT358" s="46" t="s">
        <v>64</v>
      </c>
      <c r="AU358" s="46" t="str">
        <f t="shared" si="65"/>
        <v>N</v>
      </c>
      <c r="AW358" s="46" t="str">
        <f t="shared" si="64"/>
        <v>LOW</v>
      </c>
      <c r="AX358" s="45">
        <f>INDEX('P-07 HACCP score'!$C$3:$E$7,MATCH(E358,'P-07 HACCP score'!$B$3:$B$7,0),MATCH('D-14 Severity'!A$2,'P-07 HACCP score'!$C$2:$E$2,0))</f>
        <v>0</v>
      </c>
      <c r="AY358" s="45">
        <f>INDEX('P-07 HACCP score'!$C$3:$E$7,MATCH(F358,'P-07 HACCP score'!$B$3:$B$7,0),MATCH('D-14 Severity'!B$2,'P-07 HACCP score'!$C$2:$E$2,0))</f>
        <v>3</v>
      </c>
      <c r="AZ358" s="45">
        <f>INDEX('P-07 HACCP score'!$C$3:$E$7,MATCH(G358,'P-07 HACCP score'!$B$3:$B$7,0),MATCH('D-14 Severity'!C$2,'P-07 HACCP score'!$C$2:$E$2,0))</f>
        <v>0</v>
      </c>
      <c r="BA358" s="45" t="e">
        <f>INDEX('P-07 HACCP score'!$C$3:$E$7,MATCH(H358,'P-07 HACCP score'!$B$3:$B$7,0),MATCH('D-14 Severity'!D$2,'P-07 HACCP score'!$C$2:$E$2,0))</f>
        <v>#N/A</v>
      </c>
      <c r="BB358" s="47">
        <f>INDEX('P-07 HACCP score'!$C$3:$E$7,MATCH(I358,'P-07 HACCP score'!$B$3:$B$7,0),MATCH('D-14 Severity'!E$2,'P-07 HACCP score'!$C$2:$E$2,0))</f>
        <v>0</v>
      </c>
      <c r="BC358" s="47">
        <f>INDEX('P-07 HACCP score'!$C$3:$E$7,MATCH(J358,'P-07 HACCP score'!$B$3:$B$7,0),MATCH('D-14 Severity'!F$2,'P-07 HACCP score'!$C$2:$E$2,0))</f>
        <v>0</v>
      </c>
      <c r="BD358" s="47">
        <f>INDEX('P-07 HACCP score'!$C$3:$E$7,MATCH(K358,'P-07 HACCP score'!$B$3:$B$7,0),MATCH('D-14 Severity'!G$2,'P-07 HACCP score'!$C$2:$E$2,0))</f>
        <v>0</v>
      </c>
      <c r="BE358" s="47">
        <f>INDEX('P-07 HACCP score'!$C$3:$E$7,MATCH(L358,'P-07 HACCP score'!$B$3:$B$7,0),MATCH('D-14 Severity'!H$2,'P-07 HACCP score'!$C$2:$E$2,0))</f>
        <v>0</v>
      </c>
      <c r="BF358" s="45">
        <f>INDEX('P-07 HACCP score'!$C$3:$E$7,MATCH(M358,'P-07 HACCP score'!$B$3:$B$7,0),MATCH('D-14 Severity'!I$2,'P-07 HACCP score'!$C$2:$E$2,0))</f>
        <v>0</v>
      </c>
      <c r="BG358" s="45">
        <f>INDEX('P-07 HACCP score'!$C$3:$E$7,MATCH(N358,'P-07 HACCP score'!$B$3:$B$7,0),MATCH('D-14 Severity'!J$2,'P-07 HACCP score'!$C$2:$E$2,0))</f>
        <v>0</v>
      </c>
      <c r="BH358" s="45" t="e">
        <f>INDEX('P-07 HACCP score'!$C$3:$E$7,MATCH(O358,'P-07 HACCP score'!$B$3:$B$7,0),MATCH('D-14 Severity'!K$2,'P-07 HACCP score'!$C$2:$E$2,0))</f>
        <v>#N/A</v>
      </c>
      <c r="BI358" s="48">
        <f>INDEX('P-07 HACCP score'!$C$3:$E$7,MATCH(P358,'P-07 HACCP score'!$B$3:$B$7,0),MATCH('D-14 Severity'!L$2,'P-07 HACCP score'!$C$2:$E$2,0))</f>
        <v>0</v>
      </c>
      <c r="BJ358" s="48">
        <f>INDEX('P-07 HACCP score'!$C$3:$E$7,MATCH(Q358,'P-07 HACCP score'!$B$3:$B$7,0),MATCH('D-14 Severity'!M$2,'P-07 HACCP score'!$C$2:$E$2,0))</f>
        <v>0</v>
      </c>
      <c r="BK358" s="45">
        <f>INDEX('P-07 HACCP score'!$C$3:$E$7,MATCH(R358,'P-07 HACCP score'!$B$3:$B$7,0),MATCH('D-14 Severity'!N$2,'P-07 HACCP score'!$C$2:$E$2,0))</f>
        <v>0</v>
      </c>
      <c r="BL358" s="45">
        <f>INDEX('P-07 HACCP score'!$C$3:$E$7,MATCH(S358,'P-07 HACCP score'!$B$3:$B$7,0),MATCH('D-14 Severity'!O$2,'P-07 HACCP score'!$C$2:$E$2,0))</f>
        <v>0</v>
      </c>
      <c r="BM358" s="45">
        <f>INDEX('P-07 HACCP score'!$C$3:$E$7,MATCH(T358,'P-07 HACCP score'!$B$3:$B$7,0),MATCH('D-14 Severity'!P$2,'P-07 HACCP score'!$C$2:$E$2,0))</f>
        <v>0</v>
      </c>
      <c r="BN358" s="45">
        <f>INDEX('P-07 HACCP score'!$C$3:$E$7,MATCH(U358,'P-07 HACCP score'!$B$3:$B$7,0),MATCH('D-14 Severity'!Q$2,'P-07 HACCP score'!$C$2:$E$2,0))</f>
        <v>0</v>
      </c>
      <c r="BO358" s="45">
        <f>INDEX('P-07 HACCP score'!$C$3:$E$7,MATCH(V358,'P-07 HACCP score'!$B$3:$B$7,0),MATCH('D-14 Severity'!R$2,'P-07 HACCP score'!$C$2:$E$2,0))</f>
        <v>0</v>
      </c>
      <c r="BP358" s="45">
        <f>INDEX('P-07 HACCP score'!$C$3:$E$7,MATCH(W358,'P-07 HACCP score'!$B$3:$B$7,0),MATCH('D-14 Severity'!S$2,'P-07 HACCP score'!$C$2:$E$2,0))</f>
        <v>1</v>
      </c>
      <c r="BQ358" s="45" t="e">
        <f>INDEX('P-07 HACCP score'!$C$3:$E$7,MATCH(X358,'P-07 HACCP score'!$B$3:$B$7,0),MATCH('D-14 Severity'!T$2,'P-07 HACCP score'!$C$2:$E$2,0))</f>
        <v>#N/A</v>
      </c>
      <c r="BR358" s="49">
        <f>INDEX('P-07 HACCP score'!$C$3:$E$7,MATCH(Y358,'P-07 HACCP score'!$B$3:$B$7,0),MATCH('D-14 Severity'!U$2,'P-07 HACCP score'!$C$2:$E$2,0))</f>
        <v>0</v>
      </c>
      <c r="BS358" s="49">
        <f>INDEX('P-07 HACCP score'!$C$3:$E$7,MATCH(Z358,'P-07 HACCP score'!$B$3:$B$7,0),MATCH('D-14 Severity'!V$2,'P-07 HACCP score'!$C$2:$E$2,0))</f>
        <v>0</v>
      </c>
      <c r="BT358" s="49">
        <f>INDEX('P-07 HACCP score'!$C$3:$E$7,MATCH(AA358,'P-07 HACCP score'!$B$3:$B$7,0),MATCH('D-14 Severity'!W$2,'P-07 HACCP score'!$C$2:$E$2,0))</f>
        <v>0</v>
      </c>
      <c r="BU358" s="45">
        <f>INDEX('P-07 HACCP score'!$C$3:$E$7,MATCH(AB358,'P-07 HACCP score'!$B$3:$B$7,0),MATCH('D-14 Severity'!X$2,'P-07 HACCP score'!$C$2:$E$2,0))</f>
        <v>3</v>
      </c>
      <c r="BV358" s="45">
        <f>INDEX('P-07 HACCP score'!$C$3:$E$7,MATCH(AC358,'P-07 HACCP score'!$B$3:$B$7,0),MATCH('D-14 Severity'!Y$2,'P-07 HACCP score'!$C$2:$E$2,0))</f>
        <v>5</v>
      </c>
      <c r="BW358" s="45">
        <f>INDEX('P-07 HACCP score'!$C$3:$E$7,MATCH(AD358,'P-07 HACCP score'!$B$3:$B$7,0),MATCH('D-14 Severity'!Z$2,'P-07 HACCP score'!$C$2:$E$2,0))</f>
        <v>0</v>
      </c>
      <c r="BX358" s="45">
        <f>INDEX('P-07 HACCP score'!$C$3:$E$7,MATCH(AE358,'P-07 HACCP score'!$B$3:$B$7,0),MATCH('D-14 Severity'!AA$2,'P-07 HACCP score'!$C$2:$E$2,0))</f>
        <v>1</v>
      </c>
      <c r="BY358" s="45">
        <f>INDEX('P-07 HACCP score'!$C$3:$E$7,MATCH(AF358,'P-07 HACCP score'!$B$3:$B$7,0),MATCH('D-14 Severity'!AB$2,'P-07 HACCP score'!$C$2:$E$2,0))</f>
        <v>1.5</v>
      </c>
      <c r="BZ358" s="45">
        <f>INDEX('P-07 HACCP score'!$C$3:$E$7,MATCH(AG358,'P-07 HACCP score'!$B$3:$B$7,0),MATCH('D-14 Severity'!AC$2,'P-07 HACCP score'!$C$2:$E$2,0))</f>
        <v>0</v>
      </c>
      <c r="CA358" s="45">
        <f>INDEX('P-07 HACCP score'!$C$3:$E$7,MATCH(AH358,'P-07 HACCP score'!$B$3:$B$7,0),MATCH('D-14 Severity'!AD$2,'P-07 HACCP score'!$C$2:$E$2,0))</f>
        <v>0</v>
      </c>
      <c r="CB358" s="45">
        <f>INDEX('P-07 HACCP score'!$C$3:$E$7,MATCH(AI358,'P-07 HACCP score'!$B$3:$B$7,0),MATCH('D-14 Severity'!AE$2,'P-07 HACCP score'!$C$2:$E$2,0))</f>
        <v>0</v>
      </c>
      <c r="CC358" s="45">
        <f>INDEX('P-07 HACCP score'!$C$3:$E$7,MATCH(AJ358,'P-07 HACCP score'!$B$3:$B$7,0),MATCH('D-14 Severity'!AF$2,'P-07 HACCP score'!$C$2:$E$2,0))</f>
        <v>0</v>
      </c>
      <c r="CD358" s="45">
        <f>INDEX('P-07 HACCP score'!$C$3:$E$7,MATCH(AK358,'P-07 HACCP score'!$B$3:$B$7,0),MATCH('D-14 Severity'!AG$2,'P-07 HACCP score'!$C$2:$E$2,0))</f>
        <v>0</v>
      </c>
    </row>
    <row r="359" spans="1:82" x14ac:dyDescent="0.25">
      <c r="A359" s="37">
        <v>54130</v>
      </c>
      <c r="B359" s="38" t="s">
        <v>453</v>
      </c>
      <c r="C359" s="35" t="s">
        <v>130</v>
      </c>
      <c r="D359" s="30">
        <v>4</v>
      </c>
      <c r="F359" s="1" t="s">
        <v>63</v>
      </c>
      <c r="H359" s="1" t="str">
        <f t="shared" si="57"/>
        <v/>
      </c>
      <c r="O359" s="1" t="str">
        <f t="shared" si="58"/>
        <v/>
      </c>
      <c r="W359" s="1" t="s">
        <v>63</v>
      </c>
      <c r="X359" s="1" t="str">
        <f t="shared" si="59"/>
        <v/>
      </c>
      <c r="AB359" s="1" t="s">
        <v>63</v>
      </c>
      <c r="AC359" s="1" t="s">
        <v>63</v>
      </c>
      <c r="AE359" s="23" t="s">
        <v>63</v>
      </c>
      <c r="AF359" s="1" t="s">
        <v>62</v>
      </c>
      <c r="AL359" s="1">
        <f t="shared" si="60"/>
        <v>0</v>
      </c>
      <c r="AM359" s="1">
        <f t="shared" si="61"/>
        <v>0</v>
      </c>
      <c r="AN359" s="1" t="str">
        <f t="shared" si="62"/>
        <v>LOW</v>
      </c>
      <c r="AO359" s="1" t="str">
        <f t="shared" ref="AO359:AO422" si="66">IF(AND(AM359=1,OR(H359="H",AB359="H"),TEXT(D359,0)&lt;&gt;"4"),"Y","N" )</f>
        <v>N</v>
      </c>
      <c r="AP359" s="1" t="s">
        <v>64</v>
      </c>
      <c r="AQ359" s="1" t="str">
        <f t="shared" si="63"/>
        <v>LOW</v>
      </c>
      <c r="AR359" s="46" t="s">
        <v>63</v>
      </c>
      <c r="AS359" s="46" t="s">
        <v>65</v>
      </c>
      <c r="AT359" s="46" t="s">
        <v>64</v>
      </c>
      <c r="AU359" s="46" t="str">
        <f t="shared" si="65"/>
        <v>N</v>
      </c>
      <c r="AW359" s="46" t="str">
        <f t="shared" si="64"/>
        <v>LOW</v>
      </c>
      <c r="AX359" s="45">
        <f>INDEX('P-07 HACCP score'!$C$3:$E$7,MATCH(E359,'P-07 HACCP score'!$B$3:$B$7,0),MATCH('D-14 Severity'!A$2,'P-07 HACCP score'!$C$2:$E$2,0))</f>
        <v>0</v>
      </c>
      <c r="AY359" s="45">
        <f>INDEX('P-07 HACCP score'!$C$3:$E$7,MATCH(F359,'P-07 HACCP score'!$B$3:$B$7,0),MATCH('D-14 Severity'!B$2,'P-07 HACCP score'!$C$2:$E$2,0))</f>
        <v>3</v>
      </c>
      <c r="AZ359" s="45">
        <f>INDEX('P-07 HACCP score'!$C$3:$E$7,MATCH(G359,'P-07 HACCP score'!$B$3:$B$7,0),MATCH('D-14 Severity'!C$2,'P-07 HACCP score'!$C$2:$E$2,0))</f>
        <v>0</v>
      </c>
      <c r="BA359" s="45" t="e">
        <f>INDEX('P-07 HACCP score'!$C$3:$E$7,MATCH(H359,'P-07 HACCP score'!$B$3:$B$7,0),MATCH('D-14 Severity'!D$2,'P-07 HACCP score'!$C$2:$E$2,0))</f>
        <v>#N/A</v>
      </c>
      <c r="BB359" s="47">
        <f>INDEX('P-07 HACCP score'!$C$3:$E$7,MATCH(I359,'P-07 HACCP score'!$B$3:$B$7,0),MATCH('D-14 Severity'!E$2,'P-07 HACCP score'!$C$2:$E$2,0))</f>
        <v>0</v>
      </c>
      <c r="BC359" s="47">
        <f>INDEX('P-07 HACCP score'!$C$3:$E$7,MATCH(J359,'P-07 HACCP score'!$B$3:$B$7,0),MATCH('D-14 Severity'!F$2,'P-07 HACCP score'!$C$2:$E$2,0))</f>
        <v>0</v>
      </c>
      <c r="BD359" s="47">
        <f>INDEX('P-07 HACCP score'!$C$3:$E$7,MATCH(K359,'P-07 HACCP score'!$B$3:$B$7,0),MATCH('D-14 Severity'!G$2,'P-07 HACCP score'!$C$2:$E$2,0))</f>
        <v>0</v>
      </c>
      <c r="BE359" s="47">
        <f>INDEX('P-07 HACCP score'!$C$3:$E$7,MATCH(L359,'P-07 HACCP score'!$B$3:$B$7,0),MATCH('D-14 Severity'!H$2,'P-07 HACCP score'!$C$2:$E$2,0))</f>
        <v>0</v>
      </c>
      <c r="BF359" s="45">
        <f>INDEX('P-07 HACCP score'!$C$3:$E$7,MATCH(M359,'P-07 HACCP score'!$B$3:$B$7,0),MATCH('D-14 Severity'!I$2,'P-07 HACCP score'!$C$2:$E$2,0))</f>
        <v>0</v>
      </c>
      <c r="BG359" s="45">
        <f>INDEX('P-07 HACCP score'!$C$3:$E$7,MATCH(N359,'P-07 HACCP score'!$B$3:$B$7,0),MATCH('D-14 Severity'!J$2,'P-07 HACCP score'!$C$2:$E$2,0))</f>
        <v>0</v>
      </c>
      <c r="BH359" s="45" t="e">
        <f>INDEX('P-07 HACCP score'!$C$3:$E$7,MATCH(O359,'P-07 HACCP score'!$B$3:$B$7,0),MATCH('D-14 Severity'!K$2,'P-07 HACCP score'!$C$2:$E$2,0))</f>
        <v>#N/A</v>
      </c>
      <c r="BI359" s="48">
        <f>INDEX('P-07 HACCP score'!$C$3:$E$7,MATCH(P359,'P-07 HACCP score'!$B$3:$B$7,0),MATCH('D-14 Severity'!L$2,'P-07 HACCP score'!$C$2:$E$2,0))</f>
        <v>0</v>
      </c>
      <c r="BJ359" s="48">
        <f>INDEX('P-07 HACCP score'!$C$3:$E$7,MATCH(Q359,'P-07 HACCP score'!$B$3:$B$7,0),MATCH('D-14 Severity'!M$2,'P-07 HACCP score'!$C$2:$E$2,0))</f>
        <v>0</v>
      </c>
      <c r="BK359" s="45">
        <f>INDEX('P-07 HACCP score'!$C$3:$E$7,MATCH(R359,'P-07 HACCP score'!$B$3:$B$7,0),MATCH('D-14 Severity'!N$2,'P-07 HACCP score'!$C$2:$E$2,0))</f>
        <v>0</v>
      </c>
      <c r="BL359" s="45">
        <f>INDEX('P-07 HACCP score'!$C$3:$E$7,MATCH(S359,'P-07 HACCP score'!$B$3:$B$7,0),MATCH('D-14 Severity'!O$2,'P-07 HACCP score'!$C$2:$E$2,0))</f>
        <v>0</v>
      </c>
      <c r="BM359" s="45">
        <f>INDEX('P-07 HACCP score'!$C$3:$E$7,MATCH(T359,'P-07 HACCP score'!$B$3:$B$7,0),MATCH('D-14 Severity'!P$2,'P-07 HACCP score'!$C$2:$E$2,0))</f>
        <v>0</v>
      </c>
      <c r="BN359" s="45">
        <f>INDEX('P-07 HACCP score'!$C$3:$E$7,MATCH(U359,'P-07 HACCP score'!$B$3:$B$7,0),MATCH('D-14 Severity'!Q$2,'P-07 HACCP score'!$C$2:$E$2,0))</f>
        <v>0</v>
      </c>
      <c r="BO359" s="45">
        <f>INDEX('P-07 HACCP score'!$C$3:$E$7,MATCH(V359,'P-07 HACCP score'!$B$3:$B$7,0),MATCH('D-14 Severity'!R$2,'P-07 HACCP score'!$C$2:$E$2,0))</f>
        <v>0</v>
      </c>
      <c r="BP359" s="45">
        <f>INDEX('P-07 HACCP score'!$C$3:$E$7,MATCH(W359,'P-07 HACCP score'!$B$3:$B$7,0),MATCH('D-14 Severity'!S$2,'P-07 HACCP score'!$C$2:$E$2,0))</f>
        <v>1</v>
      </c>
      <c r="BQ359" s="45" t="e">
        <f>INDEX('P-07 HACCP score'!$C$3:$E$7,MATCH(X359,'P-07 HACCP score'!$B$3:$B$7,0),MATCH('D-14 Severity'!T$2,'P-07 HACCP score'!$C$2:$E$2,0))</f>
        <v>#N/A</v>
      </c>
      <c r="BR359" s="49">
        <f>INDEX('P-07 HACCP score'!$C$3:$E$7,MATCH(Y359,'P-07 HACCP score'!$B$3:$B$7,0),MATCH('D-14 Severity'!U$2,'P-07 HACCP score'!$C$2:$E$2,0))</f>
        <v>0</v>
      </c>
      <c r="BS359" s="49">
        <f>INDEX('P-07 HACCP score'!$C$3:$E$7,MATCH(Z359,'P-07 HACCP score'!$B$3:$B$7,0),MATCH('D-14 Severity'!V$2,'P-07 HACCP score'!$C$2:$E$2,0))</f>
        <v>0</v>
      </c>
      <c r="BT359" s="49">
        <f>INDEX('P-07 HACCP score'!$C$3:$E$7,MATCH(AA359,'P-07 HACCP score'!$B$3:$B$7,0),MATCH('D-14 Severity'!W$2,'P-07 HACCP score'!$C$2:$E$2,0))</f>
        <v>0</v>
      </c>
      <c r="BU359" s="45">
        <f>INDEX('P-07 HACCP score'!$C$3:$E$7,MATCH(AB359,'P-07 HACCP score'!$B$3:$B$7,0),MATCH('D-14 Severity'!X$2,'P-07 HACCP score'!$C$2:$E$2,0))</f>
        <v>3</v>
      </c>
      <c r="BV359" s="45">
        <f>INDEX('P-07 HACCP score'!$C$3:$E$7,MATCH(AC359,'P-07 HACCP score'!$B$3:$B$7,0),MATCH('D-14 Severity'!Y$2,'P-07 HACCP score'!$C$2:$E$2,0))</f>
        <v>1</v>
      </c>
      <c r="BW359" s="45">
        <f>INDEX('P-07 HACCP score'!$C$3:$E$7,MATCH(AD359,'P-07 HACCP score'!$B$3:$B$7,0),MATCH('D-14 Severity'!Z$2,'P-07 HACCP score'!$C$2:$E$2,0))</f>
        <v>0</v>
      </c>
      <c r="BX359" s="45">
        <f>INDEX('P-07 HACCP score'!$C$3:$E$7,MATCH(AE359,'P-07 HACCP score'!$B$3:$B$7,0),MATCH('D-14 Severity'!AA$2,'P-07 HACCP score'!$C$2:$E$2,0))</f>
        <v>1</v>
      </c>
      <c r="BY359" s="45">
        <f>INDEX('P-07 HACCP score'!$C$3:$E$7,MATCH(AF359,'P-07 HACCP score'!$B$3:$B$7,0),MATCH('D-14 Severity'!AB$2,'P-07 HACCP score'!$C$2:$E$2,0))</f>
        <v>1.5</v>
      </c>
      <c r="BZ359" s="45">
        <f>INDEX('P-07 HACCP score'!$C$3:$E$7,MATCH(AG359,'P-07 HACCP score'!$B$3:$B$7,0),MATCH('D-14 Severity'!AC$2,'P-07 HACCP score'!$C$2:$E$2,0))</f>
        <v>0</v>
      </c>
      <c r="CA359" s="45">
        <f>INDEX('P-07 HACCP score'!$C$3:$E$7,MATCH(AH359,'P-07 HACCP score'!$B$3:$B$7,0),MATCH('D-14 Severity'!AD$2,'P-07 HACCP score'!$C$2:$E$2,0))</f>
        <v>0</v>
      </c>
      <c r="CB359" s="45">
        <f>INDEX('P-07 HACCP score'!$C$3:$E$7,MATCH(AI359,'P-07 HACCP score'!$B$3:$B$7,0),MATCH('D-14 Severity'!AE$2,'P-07 HACCP score'!$C$2:$E$2,0))</f>
        <v>0</v>
      </c>
      <c r="CC359" s="45">
        <f>INDEX('P-07 HACCP score'!$C$3:$E$7,MATCH(AJ359,'P-07 HACCP score'!$B$3:$B$7,0),MATCH('D-14 Severity'!AF$2,'P-07 HACCP score'!$C$2:$E$2,0))</f>
        <v>0</v>
      </c>
      <c r="CD359" s="45">
        <f>INDEX('P-07 HACCP score'!$C$3:$E$7,MATCH(AK359,'P-07 HACCP score'!$B$3:$B$7,0),MATCH('D-14 Severity'!AG$2,'P-07 HACCP score'!$C$2:$E$2,0))</f>
        <v>0</v>
      </c>
    </row>
    <row r="360" spans="1:82" x14ac:dyDescent="0.25">
      <c r="A360" s="37">
        <v>30560</v>
      </c>
      <c r="B360" s="41" t="s">
        <v>454</v>
      </c>
      <c r="C360" s="35" t="s">
        <v>231</v>
      </c>
      <c r="D360" s="30">
        <v>5</v>
      </c>
      <c r="H360" s="1" t="str">
        <f t="shared" si="57"/>
        <v/>
      </c>
      <c r="O360" s="1" t="str">
        <f t="shared" si="58"/>
        <v/>
      </c>
      <c r="X360" s="1" t="str">
        <f t="shared" si="59"/>
        <v/>
      </c>
      <c r="AL360" s="1">
        <f t="shared" si="60"/>
        <v>0</v>
      </c>
      <c r="AM360" s="1">
        <f t="shared" si="61"/>
        <v>0</v>
      </c>
      <c r="AN360" s="1" t="str">
        <f t="shared" si="62"/>
        <v>LOW</v>
      </c>
      <c r="AO360" s="1" t="str">
        <f t="shared" si="66"/>
        <v>N</v>
      </c>
      <c r="AP360" s="1" t="s">
        <v>64</v>
      </c>
      <c r="AQ360" s="1" t="str">
        <f t="shared" si="63"/>
        <v>LOW</v>
      </c>
      <c r="AR360" s="46" t="s">
        <v>63</v>
      </c>
      <c r="AS360" s="46" t="s">
        <v>65</v>
      </c>
      <c r="AT360" s="46" t="s">
        <v>64</v>
      </c>
      <c r="AU360" s="46" t="str">
        <f t="shared" si="65"/>
        <v>N</v>
      </c>
      <c r="AW360" s="46" t="str">
        <f t="shared" si="64"/>
        <v>LOW</v>
      </c>
      <c r="AX360" s="45">
        <f>INDEX('P-07 HACCP score'!$C$3:$E$7,MATCH(E360,'P-07 HACCP score'!$B$3:$B$7,0),MATCH('D-14 Severity'!A$2,'P-07 HACCP score'!$C$2:$E$2,0))</f>
        <v>0</v>
      </c>
      <c r="AY360" s="45">
        <f>INDEX('P-07 HACCP score'!$C$3:$E$7,MATCH(F360,'P-07 HACCP score'!$B$3:$B$7,0),MATCH('D-14 Severity'!B$2,'P-07 HACCP score'!$C$2:$E$2,0))</f>
        <v>0</v>
      </c>
      <c r="AZ360" s="45">
        <f>INDEX('P-07 HACCP score'!$C$3:$E$7,MATCH(G360,'P-07 HACCP score'!$B$3:$B$7,0),MATCH('D-14 Severity'!C$2,'P-07 HACCP score'!$C$2:$E$2,0))</f>
        <v>0</v>
      </c>
      <c r="BA360" s="45" t="e">
        <f>INDEX('P-07 HACCP score'!$C$3:$E$7,MATCH(H360,'P-07 HACCP score'!$B$3:$B$7,0),MATCH('D-14 Severity'!D$2,'P-07 HACCP score'!$C$2:$E$2,0))</f>
        <v>#N/A</v>
      </c>
      <c r="BB360" s="47">
        <f>INDEX('P-07 HACCP score'!$C$3:$E$7,MATCH(I360,'P-07 HACCP score'!$B$3:$B$7,0),MATCH('D-14 Severity'!E$2,'P-07 HACCP score'!$C$2:$E$2,0))</f>
        <v>0</v>
      </c>
      <c r="BC360" s="47">
        <f>INDEX('P-07 HACCP score'!$C$3:$E$7,MATCH(J360,'P-07 HACCP score'!$B$3:$B$7,0),MATCH('D-14 Severity'!F$2,'P-07 HACCP score'!$C$2:$E$2,0))</f>
        <v>0</v>
      </c>
      <c r="BD360" s="47">
        <f>INDEX('P-07 HACCP score'!$C$3:$E$7,MATCH(K360,'P-07 HACCP score'!$B$3:$B$7,0),MATCH('D-14 Severity'!G$2,'P-07 HACCP score'!$C$2:$E$2,0))</f>
        <v>0</v>
      </c>
      <c r="BE360" s="47">
        <f>INDEX('P-07 HACCP score'!$C$3:$E$7,MATCH(L360,'P-07 HACCP score'!$B$3:$B$7,0),MATCH('D-14 Severity'!H$2,'P-07 HACCP score'!$C$2:$E$2,0))</f>
        <v>0</v>
      </c>
      <c r="BF360" s="45">
        <f>INDEX('P-07 HACCP score'!$C$3:$E$7,MATCH(M360,'P-07 HACCP score'!$B$3:$B$7,0),MATCH('D-14 Severity'!I$2,'P-07 HACCP score'!$C$2:$E$2,0))</f>
        <v>0</v>
      </c>
      <c r="BG360" s="45">
        <f>INDEX('P-07 HACCP score'!$C$3:$E$7,MATCH(N360,'P-07 HACCP score'!$B$3:$B$7,0),MATCH('D-14 Severity'!J$2,'P-07 HACCP score'!$C$2:$E$2,0))</f>
        <v>0</v>
      </c>
      <c r="BH360" s="45" t="e">
        <f>INDEX('P-07 HACCP score'!$C$3:$E$7,MATCH(O360,'P-07 HACCP score'!$B$3:$B$7,0),MATCH('D-14 Severity'!K$2,'P-07 HACCP score'!$C$2:$E$2,0))</f>
        <v>#N/A</v>
      </c>
      <c r="BI360" s="48">
        <f>INDEX('P-07 HACCP score'!$C$3:$E$7,MATCH(P360,'P-07 HACCP score'!$B$3:$B$7,0),MATCH('D-14 Severity'!L$2,'P-07 HACCP score'!$C$2:$E$2,0))</f>
        <v>0</v>
      </c>
      <c r="BJ360" s="48">
        <f>INDEX('P-07 HACCP score'!$C$3:$E$7,MATCH(Q360,'P-07 HACCP score'!$B$3:$B$7,0),MATCH('D-14 Severity'!M$2,'P-07 HACCP score'!$C$2:$E$2,0))</f>
        <v>0</v>
      </c>
      <c r="BK360" s="45">
        <f>INDEX('P-07 HACCP score'!$C$3:$E$7,MATCH(R360,'P-07 HACCP score'!$B$3:$B$7,0),MATCH('D-14 Severity'!N$2,'P-07 HACCP score'!$C$2:$E$2,0))</f>
        <v>0</v>
      </c>
      <c r="BL360" s="45">
        <f>INDEX('P-07 HACCP score'!$C$3:$E$7,MATCH(S360,'P-07 HACCP score'!$B$3:$B$7,0),MATCH('D-14 Severity'!O$2,'P-07 HACCP score'!$C$2:$E$2,0))</f>
        <v>0</v>
      </c>
      <c r="BM360" s="45">
        <f>INDEX('P-07 HACCP score'!$C$3:$E$7,MATCH(T360,'P-07 HACCP score'!$B$3:$B$7,0),MATCH('D-14 Severity'!P$2,'P-07 HACCP score'!$C$2:$E$2,0))</f>
        <v>0</v>
      </c>
      <c r="BN360" s="45">
        <f>INDEX('P-07 HACCP score'!$C$3:$E$7,MATCH(U360,'P-07 HACCP score'!$B$3:$B$7,0),MATCH('D-14 Severity'!Q$2,'P-07 HACCP score'!$C$2:$E$2,0))</f>
        <v>0</v>
      </c>
      <c r="BO360" s="45">
        <f>INDEX('P-07 HACCP score'!$C$3:$E$7,MATCH(V360,'P-07 HACCP score'!$B$3:$B$7,0),MATCH('D-14 Severity'!R$2,'P-07 HACCP score'!$C$2:$E$2,0))</f>
        <v>0</v>
      </c>
      <c r="BP360" s="45">
        <f>INDEX('P-07 HACCP score'!$C$3:$E$7,MATCH(W360,'P-07 HACCP score'!$B$3:$B$7,0),MATCH('D-14 Severity'!S$2,'P-07 HACCP score'!$C$2:$E$2,0))</f>
        <v>0</v>
      </c>
      <c r="BQ360" s="45" t="e">
        <f>INDEX('P-07 HACCP score'!$C$3:$E$7,MATCH(X360,'P-07 HACCP score'!$B$3:$B$7,0),MATCH('D-14 Severity'!T$2,'P-07 HACCP score'!$C$2:$E$2,0))</f>
        <v>#N/A</v>
      </c>
      <c r="BR360" s="49">
        <f>INDEX('P-07 HACCP score'!$C$3:$E$7,MATCH(Y360,'P-07 HACCP score'!$B$3:$B$7,0),MATCH('D-14 Severity'!U$2,'P-07 HACCP score'!$C$2:$E$2,0))</f>
        <v>0</v>
      </c>
      <c r="BS360" s="49">
        <f>INDEX('P-07 HACCP score'!$C$3:$E$7,MATCH(Z360,'P-07 HACCP score'!$B$3:$B$7,0),MATCH('D-14 Severity'!V$2,'P-07 HACCP score'!$C$2:$E$2,0))</f>
        <v>0</v>
      </c>
      <c r="BT360" s="49">
        <f>INDEX('P-07 HACCP score'!$C$3:$E$7,MATCH(AA360,'P-07 HACCP score'!$B$3:$B$7,0),MATCH('D-14 Severity'!W$2,'P-07 HACCP score'!$C$2:$E$2,0))</f>
        <v>0</v>
      </c>
      <c r="BU360" s="45">
        <f>INDEX('P-07 HACCP score'!$C$3:$E$7,MATCH(AB360,'P-07 HACCP score'!$B$3:$B$7,0),MATCH('D-14 Severity'!X$2,'P-07 HACCP score'!$C$2:$E$2,0))</f>
        <v>0</v>
      </c>
      <c r="BV360" s="45">
        <f>INDEX('P-07 HACCP score'!$C$3:$E$7,MATCH(AC360,'P-07 HACCP score'!$B$3:$B$7,0),MATCH('D-14 Severity'!Y$2,'P-07 HACCP score'!$C$2:$E$2,0))</f>
        <v>0</v>
      </c>
      <c r="BW360" s="45">
        <f>INDEX('P-07 HACCP score'!$C$3:$E$7,MATCH(AD360,'P-07 HACCP score'!$B$3:$B$7,0),MATCH('D-14 Severity'!Z$2,'P-07 HACCP score'!$C$2:$E$2,0))</f>
        <v>0</v>
      </c>
      <c r="BX360" s="45">
        <f>INDEX('P-07 HACCP score'!$C$3:$E$7,MATCH(AE360,'P-07 HACCP score'!$B$3:$B$7,0),MATCH('D-14 Severity'!AA$2,'P-07 HACCP score'!$C$2:$E$2,0))</f>
        <v>0</v>
      </c>
      <c r="BY360" s="45">
        <f>INDEX('P-07 HACCP score'!$C$3:$E$7,MATCH(AF360,'P-07 HACCP score'!$B$3:$B$7,0),MATCH('D-14 Severity'!AB$2,'P-07 HACCP score'!$C$2:$E$2,0))</f>
        <v>0</v>
      </c>
      <c r="BZ360" s="45">
        <f>INDEX('P-07 HACCP score'!$C$3:$E$7,MATCH(AG360,'P-07 HACCP score'!$B$3:$B$7,0),MATCH('D-14 Severity'!AC$2,'P-07 HACCP score'!$C$2:$E$2,0))</f>
        <v>0</v>
      </c>
      <c r="CA360" s="45">
        <f>INDEX('P-07 HACCP score'!$C$3:$E$7,MATCH(AH360,'P-07 HACCP score'!$B$3:$B$7,0),MATCH('D-14 Severity'!AD$2,'P-07 HACCP score'!$C$2:$E$2,0))</f>
        <v>0</v>
      </c>
      <c r="CB360" s="45">
        <f>INDEX('P-07 HACCP score'!$C$3:$E$7,MATCH(AI360,'P-07 HACCP score'!$B$3:$B$7,0),MATCH('D-14 Severity'!AE$2,'P-07 HACCP score'!$C$2:$E$2,0))</f>
        <v>0</v>
      </c>
      <c r="CC360" s="45">
        <f>INDEX('P-07 HACCP score'!$C$3:$E$7,MATCH(AJ360,'P-07 HACCP score'!$B$3:$B$7,0),MATCH('D-14 Severity'!AF$2,'P-07 HACCP score'!$C$2:$E$2,0))</f>
        <v>0</v>
      </c>
      <c r="CD360" s="45">
        <f>INDEX('P-07 HACCP score'!$C$3:$E$7,MATCH(AK360,'P-07 HACCP score'!$B$3:$B$7,0),MATCH('D-14 Severity'!AG$2,'P-07 HACCP score'!$C$2:$E$2,0))</f>
        <v>0</v>
      </c>
    </row>
    <row r="361" spans="1:82" x14ac:dyDescent="0.25">
      <c r="A361" s="37">
        <v>30541</v>
      </c>
      <c r="B361" s="38" t="s">
        <v>455</v>
      </c>
      <c r="C361" s="35" t="s">
        <v>241</v>
      </c>
      <c r="D361" s="30">
        <v>5</v>
      </c>
      <c r="H361" s="1" t="str">
        <f t="shared" si="57"/>
        <v/>
      </c>
      <c r="O361" s="1" t="str">
        <f t="shared" si="58"/>
        <v/>
      </c>
      <c r="X361" s="1" t="str">
        <f t="shared" si="59"/>
        <v/>
      </c>
      <c r="AL361" s="1">
        <f t="shared" si="60"/>
        <v>0</v>
      </c>
      <c r="AM361" s="1">
        <f t="shared" si="61"/>
        <v>0</v>
      </c>
      <c r="AN361" s="1" t="str">
        <f t="shared" si="62"/>
        <v>LOW</v>
      </c>
      <c r="AO361" s="1" t="str">
        <f t="shared" si="66"/>
        <v>N</v>
      </c>
      <c r="AP361" s="1" t="s">
        <v>64</v>
      </c>
      <c r="AQ361" s="1" t="str">
        <f t="shared" si="63"/>
        <v>LOW</v>
      </c>
      <c r="AR361" s="46" t="s">
        <v>63</v>
      </c>
      <c r="AS361" s="46" t="s">
        <v>65</v>
      </c>
      <c r="AT361" s="46" t="s">
        <v>64</v>
      </c>
      <c r="AU361" s="46" t="str">
        <f t="shared" si="65"/>
        <v>N</v>
      </c>
      <c r="AW361" s="46" t="str">
        <f t="shared" si="64"/>
        <v>LOW</v>
      </c>
      <c r="AX361" s="45">
        <f>INDEX('P-07 HACCP score'!$C$3:$E$7,MATCH(E361,'P-07 HACCP score'!$B$3:$B$7,0),MATCH('D-14 Severity'!A$2,'P-07 HACCP score'!$C$2:$E$2,0))</f>
        <v>0</v>
      </c>
      <c r="AY361" s="45">
        <f>INDEX('P-07 HACCP score'!$C$3:$E$7,MATCH(F361,'P-07 HACCP score'!$B$3:$B$7,0),MATCH('D-14 Severity'!B$2,'P-07 HACCP score'!$C$2:$E$2,0))</f>
        <v>0</v>
      </c>
      <c r="AZ361" s="45">
        <f>INDEX('P-07 HACCP score'!$C$3:$E$7,MATCH(G361,'P-07 HACCP score'!$B$3:$B$7,0),MATCH('D-14 Severity'!C$2,'P-07 HACCP score'!$C$2:$E$2,0))</f>
        <v>0</v>
      </c>
      <c r="BA361" s="45" t="e">
        <f>INDEX('P-07 HACCP score'!$C$3:$E$7,MATCH(H361,'P-07 HACCP score'!$B$3:$B$7,0),MATCH('D-14 Severity'!D$2,'P-07 HACCP score'!$C$2:$E$2,0))</f>
        <v>#N/A</v>
      </c>
      <c r="BB361" s="47">
        <f>INDEX('P-07 HACCP score'!$C$3:$E$7,MATCH(I361,'P-07 HACCP score'!$B$3:$B$7,0),MATCH('D-14 Severity'!E$2,'P-07 HACCP score'!$C$2:$E$2,0))</f>
        <v>0</v>
      </c>
      <c r="BC361" s="47">
        <f>INDEX('P-07 HACCP score'!$C$3:$E$7,MATCH(J361,'P-07 HACCP score'!$B$3:$B$7,0),MATCH('D-14 Severity'!F$2,'P-07 HACCP score'!$C$2:$E$2,0))</f>
        <v>0</v>
      </c>
      <c r="BD361" s="47">
        <f>INDEX('P-07 HACCP score'!$C$3:$E$7,MATCH(K361,'P-07 HACCP score'!$B$3:$B$7,0),MATCH('D-14 Severity'!G$2,'P-07 HACCP score'!$C$2:$E$2,0))</f>
        <v>0</v>
      </c>
      <c r="BE361" s="47">
        <f>INDEX('P-07 HACCP score'!$C$3:$E$7,MATCH(L361,'P-07 HACCP score'!$B$3:$B$7,0),MATCH('D-14 Severity'!H$2,'P-07 HACCP score'!$C$2:$E$2,0))</f>
        <v>0</v>
      </c>
      <c r="BF361" s="45">
        <f>INDEX('P-07 HACCP score'!$C$3:$E$7,MATCH(M361,'P-07 HACCP score'!$B$3:$B$7,0),MATCH('D-14 Severity'!I$2,'P-07 HACCP score'!$C$2:$E$2,0))</f>
        <v>0</v>
      </c>
      <c r="BG361" s="45">
        <f>INDEX('P-07 HACCP score'!$C$3:$E$7,MATCH(N361,'P-07 HACCP score'!$B$3:$B$7,0),MATCH('D-14 Severity'!J$2,'P-07 HACCP score'!$C$2:$E$2,0))</f>
        <v>0</v>
      </c>
      <c r="BH361" s="45" t="e">
        <f>INDEX('P-07 HACCP score'!$C$3:$E$7,MATCH(O361,'P-07 HACCP score'!$B$3:$B$7,0),MATCH('D-14 Severity'!K$2,'P-07 HACCP score'!$C$2:$E$2,0))</f>
        <v>#N/A</v>
      </c>
      <c r="BI361" s="48">
        <f>INDEX('P-07 HACCP score'!$C$3:$E$7,MATCH(P361,'P-07 HACCP score'!$B$3:$B$7,0),MATCH('D-14 Severity'!L$2,'P-07 HACCP score'!$C$2:$E$2,0))</f>
        <v>0</v>
      </c>
      <c r="BJ361" s="48">
        <f>INDEX('P-07 HACCP score'!$C$3:$E$7,MATCH(Q361,'P-07 HACCP score'!$B$3:$B$7,0),MATCH('D-14 Severity'!M$2,'P-07 HACCP score'!$C$2:$E$2,0))</f>
        <v>0</v>
      </c>
      <c r="BK361" s="45">
        <f>INDEX('P-07 HACCP score'!$C$3:$E$7,MATCH(R361,'P-07 HACCP score'!$B$3:$B$7,0),MATCH('D-14 Severity'!N$2,'P-07 HACCP score'!$C$2:$E$2,0))</f>
        <v>0</v>
      </c>
      <c r="BL361" s="45">
        <f>INDEX('P-07 HACCP score'!$C$3:$E$7,MATCH(S361,'P-07 HACCP score'!$B$3:$B$7,0),MATCH('D-14 Severity'!O$2,'P-07 HACCP score'!$C$2:$E$2,0))</f>
        <v>0</v>
      </c>
      <c r="BM361" s="45">
        <f>INDEX('P-07 HACCP score'!$C$3:$E$7,MATCH(T361,'P-07 HACCP score'!$B$3:$B$7,0),MATCH('D-14 Severity'!P$2,'P-07 HACCP score'!$C$2:$E$2,0))</f>
        <v>0</v>
      </c>
      <c r="BN361" s="45">
        <f>INDEX('P-07 HACCP score'!$C$3:$E$7,MATCH(U361,'P-07 HACCP score'!$B$3:$B$7,0),MATCH('D-14 Severity'!Q$2,'P-07 HACCP score'!$C$2:$E$2,0))</f>
        <v>0</v>
      </c>
      <c r="BO361" s="45">
        <f>INDEX('P-07 HACCP score'!$C$3:$E$7,MATCH(V361,'P-07 HACCP score'!$B$3:$B$7,0),MATCH('D-14 Severity'!R$2,'P-07 HACCP score'!$C$2:$E$2,0))</f>
        <v>0</v>
      </c>
      <c r="BP361" s="45">
        <f>INDEX('P-07 HACCP score'!$C$3:$E$7,MATCH(W361,'P-07 HACCP score'!$B$3:$B$7,0),MATCH('D-14 Severity'!S$2,'P-07 HACCP score'!$C$2:$E$2,0))</f>
        <v>0</v>
      </c>
      <c r="BQ361" s="45" t="e">
        <f>INDEX('P-07 HACCP score'!$C$3:$E$7,MATCH(X361,'P-07 HACCP score'!$B$3:$B$7,0),MATCH('D-14 Severity'!T$2,'P-07 HACCP score'!$C$2:$E$2,0))</f>
        <v>#N/A</v>
      </c>
      <c r="BR361" s="49">
        <f>INDEX('P-07 HACCP score'!$C$3:$E$7,MATCH(Y361,'P-07 HACCP score'!$B$3:$B$7,0),MATCH('D-14 Severity'!U$2,'P-07 HACCP score'!$C$2:$E$2,0))</f>
        <v>0</v>
      </c>
      <c r="BS361" s="49">
        <f>INDEX('P-07 HACCP score'!$C$3:$E$7,MATCH(Z361,'P-07 HACCP score'!$B$3:$B$7,0),MATCH('D-14 Severity'!V$2,'P-07 HACCP score'!$C$2:$E$2,0))</f>
        <v>0</v>
      </c>
      <c r="BT361" s="49">
        <f>INDEX('P-07 HACCP score'!$C$3:$E$7,MATCH(AA361,'P-07 HACCP score'!$B$3:$B$7,0),MATCH('D-14 Severity'!W$2,'P-07 HACCP score'!$C$2:$E$2,0))</f>
        <v>0</v>
      </c>
      <c r="BU361" s="45">
        <f>INDEX('P-07 HACCP score'!$C$3:$E$7,MATCH(AB361,'P-07 HACCP score'!$B$3:$B$7,0),MATCH('D-14 Severity'!X$2,'P-07 HACCP score'!$C$2:$E$2,0))</f>
        <v>0</v>
      </c>
      <c r="BV361" s="45">
        <f>INDEX('P-07 HACCP score'!$C$3:$E$7,MATCH(AC361,'P-07 HACCP score'!$B$3:$B$7,0),MATCH('D-14 Severity'!Y$2,'P-07 HACCP score'!$C$2:$E$2,0))</f>
        <v>0</v>
      </c>
      <c r="BW361" s="45">
        <f>INDEX('P-07 HACCP score'!$C$3:$E$7,MATCH(AD361,'P-07 HACCP score'!$B$3:$B$7,0),MATCH('D-14 Severity'!Z$2,'P-07 HACCP score'!$C$2:$E$2,0))</f>
        <v>0</v>
      </c>
      <c r="BX361" s="45">
        <f>INDEX('P-07 HACCP score'!$C$3:$E$7,MATCH(AE361,'P-07 HACCP score'!$B$3:$B$7,0),MATCH('D-14 Severity'!AA$2,'P-07 HACCP score'!$C$2:$E$2,0))</f>
        <v>0</v>
      </c>
      <c r="BY361" s="45">
        <f>INDEX('P-07 HACCP score'!$C$3:$E$7,MATCH(AF361,'P-07 HACCP score'!$B$3:$B$7,0),MATCH('D-14 Severity'!AB$2,'P-07 HACCP score'!$C$2:$E$2,0))</f>
        <v>0</v>
      </c>
      <c r="BZ361" s="45">
        <f>INDEX('P-07 HACCP score'!$C$3:$E$7,MATCH(AG361,'P-07 HACCP score'!$B$3:$B$7,0),MATCH('D-14 Severity'!AC$2,'P-07 HACCP score'!$C$2:$E$2,0))</f>
        <v>0</v>
      </c>
      <c r="CA361" s="45">
        <f>INDEX('P-07 HACCP score'!$C$3:$E$7,MATCH(AH361,'P-07 HACCP score'!$B$3:$B$7,0),MATCH('D-14 Severity'!AD$2,'P-07 HACCP score'!$C$2:$E$2,0))</f>
        <v>0</v>
      </c>
      <c r="CB361" s="45">
        <f>INDEX('P-07 HACCP score'!$C$3:$E$7,MATCH(AI361,'P-07 HACCP score'!$B$3:$B$7,0),MATCH('D-14 Severity'!AE$2,'P-07 HACCP score'!$C$2:$E$2,0))</f>
        <v>0</v>
      </c>
      <c r="CC361" s="45">
        <f>INDEX('P-07 HACCP score'!$C$3:$E$7,MATCH(AJ361,'P-07 HACCP score'!$B$3:$B$7,0),MATCH('D-14 Severity'!AF$2,'P-07 HACCP score'!$C$2:$E$2,0))</f>
        <v>0</v>
      </c>
      <c r="CD361" s="45">
        <f>INDEX('P-07 HACCP score'!$C$3:$E$7,MATCH(AK361,'P-07 HACCP score'!$B$3:$B$7,0),MATCH('D-14 Severity'!AG$2,'P-07 HACCP score'!$C$2:$E$2,0))</f>
        <v>0</v>
      </c>
    </row>
    <row r="362" spans="1:82" x14ac:dyDescent="0.25">
      <c r="A362" s="37">
        <v>52050</v>
      </c>
      <c r="B362" s="40" t="s">
        <v>456</v>
      </c>
      <c r="C362" s="35" t="s">
        <v>80</v>
      </c>
      <c r="D362" s="30">
        <v>4</v>
      </c>
      <c r="H362" s="1" t="str">
        <f t="shared" si="57"/>
        <v/>
      </c>
      <c r="O362" s="1" t="str">
        <f t="shared" si="58"/>
        <v>B</v>
      </c>
      <c r="Q362" s="6" t="s">
        <v>62</v>
      </c>
      <c r="X362" s="1" t="str">
        <f t="shared" si="59"/>
        <v/>
      </c>
      <c r="AB362" s="1" t="s">
        <v>63</v>
      </c>
      <c r="AC362" s="1" t="s">
        <v>62</v>
      </c>
      <c r="AL362" s="1">
        <f t="shared" si="60"/>
        <v>0</v>
      </c>
      <c r="AM362" s="1">
        <f t="shared" si="61"/>
        <v>0</v>
      </c>
      <c r="AN362" s="1" t="str">
        <f t="shared" si="62"/>
        <v>LOW</v>
      </c>
      <c r="AO362" s="1" t="str">
        <f t="shared" si="66"/>
        <v>N</v>
      </c>
      <c r="AP362" s="1" t="s">
        <v>64</v>
      </c>
      <c r="AQ362" s="1" t="str">
        <f t="shared" si="63"/>
        <v>LOW</v>
      </c>
      <c r="AR362" s="46" t="s">
        <v>63</v>
      </c>
      <c r="AS362" s="46" t="s">
        <v>65</v>
      </c>
      <c r="AT362" s="46" t="s">
        <v>64</v>
      </c>
      <c r="AU362" s="46" t="str">
        <f t="shared" si="65"/>
        <v>N</v>
      </c>
      <c r="AW362" s="46" t="str">
        <f t="shared" si="64"/>
        <v>LOW</v>
      </c>
      <c r="AX362" s="45">
        <f>INDEX('P-07 HACCP score'!$C$3:$E$7,MATCH(E362,'P-07 HACCP score'!$B$3:$B$7,0),MATCH('D-14 Severity'!A$2,'P-07 HACCP score'!$C$2:$E$2,0))</f>
        <v>0</v>
      </c>
      <c r="AY362" s="45">
        <f>INDEX('P-07 HACCP score'!$C$3:$E$7,MATCH(F362,'P-07 HACCP score'!$B$3:$B$7,0),MATCH('D-14 Severity'!B$2,'P-07 HACCP score'!$C$2:$E$2,0))</f>
        <v>0</v>
      </c>
      <c r="AZ362" s="45">
        <f>INDEX('P-07 HACCP score'!$C$3:$E$7,MATCH(G362,'P-07 HACCP score'!$B$3:$B$7,0),MATCH('D-14 Severity'!C$2,'P-07 HACCP score'!$C$2:$E$2,0))</f>
        <v>0</v>
      </c>
      <c r="BA362" s="45" t="e">
        <f>INDEX('P-07 HACCP score'!$C$3:$E$7,MATCH(H362,'P-07 HACCP score'!$B$3:$B$7,0),MATCH('D-14 Severity'!D$2,'P-07 HACCP score'!$C$2:$E$2,0))</f>
        <v>#N/A</v>
      </c>
      <c r="BB362" s="47">
        <f>INDEX('P-07 HACCP score'!$C$3:$E$7,MATCH(I362,'P-07 HACCP score'!$B$3:$B$7,0),MATCH('D-14 Severity'!E$2,'P-07 HACCP score'!$C$2:$E$2,0))</f>
        <v>0</v>
      </c>
      <c r="BC362" s="47">
        <f>INDEX('P-07 HACCP score'!$C$3:$E$7,MATCH(J362,'P-07 HACCP score'!$B$3:$B$7,0),MATCH('D-14 Severity'!F$2,'P-07 HACCP score'!$C$2:$E$2,0))</f>
        <v>0</v>
      </c>
      <c r="BD362" s="47">
        <f>INDEX('P-07 HACCP score'!$C$3:$E$7,MATCH(K362,'P-07 HACCP score'!$B$3:$B$7,0),MATCH('D-14 Severity'!G$2,'P-07 HACCP score'!$C$2:$E$2,0))</f>
        <v>0</v>
      </c>
      <c r="BE362" s="47">
        <f>INDEX('P-07 HACCP score'!$C$3:$E$7,MATCH(L362,'P-07 HACCP score'!$B$3:$B$7,0),MATCH('D-14 Severity'!H$2,'P-07 HACCP score'!$C$2:$E$2,0))</f>
        <v>0</v>
      </c>
      <c r="BF362" s="45">
        <f>INDEX('P-07 HACCP score'!$C$3:$E$7,MATCH(M362,'P-07 HACCP score'!$B$3:$B$7,0),MATCH('D-14 Severity'!I$2,'P-07 HACCP score'!$C$2:$E$2,0))</f>
        <v>0</v>
      </c>
      <c r="BG362" s="45">
        <f>INDEX('P-07 HACCP score'!$C$3:$E$7,MATCH(N362,'P-07 HACCP score'!$B$3:$B$7,0),MATCH('D-14 Severity'!J$2,'P-07 HACCP score'!$C$2:$E$2,0))</f>
        <v>0</v>
      </c>
      <c r="BH362" s="45">
        <f>INDEX('P-07 HACCP score'!$C$3:$E$7,MATCH(O362,'P-07 HACCP score'!$B$3:$B$7,0),MATCH('D-14 Severity'!K$2,'P-07 HACCP score'!$C$2:$E$2,0))</f>
        <v>1.5</v>
      </c>
      <c r="BI362" s="48">
        <f>INDEX('P-07 HACCP score'!$C$3:$E$7,MATCH(P362,'P-07 HACCP score'!$B$3:$B$7,0),MATCH('D-14 Severity'!L$2,'P-07 HACCP score'!$C$2:$E$2,0))</f>
        <v>0</v>
      </c>
      <c r="BJ362" s="48">
        <f>INDEX('P-07 HACCP score'!$C$3:$E$7,MATCH(Q362,'P-07 HACCP score'!$B$3:$B$7,0),MATCH('D-14 Severity'!M$2,'P-07 HACCP score'!$C$2:$E$2,0))</f>
        <v>1.5</v>
      </c>
      <c r="BK362" s="45">
        <f>INDEX('P-07 HACCP score'!$C$3:$E$7,MATCH(R362,'P-07 HACCP score'!$B$3:$B$7,0),MATCH('D-14 Severity'!N$2,'P-07 HACCP score'!$C$2:$E$2,0))</f>
        <v>0</v>
      </c>
      <c r="BL362" s="45">
        <f>INDEX('P-07 HACCP score'!$C$3:$E$7,MATCH(S362,'P-07 HACCP score'!$B$3:$B$7,0),MATCH('D-14 Severity'!O$2,'P-07 HACCP score'!$C$2:$E$2,0))</f>
        <v>0</v>
      </c>
      <c r="BM362" s="45">
        <f>INDEX('P-07 HACCP score'!$C$3:$E$7,MATCH(T362,'P-07 HACCP score'!$B$3:$B$7,0),MATCH('D-14 Severity'!P$2,'P-07 HACCP score'!$C$2:$E$2,0))</f>
        <v>0</v>
      </c>
      <c r="BN362" s="45">
        <f>INDEX('P-07 HACCP score'!$C$3:$E$7,MATCH(U362,'P-07 HACCP score'!$B$3:$B$7,0),MATCH('D-14 Severity'!Q$2,'P-07 HACCP score'!$C$2:$E$2,0))</f>
        <v>0</v>
      </c>
      <c r="BO362" s="45">
        <f>INDEX('P-07 HACCP score'!$C$3:$E$7,MATCH(V362,'P-07 HACCP score'!$B$3:$B$7,0),MATCH('D-14 Severity'!R$2,'P-07 HACCP score'!$C$2:$E$2,0))</f>
        <v>0</v>
      </c>
      <c r="BP362" s="45">
        <f>INDEX('P-07 HACCP score'!$C$3:$E$7,MATCH(W362,'P-07 HACCP score'!$B$3:$B$7,0),MATCH('D-14 Severity'!S$2,'P-07 HACCP score'!$C$2:$E$2,0))</f>
        <v>0</v>
      </c>
      <c r="BQ362" s="45" t="e">
        <f>INDEX('P-07 HACCP score'!$C$3:$E$7,MATCH(X362,'P-07 HACCP score'!$B$3:$B$7,0),MATCH('D-14 Severity'!T$2,'P-07 HACCP score'!$C$2:$E$2,0))</f>
        <v>#N/A</v>
      </c>
      <c r="BR362" s="49">
        <f>INDEX('P-07 HACCP score'!$C$3:$E$7,MATCH(Y362,'P-07 HACCP score'!$B$3:$B$7,0),MATCH('D-14 Severity'!U$2,'P-07 HACCP score'!$C$2:$E$2,0))</f>
        <v>0</v>
      </c>
      <c r="BS362" s="49">
        <f>INDEX('P-07 HACCP score'!$C$3:$E$7,MATCH(Z362,'P-07 HACCP score'!$B$3:$B$7,0),MATCH('D-14 Severity'!V$2,'P-07 HACCP score'!$C$2:$E$2,0))</f>
        <v>0</v>
      </c>
      <c r="BT362" s="49">
        <f>INDEX('P-07 HACCP score'!$C$3:$E$7,MATCH(AA362,'P-07 HACCP score'!$B$3:$B$7,0),MATCH('D-14 Severity'!W$2,'P-07 HACCP score'!$C$2:$E$2,0))</f>
        <v>0</v>
      </c>
      <c r="BU362" s="45">
        <f>INDEX('P-07 HACCP score'!$C$3:$E$7,MATCH(AB362,'P-07 HACCP score'!$B$3:$B$7,0),MATCH('D-14 Severity'!X$2,'P-07 HACCP score'!$C$2:$E$2,0))</f>
        <v>3</v>
      </c>
      <c r="BV362" s="45">
        <f>INDEX('P-07 HACCP score'!$C$3:$E$7,MATCH(AC362,'P-07 HACCP score'!$B$3:$B$7,0),MATCH('D-14 Severity'!Y$2,'P-07 HACCP score'!$C$2:$E$2,0))</f>
        <v>0.5</v>
      </c>
      <c r="BW362" s="45">
        <f>INDEX('P-07 HACCP score'!$C$3:$E$7,MATCH(AD362,'P-07 HACCP score'!$B$3:$B$7,0),MATCH('D-14 Severity'!Z$2,'P-07 HACCP score'!$C$2:$E$2,0))</f>
        <v>0</v>
      </c>
      <c r="BX362" s="45">
        <f>INDEX('P-07 HACCP score'!$C$3:$E$7,MATCH(AE362,'P-07 HACCP score'!$B$3:$B$7,0),MATCH('D-14 Severity'!AA$2,'P-07 HACCP score'!$C$2:$E$2,0))</f>
        <v>0</v>
      </c>
      <c r="BY362" s="45">
        <f>INDEX('P-07 HACCP score'!$C$3:$E$7,MATCH(AF362,'P-07 HACCP score'!$B$3:$B$7,0),MATCH('D-14 Severity'!AB$2,'P-07 HACCP score'!$C$2:$E$2,0))</f>
        <v>0</v>
      </c>
      <c r="BZ362" s="45">
        <f>INDEX('P-07 HACCP score'!$C$3:$E$7,MATCH(AG362,'P-07 HACCP score'!$B$3:$B$7,0),MATCH('D-14 Severity'!AC$2,'P-07 HACCP score'!$C$2:$E$2,0))</f>
        <v>0</v>
      </c>
      <c r="CA362" s="45">
        <f>INDEX('P-07 HACCP score'!$C$3:$E$7,MATCH(AH362,'P-07 HACCP score'!$B$3:$B$7,0),MATCH('D-14 Severity'!AD$2,'P-07 HACCP score'!$C$2:$E$2,0))</f>
        <v>0</v>
      </c>
      <c r="CB362" s="45">
        <f>INDEX('P-07 HACCP score'!$C$3:$E$7,MATCH(AI362,'P-07 HACCP score'!$B$3:$B$7,0),MATCH('D-14 Severity'!AE$2,'P-07 HACCP score'!$C$2:$E$2,0))</f>
        <v>0</v>
      </c>
      <c r="CC362" s="45">
        <f>INDEX('P-07 HACCP score'!$C$3:$E$7,MATCH(AJ362,'P-07 HACCP score'!$B$3:$B$7,0),MATCH('D-14 Severity'!AF$2,'P-07 HACCP score'!$C$2:$E$2,0))</f>
        <v>0</v>
      </c>
      <c r="CD362" s="45">
        <f>INDEX('P-07 HACCP score'!$C$3:$E$7,MATCH(AK362,'P-07 HACCP score'!$B$3:$B$7,0),MATCH('D-14 Severity'!AG$2,'P-07 HACCP score'!$C$2:$E$2,0))</f>
        <v>0</v>
      </c>
    </row>
    <row r="363" spans="1:82" x14ac:dyDescent="0.25">
      <c r="A363" s="39">
        <v>52051</v>
      </c>
      <c r="B363" s="38" t="s">
        <v>457</v>
      </c>
      <c r="C363" s="35" t="s">
        <v>80</v>
      </c>
      <c r="D363" s="30">
        <v>4</v>
      </c>
      <c r="H363" s="1" t="str">
        <f t="shared" si="57"/>
        <v/>
      </c>
      <c r="O363" s="1" t="str">
        <f t="shared" si="58"/>
        <v/>
      </c>
      <c r="X363" s="1" t="str">
        <f t="shared" si="59"/>
        <v/>
      </c>
      <c r="AB363" s="1" t="s">
        <v>63</v>
      </c>
      <c r="AC363" s="1" t="s">
        <v>62</v>
      </c>
      <c r="AD363" s="1" t="s">
        <v>62</v>
      </c>
      <c r="AL363" s="1">
        <f t="shared" si="60"/>
        <v>0</v>
      </c>
      <c r="AM363" s="1">
        <f t="shared" si="61"/>
        <v>0</v>
      </c>
      <c r="AN363" s="1" t="str">
        <f t="shared" si="62"/>
        <v>LOW</v>
      </c>
      <c r="AO363" s="1" t="str">
        <f t="shared" si="66"/>
        <v>N</v>
      </c>
      <c r="AP363" s="1" t="s">
        <v>64</v>
      </c>
      <c r="AQ363" s="1" t="str">
        <f t="shared" si="63"/>
        <v>LOW</v>
      </c>
      <c r="AR363" s="46" t="s">
        <v>63</v>
      </c>
      <c r="AS363" s="46" t="s">
        <v>65</v>
      </c>
      <c r="AT363" s="46" t="s">
        <v>64</v>
      </c>
      <c r="AU363" s="46" t="str">
        <f t="shared" si="65"/>
        <v>N</v>
      </c>
      <c r="AW363" s="46" t="str">
        <f t="shared" si="64"/>
        <v>LOW</v>
      </c>
      <c r="AX363" s="45">
        <f>INDEX('P-07 HACCP score'!$C$3:$E$7,MATCH(E363,'P-07 HACCP score'!$B$3:$B$7,0),MATCH('D-14 Severity'!A$2,'P-07 HACCP score'!$C$2:$E$2,0))</f>
        <v>0</v>
      </c>
      <c r="AY363" s="45">
        <f>INDEX('P-07 HACCP score'!$C$3:$E$7,MATCH(F363,'P-07 HACCP score'!$B$3:$B$7,0),MATCH('D-14 Severity'!B$2,'P-07 HACCP score'!$C$2:$E$2,0))</f>
        <v>0</v>
      </c>
      <c r="AZ363" s="45">
        <f>INDEX('P-07 HACCP score'!$C$3:$E$7,MATCH(G363,'P-07 HACCP score'!$B$3:$B$7,0),MATCH('D-14 Severity'!C$2,'P-07 HACCP score'!$C$2:$E$2,0))</f>
        <v>0</v>
      </c>
      <c r="BA363" s="45" t="e">
        <f>INDEX('P-07 HACCP score'!$C$3:$E$7,MATCH(H363,'P-07 HACCP score'!$B$3:$B$7,0),MATCH('D-14 Severity'!D$2,'P-07 HACCP score'!$C$2:$E$2,0))</f>
        <v>#N/A</v>
      </c>
      <c r="BB363" s="47">
        <f>INDEX('P-07 HACCP score'!$C$3:$E$7,MATCH(I363,'P-07 HACCP score'!$B$3:$B$7,0),MATCH('D-14 Severity'!E$2,'P-07 HACCP score'!$C$2:$E$2,0))</f>
        <v>0</v>
      </c>
      <c r="BC363" s="47">
        <f>INDEX('P-07 HACCP score'!$C$3:$E$7,MATCH(J363,'P-07 HACCP score'!$B$3:$B$7,0),MATCH('D-14 Severity'!F$2,'P-07 HACCP score'!$C$2:$E$2,0))</f>
        <v>0</v>
      </c>
      <c r="BD363" s="47">
        <f>INDEX('P-07 HACCP score'!$C$3:$E$7,MATCH(K363,'P-07 HACCP score'!$B$3:$B$7,0),MATCH('D-14 Severity'!G$2,'P-07 HACCP score'!$C$2:$E$2,0))</f>
        <v>0</v>
      </c>
      <c r="BE363" s="47">
        <f>INDEX('P-07 HACCP score'!$C$3:$E$7,MATCH(L363,'P-07 HACCP score'!$B$3:$B$7,0),MATCH('D-14 Severity'!H$2,'P-07 HACCP score'!$C$2:$E$2,0))</f>
        <v>0</v>
      </c>
      <c r="BF363" s="45">
        <f>INDEX('P-07 HACCP score'!$C$3:$E$7,MATCH(M363,'P-07 HACCP score'!$B$3:$B$7,0),MATCH('D-14 Severity'!I$2,'P-07 HACCP score'!$C$2:$E$2,0))</f>
        <v>0</v>
      </c>
      <c r="BG363" s="45">
        <f>INDEX('P-07 HACCP score'!$C$3:$E$7,MATCH(N363,'P-07 HACCP score'!$B$3:$B$7,0),MATCH('D-14 Severity'!J$2,'P-07 HACCP score'!$C$2:$E$2,0))</f>
        <v>0</v>
      </c>
      <c r="BH363" s="45" t="e">
        <f>INDEX('P-07 HACCP score'!$C$3:$E$7,MATCH(O363,'P-07 HACCP score'!$B$3:$B$7,0),MATCH('D-14 Severity'!K$2,'P-07 HACCP score'!$C$2:$E$2,0))</f>
        <v>#N/A</v>
      </c>
      <c r="BI363" s="48">
        <f>INDEX('P-07 HACCP score'!$C$3:$E$7,MATCH(P363,'P-07 HACCP score'!$B$3:$B$7,0),MATCH('D-14 Severity'!L$2,'P-07 HACCP score'!$C$2:$E$2,0))</f>
        <v>0</v>
      </c>
      <c r="BJ363" s="48">
        <f>INDEX('P-07 HACCP score'!$C$3:$E$7,MATCH(Q363,'P-07 HACCP score'!$B$3:$B$7,0),MATCH('D-14 Severity'!M$2,'P-07 HACCP score'!$C$2:$E$2,0))</f>
        <v>0</v>
      </c>
      <c r="BK363" s="45">
        <f>INDEX('P-07 HACCP score'!$C$3:$E$7,MATCH(R363,'P-07 HACCP score'!$B$3:$B$7,0),MATCH('D-14 Severity'!N$2,'P-07 HACCP score'!$C$2:$E$2,0))</f>
        <v>0</v>
      </c>
      <c r="BL363" s="45">
        <f>INDEX('P-07 HACCP score'!$C$3:$E$7,MATCH(S363,'P-07 HACCP score'!$B$3:$B$7,0),MATCH('D-14 Severity'!O$2,'P-07 HACCP score'!$C$2:$E$2,0))</f>
        <v>0</v>
      </c>
      <c r="BM363" s="45">
        <f>INDEX('P-07 HACCP score'!$C$3:$E$7,MATCH(T363,'P-07 HACCP score'!$B$3:$B$7,0),MATCH('D-14 Severity'!P$2,'P-07 HACCP score'!$C$2:$E$2,0))</f>
        <v>0</v>
      </c>
      <c r="BN363" s="45">
        <f>INDEX('P-07 HACCP score'!$C$3:$E$7,MATCH(U363,'P-07 HACCP score'!$B$3:$B$7,0),MATCH('D-14 Severity'!Q$2,'P-07 HACCP score'!$C$2:$E$2,0))</f>
        <v>0</v>
      </c>
      <c r="BO363" s="45">
        <f>INDEX('P-07 HACCP score'!$C$3:$E$7,MATCH(V363,'P-07 HACCP score'!$B$3:$B$7,0),MATCH('D-14 Severity'!R$2,'P-07 HACCP score'!$C$2:$E$2,0))</f>
        <v>0</v>
      </c>
      <c r="BP363" s="45">
        <f>INDEX('P-07 HACCP score'!$C$3:$E$7,MATCH(W363,'P-07 HACCP score'!$B$3:$B$7,0),MATCH('D-14 Severity'!S$2,'P-07 HACCP score'!$C$2:$E$2,0))</f>
        <v>0</v>
      </c>
      <c r="BQ363" s="45" t="e">
        <f>INDEX('P-07 HACCP score'!$C$3:$E$7,MATCH(X363,'P-07 HACCP score'!$B$3:$B$7,0),MATCH('D-14 Severity'!T$2,'P-07 HACCP score'!$C$2:$E$2,0))</f>
        <v>#N/A</v>
      </c>
      <c r="BR363" s="49">
        <f>INDEX('P-07 HACCP score'!$C$3:$E$7,MATCH(Y363,'P-07 HACCP score'!$B$3:$B$7,0),MATCH('D-14 Severity'!U$2,'P-07 HACCP score'!$C$2:$E$2,0))</f>
        <v>0</v>
      </c>
      <c r="BS363" s="49">
        <f>INDEX('P-07 HACCP score'!$C$3:$E$7,MATCH(Z363,'P-07 HACCP score'!$B$3:$B$7,0),MATCH('D-14 Severity'!V$2,'P-07 HACCP score'!$C$2:$E$2,0))</f>
        <v>0</v>
      </c>
      <c r="BT363" s="49">
        <f>INDEX('P-07 HACCP score'!$C$3:$E$7,MATCH(AA363,'P-07 HACCP score'!$B$3:$B$7,0),MATCH('D-14 Severity'!W$2,'P-07 HACCP score'!$C$2:$E$2,0))</f>
        <v>0</v>
      </c>
      <c r="BU363" s="45">
        <f>INDEX('P-07 HACCP score'!$C$3:$E$7,MATCH(AB363,'P-07 HACCP score'!$B$3:$B$7,0),MATCH('D-14 Severity'!X$2,'P-07 HACCP score'!$C$2:$E$2,0))</f>
        <v>3</v>
      </c>
      <c r="BV363" s="45">
        <f>INDEX('P-07 HACCP score'!$C$3:$E$7,MATCH(AC363,'P-07 HACCP score'!$B$3:$B$7,0),MATCH('D-14 Severity'!Y$2,'P-07 HACCP score'!$C$2:$E$2,0))</f>
        <v>0.5</v>
      </c>
      <c r="BW363" s="45">
        <f>INDEX('P-07 HACCP score'!$C$3:$E$7,MATCH(AD363,'P-07 HACCP score'!$B$3:$B$7,0),MATCH('D-14 Severity'!Z$2,'P-07 HACCP score'!$C$2:$E$2,0))</f>
        <v>0.5</v>
      </c>
      <c r="BX363" s="45">
        <f>INDEX('P-07 HACCP score'!$C$3:$E$7,MATCH(AE363,'P-07 HACCP score'!$B$3:$B$7,0),MATCH('D-14 Severity'!AA$2,'P-07 HACCP score'!$C$2:$E$2,0))</f>
        <v>0</v>
      </c>
      <c r="BY363" s="45">
        <f>INDEX('P-07 HACCP score'!$C$3:$E$7,MATCH(AF363,'P-07 HACCP score'!$B$3:$B$7,0),MATCH('D-14 Severity'!AB$2,'P-07 HACCP score'!$C$2:$E$2,0))</f>
        <v>0</v>
      </c>
      <c r="BZ363" s="45">
        <f>INDEX('P-07 HACCP score'!$C$3:$E$7,MATCH(AG363,'P-07 HACCP score'!$B$3:$B$7,0),MATCH('D-14 Severity'!AC$2,'P-07 HACCP score'!$C$2:$E$2,0))</f>
        <v>0</v>
      </c>
      <c r="CA363" s="45">
        <f>INDEX('P-07 HACCP score'!$C$3:$E$7,MATCH(AH363,'P-07 HACCP score'!$B$3:$B$7,0),MATCH('D-14 Severity'!AD$2,'P-07 HACCP score'!$C$2:$E$2,0))</f>
        <v>0</v>
      </c>
      <c r="CB363" s="45">
        <f>INDEX('P-07 HACCP score'!$C$3:$E$7,MATCH(AI363,'P-07 HACCP score'!$B$3:$B$7,0),MATCH('D-14 Severity'!AE$2,'P-07 HACCP score'!$C$2:$E$2,0))</f>
        <v>0</v>
      </c>
      <c r="CC363" s="45">
        <f>INDEX('P-07 HACCP score'!$C$3:$E$7,MATCH(AJ363,'P-07 HACCP score'!$B$3:$B$7,0),MATCH('D-14 Severity'!AF$2,'P-07 HACCP score'!$C$2:$E$2,0))</f>
        <v>0</v>
      </c>
      <c r="CD363" s="45">
        <f>INDEX('P-07 HACCP score'!$C$3:$E$7,MATCH(AK363,'P-07 HACCP score'!$B$3:$B$7,0),MATCH('D-14 Severity'!AG$2,'P-07 HACCP score'!$C$2:$E$2,0))</f>
        <v>0</v>
      </c>
    </row>
    <row r="364" spans="1:82" x14ac:dyDescent="0.25">
      <c r="A364" s="37">
        <v>51900</v>
      </c>
      <c r="B364" s="38" t="s">
        <v>458</v>
      </c>
      <c r="C364" s="35" t="s">
        <v>80</v>
      </c>
      <c r="D364" s="30">
        <v>4</v>
      </c>
      <c r="E364" s="9" t="s">
        <v>63</v>
      </c>
      <c r="H364" s="1" t="str">
        <f t="shared" si="57"/>
        <v/>
      </c>
      <c r="O364" s="1" t="str">
        <f t="shared" si="58"/>
        <v/>
      </c>
      <c r="R364" s="1" t="s">
        <v>81</v>
      </c>
      <c r="S364" s="23" t="s">
        <v>81</v>
      </c>
      <c r="T364" s="1" t="s">
        <v>63</v>
      </c>
      <c r="U364" s="1" t="s">
        <v>62</v>
      </c>
      <c r="X364" s="1" t="str">
        <f t="shared" si="59"/>
        <v/>
      </c>
      <c r="AL364" s="1">
        <f t="shared" si="60"/>
        <v>0</v>
      </c>
      <c r="AM364" s="1">
        <f t="shared" si="61"/>
        <v>1</v>
      </c>
      <c r="AN364" s="1" t="str">
        <f t="shared" si="62"/>
        <v>HIGH</v>
      </c>
      <c r="AO364" s="1" t="str">
        <f t="shared" si="66"/>
        <v>N</v>
      </c>
      <c r="AP364" s="1" t="s">
        <v>64</v>
      </c>
      <c r="AQ364" s="1" t="str">
        <f t="shared" si="63"/>
        <v>HIGH</v>
      </c>
      <c r="AR364" s="46" t="s">
        <v>71</v>
      </c>
      <c r="AS364" s="46" t="s">
        <v>65</v>
      </c>
      <c r="AT364" s="46" t="s">
        <v>64</v>
      </c>
      <c r="AU364" s="46" t="str">
        <f t="shared" si="65"/>
        <v>N</v>
      </c>
      <c r="AW364" s="46" t="str">
        <f t="shared" si="64"/>
        <v>HIGH</v>
      </c>
      <c r="AX364" s="45">
        <f>INDEX('P-07 HACCP score'!$C$3:$E$7,MATCH(E364,'P-07 HACCP score'!$B$3:$B$7,0),MATCH('D-14 Severity'!A$2,'P-07 HACCP score'!$C$2:$E$2,0))</f>
        <v>3</v>
      </c>
      <c r="AY364" s="45">
        <f>INDEX('P-07 HACCP score'!$C$3:$E$7,MATCH(F364,'P-07 HACCP score'!$B$3:$B$7,0),MATCH('D-14 Severity'!B$2,'P-07 HACCP score'!$C$2:$E$2,0))</f>
        <v>0</v>
      </c>
      <c r="AZ364" s="45">
        <f>INDEX('P-07 HACCP score'!$C$3:$E$7,MATCH(G364,'P-07 HACCP score'!$B$3:$B$7,0),MATCH('D-14 Severity'!C$2,'P-07 HACCP score'!$C$2:$E$2,0))</f>
        <v>0</v>
      </c>
      <c r="BA364" s="45" t="e">
        <f>INDEX('P-07 HACCP score'!$C$3:$E$7,MATCH(H364,'P-07 HACCP score'!$B$3:$B$7,0),MATCH('D-14 Severity'!D$2,'P-07 HACCP score'!$C$2:$E$2,0))</f>
        <v>#N/A</v>
      </c>
      <c r="BB364" s="47">
        <f>INDEX('P-07 HACCP score'!$C$3:$E$7,MATCH(I364,'P-07 HACCP score'!$B$3:$B$7,0),MATCH('D-14 Severity'!E$2,'P-07 HACCP score'!$C$2:$E$2,0))</f>
        <v>0</v>
      </c>
      <c r="BC364" s="47">
        <f>INDEX('P-07 HACCP score'!$C$3:$E$7,MATCH(J364,'P-07 HACCP score'!$B$3:$B$7,0),MATCH('D-14 Severity'!F$2,'P-07 HACCP score'!$C$2:$E$2,0))</f>
        <v>0</v>
      </c>
      <c r="BD364" s="47">
        <f>INDEX('P-07 HACCP score'!$C$3:$E$7,MATCH(K364,'P-07 HACCP score'!$B$3:$B$7,0),MATCH('D-14 Severity'!G$2,'P-07 HACCP score'!$C$2:$E$2,0))</f>
        <v>0</v>
      </c>
      <c r="BE364" s="47">
        <f>INDEX('P-07 HACCP score'!$C$3:$E$7,MATCH(L364,'P-07 HACCP score'!$B$3:$B$7,0),MATCH('D-14 Severity'!H$2,'P-07 HACCP score'!$C$2:$E$2,0))</f>
        <v>0</v>
      </c>
      <c r="BF364" s="45">
        <f>INDEX('P-07 HACCP score'!$C$3:$E$7,MATCH(M364,'P-07 HACCP score'!$B$3:$B$7,0),MATCH('D-14 Severity'!I$2,'P-07 HACCP score'!$C$2:$E$2,0))</f>
        <v>0</v>
      </c>
      <c r="BG364" s="45">
        <f>INDEX('P-07 HACCP score'!$C$3:$E$7,MATCH(N364,'P-07 HACCP score'!$B$3:$B$7,0),MATCH('D-14 Severity'!J$2,'P-07 HACCP score'!$C$2:$E$2,0))</f>
        <v>0</v>
      </c>
      <c r="BH364" s="45" t="e">
        <f>INDEX('P-07 HACCP score'!$C$3:$E$7,MATCH(O364,'P-07 HACCP score'!$B$3:$B$7,0),MATCH('D-14 Severity'!K$2,'P-07 HACCP score'!$C$2:$E$2,0))</f>
        <v>#N/A</v>
      </c>
      <c r="BI364" s="48">
        <f>INDEX('P-07 HACCP score'!$C$3:$E$7,MATCH(P364,'P-07 HACCP score'!$B$3:$B$7,0),MATCH('D-14 Severity'!L$2,'P-07 HACCP score'!$C$2:$E$2,0))</f>
        <v>0</v>
      </c>
      <c r="BJ364" s="48">
        <f>INDEX('P-07 HACCP score'!$C$3:$E$7,MATCH(Q364,'P-07 HACCP score'!$B$3:$B$7,0),MATCH('D-14 Severity'!M$2,'P-07 HACCP score'!$C$2:$E$2,0))</f>
        <v>0</v>
      </c>
      <c r="BK364" s="45">
        <f>INDEX('P-07 HACCP score'!$C$3:$E$7,MATCH(R364,'P-07 HACCP score'!$B$3:$B$7,0),MATCH('D-14 Severity'!N$2,'P-07 HACCP score'!$C$2:$E$2,0))</f>
        <v>15</v>
      </c>
      <c r="BL364" s="45">
        <f>INDEX('P-07 HACCP score'!$C$3:$E$7,MATCH(S364,'P-07 HACCP score'!$B$3:$B$7,0),MATCH('D-14 Severity'!O$2,'P-07 HACCP score'!$C$2:$E$2,0))</f>
        <v>3</v>
      </c>
      <c r="BM364" s="45">
        <f>INDEX('P-07 HACCP score'!$C$3:$E$7,MATCH(T364,'P-07 HACCP score'!$B$3:$B$7,0),MATCH('D-14 Severity'!P$2,'P-07 HACCP score'!$C$2:$E$2,0))</f>
        <v>3</v>
      </c>
      <c r="BN364" s="45">
        <f>INDEX('P-07 HACCP score'!$C$3:$E$7,MATCH(U364,'P-07 HACCP score'!$B$3:$B$7,0),MATCH('D-14 Severity'!Q$2,'P-07 HACCP score'!$C$2:$E$2,0))</f>
        <v>1.5</v>
      </c>
      <c r="BO364" s="45">
        <f>INDEX('P-07 HACCP score'!$C$3:$E$7,MATCH(V364,'P-07 HACCP score'!$B$3:$B$7,0),MATCH('D-14 Severity'!R$2,'P-07 HACCP score'!$C$2:$E$2,0))</f>
        <v>0</v>
      </c>
      <c r="BP364" s="45">
        <f>INDEX('P-07 HACCP score'!$C$3:$E$7,MATCH(W364,'P-07 HACCP score'!$B$3:$B$7,0),MATCH('D-14 Severity'!S$2,'P-07 HACCP score'!$C$2:$E$2,0))</f>
        <v>0</v>
      </c>
      <c r="BQ364" s="45" t="e">
        <f>INDEX('P-07 HACCP score'!$C$3:$E$7,MATCH(X364,'P-07 HACCP score'!$B$3:$B$7,0),MATCH('D-14 Severity'!T$2,'P-07 HACCP score'!$C$2:$E$2,0))</f>
        <v>#N/A</v>
      </c>
      <c r="BR364" s="49">
        <f>INDEX('P-07 HACCP score'!$C$3:$E$7,MATCH(Y364,'P-07 HACCP score'!$B$3:$B$7,0),MATCH('D-14 Severity'!U$2,'P-07 HACCP score'!$C$2:$E$2,0))</f>
        <v>0</v>
      </c>
      <c r="BS364" s="49">
        <f>INDEX('P-07 HACCP score'!$C$3:$E$7,MATCH(Z364,'P-07 HACCP score'!$B$3:$B$7,0),MATCH('D-14 Severity'!V$2,'P-07 HACCP score'!$C$2:$E$2,0))</f>
        <v>0</v>
      </c>
      <c r="BT364" s="49">
        <f>INDEX('P-07 HACCP score'!$C$3:$E$7,MATCH(AA364,'P-07 HACCP score'!$B$3:$B$7,0),MATCH('D-14 Severity'!W$2,'P-07 HACCP score'!$C$2:$E$2,0))</f>
        <v>0</v>
      </c>
      <c r="BU364" s="45">
        <f>INDEX('P-07 HACCP score'!$C$3:$E$7,MATCH(AB364,'P-07 HACCP score'!$B$3:$B$7,0),MATCH('D-14 Severity'!X$2,'P-07 HACCP score'!$C$2:$E$2,0))</f>
        <v>0</v>
      </c>
      <c r="BV364" s="45">
        <f>INDEX('P-07 HACCP score'!$C$3:$E$7,MATCH(AC364,'P-07 HACCP score'!$B$3:$B$7,0),MATCH('D-14 Severity'!Y$2,'P-07 HACCP score'!$C$2:$E$2,0))</f>
        <v>0</v>
      </c>
      <c r="BW364" s="45">
        <f>INDEX('P-07 HACCP score'!$C$3:$E$7,MATCH(AD364,'P-07 HACCP score'!$B$3:$B$7,0),MATCH('D-14 Severity'!Z$2,'P-07 HACCP score'!$C$2:$E$2,0))</f>
        <v>0</v>
      </c>
      <c r="BX364" s="45">
        <f>INDEX('P-07 HACCP score'!$C$3:$E$7,MATCH(AE364,'P-07 HACCP score'!$B$3:$B$7,0),MATCH('D-14 Severity'!AA$2,'P-07 HACCP score'!$C$2:$E$2,0))</f>
        <v>0</v>
      </c>
      <c r="BY364" s="45">
        <f>INDEX('P-07 HACCP score'!$C$3:$E$7,MATCH(AF364,'P-07 HACCP score'!$B$3:$B$7,0),MATCH('D-14 Severity'!AB$2,'P-07 HACCP score'!$C$2:$E$2,0))</f>
        <v>0</v>
      </c>
      <c r="BZ364" s="45">
        <f>INDEX('P-07 HACCP score'!$C$3:$E$7,MATCH(AG364,'P-07 HACCP score'!$B$3:$B$7,0),MATCH('D-14 Severity'!AC$2,'P-07 HACCP score'!$C$2:$E$2,0))</f>
        <v>0</v>
      </c>
      <c r="CA364" s="45">
        <f>INDEX('P-07 HACCP score'!$C$3:$E$7,MATCH(AH364,'P-07 HACCP score'!$B$3:$B$7,0),MATCH('D-14 Severity'!AD$2,'P-07 HACCP score'!$C$2:$E$2,0))</f>
        <v>0</v>
      </c>
      <c r="CB364" s="45">
        <f>INDEX('P-07 HACCP score'!$C$3:$E$7,MATCH(AI364,'P-07 HACCP score'!$B$3:$B$7,0),MATCH('D-14 Severity'!AE$2,'P-07 HACCP score'!$C$2:$E$2,0))</f>
        <v>0</v>
      </c>
      <c r="CC364" s="45">
        <f>INDEX('P-07 HACCP score'!$C$3:$E$7,MATCH(AJ364,'P-07 HACCP score'!$B$3:$B$7,0),MATCH('D-14 Severity'!AF$2,'P-07 HACCP score'!$C$2:$E$2,0))</f>
        <v>0</v>
      </c>
      <c r="CD364" s="45">
        <f>INDEX('P-07 HACCP score'!$C$3:$E$7,MATCH(AK364,'P-07 HACCP score'!$B$3:$B$7,0),MATCH('D-14 Severity'!AG$2,'P-07 HACCP score'!$C$2:$E$2,0))</f>
        <v>0</v>
      </c>
    </row>
    <row r="365" spans="1:82" x14ac:dyDescent="0.25">
      <c r="A365" s="37">
        <v>52044</v>
      </c>
      <c r="B365" s="38" t="s">
        <v>459</v>
      </c>
      <c r="C365" s="35" t="s">
        <v>80</v>
      </c>
      <c r="D365" s="30">
        <v>4</v>
      </c>
      <c r="H365" s="1" t="str">
        <f t="shared" si="57"/>
        <v/>
      </c>
      <c r="O365" s="1" t="str">
        <f t="shared" si="58"/>
        <v>B</v>
      </c>
      <c r="P365" s="24" t="s">
        <v>62</v>
      </c>
      <c r="Q365" s="24" t="s">
        <v>62</v>
      </c>
      <c r="R365" s="1" t="s">
        <v>63</v>
      </c>
      <c r="T365" s="1" t="s">
        <v>62</v>
      </c>
      <c r="X365" s="1" t="str">
        <f t="shared" si="59"/>
        <v/>
      </c>
      <c r="AB365" s="1" t="s">
        <v>71</v>
      </c>
      <c r="AC365" s="23" t="s">
        <v>62</v>
      </c>
      <c r="AD365" s="1" t="s">
        <v>81</v>
      </c>
      <c r="AF365" s="1" t="s">
        <v>62</v>
      </c>
      <c r="AL365" s="1">
        <f t="shared" si="60"/>
        <v>1</v>
      </c>
      <c r="AM365" s="1">
        <f t="shared" si="61"/>
        <v>1</v>
      </c>
      <c r="AN365" s="1" t="str">
        <f t="shared" si="62"/>
        <v>HIGH</v>
      </c>
      <c r="AO365" s="1" t="str">
        <f t="shared" si="66"/>
        <v>N</v>
      </c>
      <c r="AP365" s="1" t="s">
        <v>64</v>
      </c>
      <c r="AQ365" s="1" t="str">
        <f t="shared" si="63"/>
        <v>HIGH</v>
      </c>
      <c r="AR365" s="46" t="s">
        <v>63</v>
      </c>
      <c r="AS365" s="46" t="s">
        <v>65</v>
      </c>
      <c r="AT365" s="46" t="s">
        <v>64</v>
      </c>
      <c r="AU365" s="46" t="str">
        <f t="shared" si="65"/>
        <v>N</v>
      </c>
      <c r="AW365" s="46" t="str">
        <f t="shared" si="64"/>
        <v>HIGH</v>
      </c>
      <c r="AX365" s="45">
        <f>INDEX('P-07 HACCP score'!$C$3:$E$7,MATCH(E365,'P-07 HACCP score'!$B$3:$B$7,0),MATCH('D-14 Severity'!A$2,'P-07 HACCP score'!$C$2:$E$2,0))</f>
        <v>0</v>
      </c>
      <c r="AY365" s="45">
        <f>INDEX('P-07 HACCP score'!$C$3:$E$7,MATCH(F365,'P-07 HACCP score'!$B$3:$B$7,0),MATCH('D-14 Severity'!B$2,'P-07 HACCP score'!$C$2:$E$2,0))</f>
        <v>0</v>
      </c>
      <c r="AZ365" s="45">
        <f>INDEX('P-07 HACCP score'!$C$3:$E$7,MATCH(G365,'P-07 HACCP score'!$B$3:$B$7,0),MATCH('D-14 Severity'!C$2,'P-07 HACCP score'!$C$2:$E$2,0))</f>
        <v>0</v>
      </c>
      <c r="BA365" s="45" t="e">
        <f>INDEX('P-07 HACCP score'!$C$3:$E$7,MATCH(H365,'P-07 HACCP score'!$B$3:$B$7,0),MATCH('D-14 Severity'!D$2,'P-07 HACCP score'!$C$2:$E$2,0))</f>
        <v>#N/A</v>
      </c>
      <c r="BB365" s="47">
        <f>INDEX('P-07 HACCP score'!$C$3:$E$7,MATCH(I365,'P-07 HACCP score'!$B$3:$B$7,0),MATCH('D-14 Severity'!E$2,'P-07 HACCP score'!$C$2:$E$2,0))</f>
        <v>0</v>
      </c>
      <c r="BC365" s="47">
        <f>INDEX('P-07 HACCP score'!$C$3:$E$7,MATCH(J365,'P-07 HACCP score'!$B$3:$B$7,0),MATCH('D-14 Severity'!F$2,'P-07 HACCP score'!$C$2:$E$2,0))</f>
        <v>0</v>
      </c>
      <c r="BD365" s="47">
        <f>INDEX('P-07 HACCP score'!$C$3:$E$7,MATCH(K365,'P-07 HACCP score'!$B$3:$B$7,0),MATCH('D-14 Severity'!G$2,'P-07 HACCP score'!$C$2:$E$2,0))</f>
        <v>0</v>
      </c>
      <c r="BE365" s="47">
        <f>INDEX('P-07 HACCP score'!$C$3:$E$7,MATCH(L365,'P-07 HACCP score'!$B$3:$B$7,0),MATCH('D-14 Severity'!H$2,'P-07 HACCP score'!$C$2:$E$2,0))</f>
        <v>0</v>
      </c>
      <c r="BF365" s="45">
        <f>INDEX('P-07 HACCP score'!$C$3:$E$7,MATCH(M365,'P-07 HACCP score'!$B$3:$B$7,0),MATCH('D-14 Severity'!I$2,'P-07 HACCP score'!$C$2:$E$2,0))</f>
        <v>0</v>
      </c>
      <c r="BG365" s="45">
        <f>INDEX('P-07 HACCP score'!$C$3:$E$7,MATCH(N365,'P-07 HACCP score'!$B$3:$B$7,0),MATCH('D-14 Severity'!J$2,'P-07 HACCP score'!$C$2:$E$2,0))</f>
        <v>0</v>
      </c>
      <c r="BH365" s="45">
        <f>INDEX('P-07 HACCP score'!$C$3:$E$7,MATCH(O365,'P-07 HACCP score'!$B$3:$B$7,0),MATCH('D-14 Severity'!K$2,'P-07 HACCP score'!$C$2:$E$2,0))</f>
        <v>1.5</v>
      </c>
      <c r="BI365" s="48">
        <f>INDEX('P-07 HACCP score'!$C$3:$E$7,MATCH(P365,'P-07 HACCP score'!$B$3:$B$7,0),MATCH('D-14 Severity'!L$2,'P-07 HACCP score'!$C$2:$E$2,0))</f>
        <v>1.5</v>
      </c>
      <c r="BJ365" s="48">
        <f>INDEX('P-07 HACCP score'!$C$3:$E$7,MATCH(Q365,'P-07 HACCP score'!$B$3:$B$7,0),MATCH('D-14 Severity'!M$2,'P-07 HACCP score'!$C$2:$E$2,0))</f>
        <v>1.5</v>
      </c>
      <c r="BK365" s="45">
        <f>INDEX('P-07 HACCP score'!$C$3:$E$7,MATCH(R365,'P-07 HACCP score'!$B$3:$B$7,0),MATCH('D-14 Severity'!N$2,'P-07 HACCP score'!$C$2:$E$2,0))</f>
        <v>5</v>
      </c>
      <c r="BL365" s="45">
        <f>INDEX('P-07 HACCP score'!$C$3:$E$7,MATCH(S365,'P-07 HACCP score'!$B$3:$B$7,0),MATCH('D-14 Severity'!O$2,'P-07 HACCP score'!$C$2:$E$2,0))</f>
        <v>0</v>
      </c>
      <c r="BM365" s="45">
        <f>INDEX('P-07 HACCP score'!$C$3:$E$7,MATCH(T365,'P-07 HACCP score'!$B$3:$B$7,0),MATCH('D-14 Severity'!P$2,'P-07 HACCP score'!$C$2:$E$2,0))</f>
        <v>1.5</v>
      </c>
      <c r="BN365" s="45">
        <f>INDEX('P-07 HACCP score'!$C$3:$E$7,MATCH(U365,'P-07 HACCP score'!$B$3:$B$7,0),MATCH('D-14 Severity'!Q$2,'P-07 HACCP score'!$C$2:$E$2,0))</f>
        <v>0</v>
      </c>
      <c r="BO365" s="45">
        <f>INDEX('P-07 HACCP score'!$C$3:$E$7,MATCH(V365,'P-07 HACCP score'!$B$3:$B$7,0),MATCH('D-14 Severity'!R$2,'P-07 HACCP score'!$C$2:$E$2,0))</f>
        <v>0</v>
      </c>
      <c r="BP365" s="45">
        <f>INDEX('P-07 HACCP score'!$C$3:$E$7,MATCH(W365,'P-07 HACCP score'!$B$3:$B$7,0),MATCH('D-14 Severity'!S$2,'P-07 HACCP score'!$C$2:$E$2,0))</f>
        <v>0</v>
      </c>
      <c r="BQ365" s="45" t="e">
        <f>INDEX('P-07 HACCP score'!$C$3:$E$7,MATCH(X365,'P-07 HACCP score'!$B$3:$B$7,0),MATCH('D-14 Severity'!T$2,'P-07 HACCP score'!$C$2:$E$2,0))</f>
        <v>#N/A</v>
      </c>
      <c r="BR365" s="49">
        <f>INDEX('P-07 HACCP score'!$C$3:$E$7,MATCH(Y365,'P-07 HACCP score'!$B$3:$B$7,0),MATCH('D-14 Severity'!U$2,'P-07 HACCP score'!$C$2:$E$2,0))</f>
        <v>0</v>
      </c>
      <c r="BS365" s="49">
        <f>INDEX('P-07 HACCP score'!$C$3:$E$7,MATCH(Z365,'P-07 HACCP score'!$B$3:$B$7,0),MATCH('D-14 Severity'!V$2,'P-07 HACCP score'!$C$2:$E$2,0))</f>
        <v>0</v>
      </c>
      <c r="BT365" s="49">
        <f>INDEX('P-07 HACCP score'!$C$3:$E$7,MATCH(AA365,'P-07 HACCP score'!$B$3:$B$7,0),MATCH('D-14 Severity'!W$2,'P-07 HACCP score'!$C$2:$E$2,0))</f>
        <v>0</v>
      </c>
      <c r="BU365" s="45">
        <f>INDEX('P-07 HACCP score'!$C$3:$E$7,MATCH(AB365,'P-07 HACCP score'!$B$3:$B$7,0),MATCH('D-14 Severity'!X$2,'P-07 HACCP score'!$C$2:$E$2,0))</f>
        <v>15</v>
      </c>
      <c r="BV365" s="45">
        <f>INDEX('P-07 HACCP score'!$C$3:$E$7,MATCH(AC365,'P-07 HACCP score'!$B$3:$B$7,0),MATCH('D-14 Severity'!Y$2,'P-07 HACCP score'!$C$2:$E$2,0))</f>
        <v>0.5</v>
      </c>
      <c r="BW365" s="45">
        <f>INDEX('P-07 HACCP score'!$C$3:$E$7,MATCH(AD365,'P-07 HACCP score'!$B$3:$B$7,0),MATCH('D-14 Severity'!Z$2,'P-07 HACCP score'!$C$2:$E$2,0))</f>
        <v>3</v>
      </c>
      <c r="BX365" s="45">
        <f>INDEX('P-07 HACCP score'!$C$3:$E$7,MATCH(AE365,'P-07 HACCP score'!$B$3:$B$7,0),MATCH('D-14 Severity'!AA$2,'P-07 HACCP score'!$C$2:$E$2,0))</f>
        <v>0</v>
      </c>
      <c r="BY365" s="45">
        <f>INDEX('P-07 HACCP score'!$C$3:$E$7,MATCH(AF365,'P-07 HACCP score'!$B$3:$B$7,0),MATCH('D-14 Severity'!AB$2,'P-07 HACCP score'!$C$2:$E$2,0))</f>
        <v>1.5</v>
      </c>
      <c r="BZ365" s="45">
        <f>INDEX('P-07 HACCP score'!$C$3:$E$7,MATCH(AG365,'P-07 HACCP score'!$B$3:$B$7,0),MATCH('D-14 Severity'!AC$2,'P-07 HACCP score'!$C$2:$E$2,0))</f>
        <v>0</v>
      </c>
      <c r="CA365" s="45">
        <f>INDEX('P-07 HACCP score'!$C$3:$E$7,MATCH(AH365,'P-07 HACCP score'!$B$3:$B$7,0),MATCH('D-14 Severity'!AD$2,'P-07 HACCP score'!$C$2:$E$2,0))</f>
        <v>0</v>
      </c>
      <c r="CB365" s="45">
        <f>INDEX('P-07 HACCP score'!$C$3:$E$7,MATCH(AI365,'P-07 HACCP score'!$B$3:$B$7,0),MATCH('D-14 Severity'!AE$2,'P-07 HACCP score'!$C$2:$E$2,0))</f>
        <v>0</v>
      </c>
      <c r="CC365" s="45">
        <f>INDEX('P-07 HACCP score'!$C$3:$E$7,MATCH(AJ365,'P-07 HACCP score'!$B$3:$B$7,0),MATCH('D-14 Severity'!AF$2,'P-07 HACCP score'!$C$2:$E$2,0))</f>
        <v>0</v>
      </c>
      <c r="CD365" s="45">
        <f>INDEX('P-07 HACCP score'!$C$3:$E$7,MATCH(AK365,'P-07 HACCP score'!$B$3:$B$7,0),MATCH('D-14 Severity'!AG$2,'P-07 HACCP score'!$C$2:$E$2,0))</f>
        <v>0</v>
      </c>
    </row>
    <row r="366" spans="1:82" x14ac:dyDescent="0.25">
      <c r="A366" s="37">
        <v>52591</v>
      </c>
      <c r="B366" s="38" t="s">
        <v>460</v>
      </c>
      <c r="C366" s="35" t="s">
        <v>92</v>
      </c>
      <c r="D366" s="30">
        <v>5</v>
      </c>
      <c r="H366" s="1" t="str">
        <f t="shared" si="57"/>
        <v/>
      </c>
      <c r="O366" s="1" t="str">
        <f t="shared" si="58"/>
        <v>B</v>
      </c>
      <c r="P366" s="6" t="s">
        <v>62</v>
      </c>
      <c r="Q366" s="6" t="s">
        <v>62</v>
      </c>
      <c r="R366" s="1" t="s">
        <v>63</v>
      </c>
      <c r="T366" s="1" t="s">
        <v>62</v>
      </c>
      <c r="X366" s="1" t="str">
        <f t="shared" si="59"/>
        <v/>
      </c>
      <c r="AL366" s="1">
        <f t="shared" si="60"/>
        <v>1</v>
      </c>
      <c r="AM366" s="1">
        <f t="shared" si="61"/>
        <v>0</v>
      </c>
      <c r="AN366" s="1" t="str">
        <f t="shared" si="62"/>
        <v>LOW</v>
      </c>
      <c r="AO366" s="1" t="str">
        <f t="shared" si="66"/>
        <v>N</v>
      </c>
      <c r="AP366" s="1" t="s">
        <v>64</v>
      </c>
      <c r="AQ366" s="1" t="str">
        <f t="shared" si="63"/>
        <v>LOW</v>
      </c>
      <c r="AR366" s="46" t="s">
        <v>63</v>
      </c>
      <c r="AS366" s="46" t="s">
        <v>65</v>
      </c>
      <c r="AT366" s="46" t="s">
        <v>64</v>
      </c>
      <c r="AU366" s="46" t="str">
        <f t="shared" si="65"/>
        <v>N</v>
      </c>
      <c r="AW366" s="46" t="str">
        <f t="shared" si="64"/>
        <v>LOW</v>
      </c>
      <c r="AX366" s="45">
        <f>INDEX('P-07 HACCP score'!$C$3:$E$7,MATCH(E366,'P-07 HACCP score'!$B$3:$B$7,0),MATCH('D-14 Severity'!A$2,'P-07 HACCP score'!$C$2:$E$2,0))</f>
        <v>0</v>
      </c>
      <c r="AY366" s="45">
        <f>INDEX('P-07 HACCP score'!$C$3:$E$7,MATCH(F366,'P-07 HACCP score'!$B$3:$B$7,0),MATCH('D-14 Severity'!B$2,'P-07 HACCP score'!$C$2:$E$2,0))</f>
        <v>0</v>
      </c>
      <c r="AZ366" s="45">
        <f>INDEX('P-07 HACCP score'!$C$3:$E$7,MATCH(G366,'P-07 HACCP score'!$B$3:$B$7,0),MATCH('D-14 Severity'!C$2,'P-07 HACCP score'!$C$2:$E$2,0))</f>
        <v>0</v>
      </c>
      <c r="BA366" s="45" t="e">
        <f>INDEX('P-07 HACCP score'!$C$3:$E$7,MATCH(H366,'P-07 HACCP score'!$B$3:$B$7,0),MATCH('D-14 Severity'!D$2,'P-07 HACCP score'!$C$2:$E$2,0))</f>
        <v>#N/A</v>
      </c>
      <c r="BB366" s="47">
        <f>INDEX('P-07 HACCP score'!$C$3:$E$7,MATCH(I366,'P-07 HACCP score'!$B$3:$B$7,0),MATCH('D-14 Severity'!E$2,'P-07 HACCP score'!$C$2:$E$2,0))</f>
        <v>0</v>
      </c>
      <c r="BC366" s="47">
        <f>INDEX('P-07 HACCP score'!$C$3:$E$7,MATCH(J366,'P-07 HACCP score'!$B$3:$B$7,0),MATCH('D-14 Severity'!F$2,'P-07 HACCP score'!$C$2:$E$2,0))</f>
        <v>0</v>
      </c>
      <c r="BD366" s="47">
        <f>INDEX('P-07 HACCP score'!$C$3:$E$7,MATCH(K366,'P-07 HACCP score'!$B$3:$B$7,0),MATCH('D-14 Severity'!G$2,'P-07 HACCP score'!$C$2:$E$2,0))</f>
        <v>0</v>
      </c>
      <c r="BE366" s="47">
        <f>INDEX('P-07 HACCP score'!$C$3:$E$7,MATCH(L366,'P-07 HACCP score'!$B$3:$B$7,0),MATCH('D-14 Severity'!H$2,'P-07 HACCP score'!$C$2:$E$2,0))</f>
        <v>0</v>
      </c>
      <c r="BF366" s="45">
        <f>INDEX('P-07 HACCP score'!$C$3:$E$7,MATCH(M366,'P-07 HACCP score'!$B$3:$B$7,0),MATCH('D-14 Severity'!I$2,'P-07 HACCP score'!$C$2:$E$2,0))</f>
        <v>0</v>
      </c>
      <c r="BG366" s="45">
        <f>INDEX('P-07 HACCP score'!$C$3:$E$7,MATCH(N366,'P-07 HACCP score'!$B$3:$B$7,0),MATCH('D-14 Severity'!J$2,'P-07 HACCP score'!$C$2:$E$2,0))</f>
        <v>0</v>
      </c>
      <c r="BH366" s="45">
        <f>INDEX('P-07 HACCP score'!$C$3:$E$7,MATCH(O366,'P-07 HACCP score'!$B$3:$B$7,0),MATCH('D-14 Severity'!K$2,'P-07 HACCP score'!$C$2:$E$2,0))</f>
        <v>1.5</v>
      </c>
      <c r="BI366" s="48">
        <f>INDEX('P-07 HACCP score'!$C$3:$E$7,MATCH(P366,'P-07 HACCP score'!$B$3:$B$7,0),MATCH('D-14 Severity'!L$2,'P-07 HACCP score'!$C$2:$E$2,0))</f>
        <v>1.5</v>
      </c>
      <c r="BJ366" s="48">
        <f>INDEX('P-07 HACCP score'!$C$3:$E$7,MATCH(Q366,'P-07 HACCP score'!$B$3:$B$7,0),MATCH('D-14 Severity'!M$2,'P-07 HACCP score'!$C$2:$E$2,0))</f>
        <v>1.5</v>
      </c>
      <c r="BK366" s="45">
        <f>INDEX('P-07 HACCP score'!$C$3:$E$7,MATCH(R366,'P-07 HACCP score'!$B$3:$B$7,0),MATCH('D-14 Severity'!N$2,'P-07 HACCP score'!$C$2:$E$2,0))</f>
        <v>5</v>
      </c>
      <c r="BL366" s="45">
        <f>INDEX('P-07 HACCP score'!$C$3:$E$7,MATCH(S366,'P-07 HACCP score'!$B$3:$B$7,0),MATCH('D-14 Severity'!O$2,'P-07 HACCP score'!$C$2:$E$2,0))</f>
        <v>0</v>
      </c>
      <c r="BM366" s="45">
        <f>INDEX('P-07 HACCP score'!$C$3:$E$7,MATCH(T366,'P-07 HACCP score'!$B$3:$B$7,0),MATCH('D-14 Severity'!P$2,'P-07 HACCP score'!$C$2:$E$2,0))</f>
        <v>1.5</v>
      </c>
      <c r="BN366" s="45">
        <f>INDEX('P-07 HACCP score'!$C$3:$E$7,MATCH(U366,'P-07 HACCP score'!$B$3:$B$7,0),MATCH('D-14 Severity'!Q$2,'P-07 HACCP score'!$C$2:$E$2,0))</f>
        <v>0</v>
      </c>
      <c r="BO366" s="45">
        <f>INDEX('P-07 HACCP score'!$C$3:$E$7,MATCH(V366,'P-07 HACCP score'!$B$3:$B$7,0),MATCH('D-14 Severity'!R$2,'P-07 HACCP score'!$C$2:$E$2,0))</f>
        <v>0</v>
      </c>
      <c r="BP366" s="45">
        <f>INDEX('P-07 HACCP score'!$C$3:$E$7,MATCH(W366,'P-07 HACCP score'!$B$3:$B$7,0),MATCH('D-14 Severity'!S$2,'P-07 HACCP score'!$C$2:$E$2,0))</f>
        <v>0</v>
      </c>
      <c r="BQ366" s="45" t="e">
        <f>INDEX('P-07 HACCP score'!$C$3:$E$7,MATCH(X366,'P-07 HACCP score'!$B$3:$B$7,0),MATCH('D-14 Severity'!T$2,'P-07 HACCP score'!$C$2:$E$2,0))</f>
        <v>#N/A</v>
      </c>
      <c r="BR366" s="49">
        <f>INDEX('P-07 HACCP score'!$C$3:$E$7,MATCH(Y366,'P-07 HACCP score'!$B$3:$B$7,0),MATCH('D-14 Severity'!U$2,'P-07 HACCP score'!$C$2:$E$2,0))</f>
        <v>0</v>
      </c>
      <c r="BS366" s="49">
        <f>INDEX('P-07 HACCP score'!$C$3:$E$7,MATCH(Z366,'P-07 HACCP score'!$B$3:$B$7,0),MATCH('D-14 Severity'!V$2,'P-07 HACCP score'!$C$2:$E$2,0))</f>
        <v>0</v>
      </c>
      <c r="BT366" s="49">
        <f>INDEX('P-07 HACCP score'!$C$3:$E$7,MATCH(AA366,'P-07 HACCP score'!$B$3:$B$7,0),MATCH('D-14 Severity'!W$2,'P-07 HACCP score'!$C$2:$E$2,0))</f>
        <v>0</v>
      </c>
      <c r="BU366" s="45">
        <f>INDEX('P-07 HACCP score'!$C$3:$E$7,MATCH(AB366,'P-07 HACCP score'!$B$3:$B$7,0),MATCH('D-14 Severity'!X$2,'P-07 HACCP score'!$C$2:$E$2,0))</f>
        <v>0</v>
      </c>
      <c r="BV366" s="45">
        <f>INDEX('P-07 HACCP score'!$C$3:$E$7,MATCH(AC366,'P-07 HACCP score'!$B$3:$B$7,0),MATCH('D-14 Severity'!Y$2,'P-07 HACCP score'!$C$2:$E$2,0))</f>
        <v>0</v>
      </c>
      <c r="BW366" s="45">
        <f>INDEX('P-07 HACCP score'!$C$3:$E$7,MATCH(AD366,'P-07 HACCP score'!$B$3:$B$7,0),MATCH('D-14 Severity'!Z$2,'P-07 HACCP score'!$C$2:$E$2,0))</f>
        <v>0</v>
      </c>
      <c r="BX366" s="45">
        <f>INDEX('P-07 HACCP score'!$C$3:$E$7,MATCH(AE366,'P-07 HACCP score'!$B$3:$B$7,0),MATCH('D-14 Severity'!AA$2,'P-07 HACCP score'!$C$2:$E$2,0))</f>
        <v>0</v>
      </c>
      <c r="BY366" s="45">
        <f>INDEX('P-07 HACCP score'!$C$3:$E$7,MATCH(AF366,'P-07 HACCP score'!$B$3:$B$7,0),MATCH('D-14 Severity'!AB$2,'P-07 HACCP score'!$C$2:$E$2,0))</f>
        <v>0</v>
      </c>
      <c r="BZ366" s="45">
        <f>INDEX('P-07 HACCP score'!$C$3:$E$7,MATCH(AG366,'P-07 HACCP score'!$B$3:$B$7,0),MATCH('D-14 Severity'!AC$2,'P-07 HACCP score'!$C$2:$E$2,0))</f>
        <v>0</v>
      </c>
      <c r="CA366" s="45">
        <f>INDEX('P-07 HACCP score'!$C$3:$E$7,MATCH(AH366,'P-07 HACCP score'!$B$3:$B$7,0),MATCH('D-14 Severity'!AD$2,'P-07 HACCP score'!$C$2:$E$2,0))</f>
        <v>0</v>
      </c>
      <c r="CB366" s="45">
        <f>INDEX('P-07 HACCP score'!$C$3:$E$7,MATCH(AI366,'P-07 HACCP score'!$B$3:$B$7,0),MATCH('D-14 Severity'!AE$2,'P-07 HACCP score'!$C$2:$E$2,0))</f>
        <v>0</v>
      </c>
      <c r="CC366" s="45">
        <f>INDEX('P-07 HACCP score'!$C$3:$E$7,MATCH(AJ366,'P-07 HACCP score'!$B$3:$B$7,0),MATCH('D-14 Severity'!AF$2,'P-07 HACCP score'!$C$2:$E$2,0))</f>
        <v>0</v>
      </c>
      <c r="CD366" s="45">
        <f>INDEX('P-07 HACCP score'!$C$3:$E$7,MATCH(AK366,'P-07 HACCP score'!$B$3:$B$7,0),MATCH('D-14 Severity'!AG$2,'P-07 HACCP score'!$C$2:$E$2,0))</f>
        <v>0</v>
      </c>
    </row>
    <row r="367" spans="1:82" x14ac:dyDescent="0.25">
      <c r="A367" s="37">
        <v>52590</v>
      </c>
      <c r="B367" s="38" t="s">
        <v>461</v>
      </c>
      <c r="C367" s="35" t="s">
        <v>92</v>
      </c>
      <c r="D367" s="30">
        <v>5</v>
      </c>
      <c r="H367" s="1" t="str">
        <f t="shared" si="57"/>
        <v/>
      </c>
      <c r="O367" s="1" t="str">
        <f t="shared" si="58"/>
        <v>B</v>
      </c>
      <c r="P367" s="6" t="s">
        <v>62</v>
      </c>
      <c r="Q367" s="6" t="s">
        <v>62</v>
      </c>
      <c r="R367" s="1" t="s">
        <v>62</v>
      </c>
      <c r="X367" s="1" t="str">
        <f t="shared" si="59"/>
        <v/>
      </c>
      <c r="AL367" s="1">
        <f t="shared" si="60"/>
        <v>0</v>
      </c>
      <c r="AM367" s="1">
        <f t="shared" si="61"/>
        <v>0</v>
      </c>
      <c r="AN367" s="1" t="str">
        <f t="shared" si="62"/>
        <v>LOW</v>
      </c>
      <c r="AO367" s="1" t="str">
        <f t="shared" si="66"/>
        <v>N</v>
      </c>
      <c r="AP367" s="1" t="s">
        <v>64</v>
      </c>
      <c r="AQ367" s="1" t="str">
        <f t="shared" si="63"/>
        <v>LOW</v>
      </c>
      <c r="AR367" s="46" t="s">
        <v>63</v>
      </c>
      <c r="AS367" s="46" t="s">
        <v>65</v>
      </c>
      <c r="AT367" s="46" t="s">
        <v>64</v>
      </c>
      <c r="AU367" s="46" t="str">
        <f t="shared" si="65"/>
        <v>N</v>
      </c>
      <c r="AW367" s="46" t="str">
        <f t="shared" si="64"/>
        <v>LOW</v>
      </c>
      <c r="AX367" s="45">
        <f>INDEX('P-07 HACCP score'!$C$3:$E$7,MATCH(E367,'P-07 HACCP score'!$B$3:$B$7,0),MATCH('D-14 Severity'!A$2,'P-07 HACCP score'!$C$2:$E$2,0))</f>
        <v>0</v>
      </c>
      <c r="AY367" s="45">
        <f>INDEX('P-07 HACCP score'!$C$3:$E$7,MATCH(F367,'P-07 HACCP score'!$B$3:$B$7,0),MATCH('D-14 Severity'!B$2,'P-07 HACCP score'!$C$2:$E$2,0))</f>
        <v>0</v>
      </c>
      <c r="AZ367" s="45">
        <f>INDEX('P-07 HACCP score'!$C$3:$E$7,MATCH(G367,'P-07 HACCP score'!$B$3:$B$7,0),MATCH('D-14 Severity'!C$2,'P-07 HACCP score'!$C$2:$E$2,0))</f>
        <v>0</v>
      </c>
      <c r="BA367" s="45" t="e">
        <f>INDEX('P-07 HACCP score'!$C$3:$E$7,MATCH(H367,'P-07 HACCP score'!$B$3:$B$7,0),MATCH('D-14 Severity'!D$2,'P-07 HACCP score'!$C$2:$E$2,0))</f>
        <v>#N/A</v>
      </c>
      <c r="BB367" s="47">
        <f>INDEX('P-07 HACCP score'!$C$3:$E$7,MATCH(I367,'P-07 HACCP score'!$B$3:$B$7,0),MATCH('D-14 Severity'!E$2,'P-07 HACCP score'!$C$2:$E$2,0))</f>
        <v>0</v>
      </c>
      <c r="BC367" s="47">
        <f>INDEX('P-07 HACCP score'!$C$3:$E$7,MATCH(J367,'P-07 HACCP score'!$B$3:$B$7,0),MATCH('D-14 Severity'!F$2,'P-07 HACCP score'!$C$2:$E$2,0))</f>
        <v>0</v>
      </c>
      <c r="BD367" s="47">
        <f>INDEX('P-07 HACCP score'!$C$3:$E$7,MATCH(K367,'P-07 HACCP score'!$B$3:$B$7,0),MATCH('D-14 Severity'!G$2,'P-07 HACCP score'!$C$2:$E$2,0))</f>
        <v>0</v>
      </c>
      <c r="BE367" s="47">
        <f>INDEX('P-07 HACCP score'!$C$3:$E$7,MATCH(L367,'P-07 HACCP score'!$B$3:$B$7,0),MATCH('D-14 Severity'!H$2,'P-07 HACCP score'!$C$2:$E$2,0))</f>
        <v>0</v>
      </c>
      <c r="BF367" s="45">
        <f>INDEX('P-07 HACCP score'!$C$3:$E$7,MATCH(M367,'P-07 HACCP score'!$B$3:$B$7,0),MATCH('D-14 Severity'!I$2,'P-07 HACCP score'!$C$2:$E$2,0))</f>
        <v>0</v>
      </c>
      <c r="BG367" s="45">
        <f>INDEX('P-07 HACCP score'!$C$3:$E$7,MATCH(N367,'P-07 HACCP score'!$B$3:$B$7,0),MATCH('D-14 Severity'!J$2,'P-07 HACCP score'!$C$2:$E$2,0))</f>
        <v>0</v>
      </c>
      <c r="BH367" s="45">
        <f>INDEX('P-07 HACCP score'!$C$3:$E$7,MATCH(O367,'P-07 HACCP score'!$B$3:$B$7,0),MATCH('D-14 Severity'!K$2,'P-07 HACCP score'!$C$2:$E$2,0))</f>
        <v>1.5</v>
      </c>
      <c r="BI367" s="48">
        <f>INDEX('P-07 HACCP score'!$C$3:$E$7,MATCH(P367,'P-07 HACCP score'!$B$3:$B$7,0),MATCH('D-14 Severity'!L$2,'P-07 HACCP score'!$C$2:$E$2,0))</f>
        <v>1.5</v>
      </c>
      <c r="BJ367" s="48">
        <f>INDEX('P-07 HACCP score'!$C$3:$E$7,MATCH(Q367,'P-07 HACCP score'!$B$3:$B$7,0),MATCH('D-14 Severity'!M$2,'P-07 HACCP score'!$C$2:$E$2,0))</f>
        <v>1.5</v>
      </c>
      <c r="BK367" s="45">
        <f>INDEX('P-07 HACCP score'!$C$3:$E$7,MATCH(R367,'P-07 HACCP score'!$B$3:$B$7,0),MATCH('D-14 Severity'!N$2,'P-07 HACCP score'!$C$2:$E$2,0))</f>
        <v>2.5</v>
      </c>
      <c r="BL367" s="45">
        <f>INDEX('P-07 HACCP score'!$C$3:$E$7,MATCH(S367,'P-07 HACCP score'!$B$3:$B$7,0),MATCH('D-14 Severity'!O$2,'P-07 HACCP score'!$C$2:$E$2,0))</f>
        <v>0</v>
      </c>
      <c r="BM367" s="45">
        <f>INDEX('P-07 HACCP score'!$C$3:$E$7,MATCH(T367,'P-07 HACCP score'!$B$3:$B$7,0),MATCH('D-14 Severity'!P$2,'P-07 HACCP score'!$C$2:$E$2,0))</f>
        <v>0</v>
      </c>
      <c r="BN367" s="45">
        <f>INDEX('P-07 HACCP score'!$C$3:$E$7,MATCH(U367,'P-07 HACCP score'!$B$3:$B$7,0),MATCH('D-14 Severity'!Q$2,'P-07 HACCP score'!$C$2:$E$2,0))</f>
        <v>0</v>
      </c>
      <c r="BO367" s="45">
        <f>INDEX('P-07 HACCP score'!$C$3:$E$7,MATCH(V367,'P-07 HACCP score'!$B$3:$B$7,0),MATCH('D-14 Severity'!R$2,'P-07 HACCP score'!$C$2:$E$2,0))</f>
        <v>0</v>
      </c>
      <c r="BP367" s="45">
        <f>INDEX('P-07 HACCP score'!$C$3:$E$7,MATCH(W367,'P-07 HACCP score'!$B$3:$B$7,0),MATCH('D-14 Severity'!S$2,'P-07 HACCP score'!$C$2:$E$2,0))</f>
        <v>0</v>
      </c>
      <c r="BQ367" s="45" t="e">
        <f>INDEX('P-07 HACCP score'!$C$3:$E$7,MATCH(X367,'P-07 HACCP score'!$B$3:$B$7,0),MATCH('D-14 Severity'!T$2,'P-07 HACCP score'!$C$2:$E$2,0))</f>
        <v>#N/A</v>
      </c>
      <c r="BR367" s="49">
        <f>INDEX('P-07 HACCP score'!$C$3:$E$7,MATCH(Y367,'P-07 HACCP score'!$B$3:$B$7,0),MATCH('D-14 Severity'!U$2,'P-07 HACCP score'!$C$2:$E$2,0))</f>
        <v>0</v>
      </c>
      <c r="BS367" s="49">
        <f>INDEX('P-07 HACCP score'!$C$3:$E$7,MATCH(Z367,'P-07 HACCP score'!$B$3:$B$7,0),MATCH('D-14 Severity'!V$2,'P-07 HACCP score'!$C$2:$E$2,0))</f>
        <v>0</v>
      </c>
      <c r="BT367" s="49">
        <f>INDEX('P-07 HACCP score'!$C$3:$E$7,MATCH(AA367,'P-07 HACCP score'!$B$3:$B$7,0),MATCH('D-14 Severity'!W$2,'P-07 HACCP score'!$C$2:$E$2,0))</f>
        <v>0</v>
      </c>
      <c r="BU367" s="45">
        <f>INDEX('P-07 HACCP score'!$C$3:$E$7,MATCH(AB367,'P-07 HACCP score'!$B$3:$B$7,0),MATCH('D-14 Severity'!X$2,'P-07 HACCP score'!$C$2:$E$2,0))</f>
        <v>0</v>
      </c>
      <c r="BV367" s="45">
        <f>INDEX('P-07 HACCP score'!$C$3:$E$7,MATCH(AC367,'P-07 HACCP score'!$B$3:$B$7,0),MATCH('D-14 Severity'!Y$2,'P-07 HACCP score'!$C$2:$E$2,0))</f>
        <v>0</v>
      </c>
      <c r="BW367" s="45">
        <f>INDEX('P-07 HACCP score'!$C$3:$E$7,MATCH(AD367,'P-07 HACCP score'!$B$3:$B$7,0),MATCH('D-14 Severity'!Z$2,'P-07 HACCP score'!$C$2:$E$2,0))</f>
        <v>0</v>
      </c>
      <c r="BX367" s="45">
        <f>INDEX('P-07 HACCP score'!$C$3:$E$7,MATCH(AE367,'P-07 HACCP score'!$B$3:$B$7,0),MATCH('D-14 Severity'!AA$2,'P-07 HACCP score'!$C$2:$E$2,0))</f>
        <v>0</v>
      </c>
      <c r="BY367" s="45">
        <f>INDEX('P-07 HACCP score'!$C$3:$E$7,MATCH(AF367,'P-07 HACCP score'!$B$3:$B$7,0),MATCH('D-14 Severity'!AB$2,'P-07 HACCP score'!$C$2:$E$2,0))</f>
        <v>0</v>
      </c>
      <c r="BZ367" s="45">
        <f>INDEX('P-07 HACCP score'!$C$3:$E$7,MATCH(AG367,'P-07 HACCP score'!$B$3:$B$7,0),MATCH('D-14 Severity'!AC$2,'P-07 HACCP score'!$C$2:$E$2,0))</f>
        <v>0</v>
      </c>
      <c r="CA367" s="45">
        <f>INDEX('P-07 HACCP score'!$C$3:$E$7,MATCH(AH367,'P-07 HACCP score'!$B$3:$B$7,0),MATCH('D-14 Severity'!AD$2,'P-07 HACCP score'!$C$2:$E$2,0))</f>
        <v>0</v>
      </c>
      <c r="CB367" s="45">
        <f>INDEX('P-07 HACCP score'!$C$3:$E$7,MATCH(AI367,'P-07 HACCP score'!$B$3:$B$7,0),MATCH('D-14 Severity'!AE$2,'P-07 HACCP score'!$C$2:$E$2,0))</f>
        <v>0</v>
      </c>
      <c r="CC367" s="45">
        <f>INDEX('P-07 HACCP score'!$C$3:$E$7,MATCH(AJ367,'P-07 HACCP score'!$B$3:$B$7,0),MATCH('D-14 Severity'!AF$2,'P-07 HACCP score'!$C$2:$E$2,0))</f>
        <v>0</v>
      </c>
      <c r="CD367" s="45">
        <f>INDEX('P-07 HACCP score'!$C$3:$E$7,MATCH(AK367,'P-07 HACCP score'!$B$3:$B$7,0),MATCH('D-14 Severity'!AG$2,'P-07 HACCP score'!$C$2:$E$2,0))</f>
        <v>0</v>
      </c>
    </row>
    <row r="368" spans="1:82" x14ac:dyDescent="0.25">
      <c r="A368" s="37">
        <v>30741</v>
      </c>
      <c r="B368" s="40" t="s">
        <v>462</v>
      </c>
      <c r="C368" s="36" t="s">
        <v>463</v>
      </c>
      <c r="D368" s="30">
        <v>5</v>
      </c>
      <c r="H368" s="1" t="str">
        <f t="shared" si="57"/>
        <v/>
      </c>
      <c r="O368" s="1" t="str">
        <f t="shared" si="58"/>
        <v/>
      </c>
      <c r="X368" s="1" t="str">
        <f t="shared" si="59"/>
        <v/>
      </c>
      <c r="AL368" s="1">
        <f t="shared" si="60"/>
        <v>0</v>
      </c>
      <c r="AM368" s="1">
        <f t="shared" si="61"/>
        <v>0</v>
      </c>
      <c r="AN368" s="1" t="str">
        <f t="shared" si="62"/>
        <v>LOW</v>
      </c>
      <c r="AO368" s="1" t="str">
        <f t="shared" si="66"/>
        <v>N</v>
      </c>
      <c r="AP368" s="1" t="s">
        <v>64</v>
      </c>
      <c r="AQ368" s="1" t="str">
        <f t="shared" si="63"/>
        <v>LOW</v>
      </c>
      <c r="AR368" s="46" t="s">
        <v>63</v>
      </c>
      <c r="AS368" s="46" t="s">
        <v>65</v>
      </c>
      <c r="AT368" s="46" t="s">
        <v>64</v>
      </c>
      <c r="AU368" s="46" t="str">
        <f t="shared" si="65"/>
        <v>N</v>
      </c>
      <c r="AW368" s="46" t="str">
        <f t="shared" si="64"/>
        <v>LOW</v>
      </c>
      <c r="AX368" s="45">
        <f>INDEX('P-07 HACCP score'!$C$3:$E$7,MATCH(E368,'P-07 HACCP score'!$B$3:$B$7,0),MATCH('D-14 Severity'!A$2,'P-07 HACCP score'!$C$2:$E$2,0))</f>
        <v>0</v>
      </c>
      <c r="AY368" s="45">
        <f>INDEX('P-07 HACCP score'!$C$3:$E$7,MATCH(F368,'P-07 HACCP score'!$B$3:$B$7,0),MATCH('D-14 Severity'!B$2,'P-07 HACCP score'!$C$2:$E$2,0))</f>
        <v>0</v>
      </c>
      <c r="AZ368" s="45">
        <f>INDEX('P-07 HACCP score'!$C$3:$E$7,MATCH(G368,'P-07 HACCP score'!$B$3:$B$7,0),MATCH('D-14 Severity'!C$2,'P-07 HACCP score'!$C$2:$E$2,0))</f>
        <v>0</v>
      </c>
      <c r="BA368" s="45" t="e">
        <f>INDEX('P-07 HACCP score'!$C$3:$E$7,MATCH(H368,'P-07 HACCP score'!$B$3:$B$7,0),MATCH('D-14 Severity'!D$2,'P-07 HACCP score'!$C$2:$E$2,0))</f>
        <v>#N/A</v>
      </c>
      <c r="BB368" s="47">
        <f>INDEX('P-07 HACCP score'!$C$3:$E$7,MATCH(I368,'P-07 HACCP score'!$B$3:$B$7,0),MATCH('D-14 Severity'!E$2,'P-07 HACCP score'!$C$2:$E$2,0))</f>
        <v>0</v>
      </c>
      <c r="BC368" s="47">
        <f>INDEX('P-07 HACCP score'!$C$3:$E$7,MATCH(J368,'P-07 HACCP score'!$B$3:$B$7,0),MATCH('D-14 Severity'!F$2,'P-07 HACCP score'!$C$2:$E$2,0))</f>
        <v>0</v>
      </c>
      <c r="BD368" s="47">
        <f>INDEX('P-07 HACCP score'!$C$3:$E$7,MATCH(K368,'P-07 HACCP score'!$B$3:$B$7,0),MATCH('D-14 Severity'!G$2,'P-07 HACCP score'!$C$2:$E$2,0))</f>
        <v>0</v>
      </c>
      <c r="BE368" s="47">
        <f>INDEX('P-07 HACCP score'!$C$3:$E$7,MATCH(L368,'P-07 HACCP score'!$B$3:$B$7,0),MATCH('D-14 Severity'!H$2,'P-07 HACCP score'!$C$2:$E$2,0))</f>
        <v>0</v>
      </c>
      <c r="BF368" s="45">
        <f>INDEX('P-07 HACCP score'!$C$3:$E$7,MATCH(M368,'P-07 HACCP score'!$B$3:$B$7,0),MATCH('D-14 Severity'!I$2,'P-07 HACCP score'!$C$2:$E$2,0))</f>
        <v>0</v>
      </c>
      <c r="BG368" s="45">
        <f>INDEX('P-07 HACCP score'!$C$3:$E$7,MATCH(N368,'P-07 HACCP score'!$B$3:$B$7,0),MATCH('D-14 Severity'!J$2,'P-07 HACCP score'!$C$2:$E$2,0))</f>
        <v>0</v>
      </c>
      <c r="BH368" s="45" t="e">
        <f>INDEX('P-07 HACCP score'!$C$3:$E$7,MATCH(O368,'P-07 HACCP score'!$B$3:$B$7,0),MATCH('D-14 Severity'!K$2,'P-07 HACCP score'!$C$2:$E$2,0))</f>
        <v>#N/A</v>
      </c>
      <c r="BI368" s="48">
        <f>INDEX('P-07 HACCP score'!$C$3:$E$7,MATCH(P368,'P-07 HACCP score'!$B$3:$B$7,0),MATCH('D-14 Severity'!L$2,'P-07 HACCP score'!$C$2:$E$2,0))</f>
        <v>0</v>
      </c>
      <c r="BJ368" s="48">
        <f>INDEX('P-07 HACCP score'!$C$3:$E$7,MATCH(Q368,'P-07 HACCP score'!$B$3:$B$7,0),MATCH('D-14 Severity'!M$2,'P-07 HACCP score'!$C$2:$E$2,0))</f>
        <v>0</v>
      </c>
      <c r="BK368" s="45">
        <f>INDEX('P-07 HACCP score'!$C$3:$E$7,MATCH(R368,'P-07 HACCP score'!$B$3:$B$7,0),MATCH('D-14 Severity'!N$2,'P-07 HACCP score'!$C$2:$E$2,0))</f>
        <v>0</v>
      </c>
      <c r="BL368" s="45">
        <f>INDEX('P-07 HACCP score'!$C$3:$E$7,MATCH(S368,'P-07 HACCP score'!$B$3:$B$7,0),MATCH('D-14 Severity'!O$2,'P-07 HACCP score'!$C$2:$E$2,0))</f>
        <v>0</v>
      </c>
      <c r="BM368" s="45">
        <f>INDEX('P-07 HACCP score'!$C$3:$E$7,MATCH(T368,'P-07 HACCP score'!$B$3:$B$7,0),MATCH('D-14 Severity'!P$2,'P-07 HACCP score'!$C$2:$E$2,0))</f>
        <v>0</v>
      </c>
      <c r="BN368" s="45">
        <f>INDEX('P-07 HACCP score'!$C$3:$E$7,MATCH(U368,'P-07 HACCP score'!$B$3:$B$7,0),MATCH('D-14 Severity'!Q$2,'P-07 HACCP score'!$C$2:$E$2,0))</f>
        <v>0</v>
      </c>
      <c r="BO368" s="45">
        <f>INDEX('P-07 HACCP score'!$C$3:$E$7,MATCH(V368,'P-07 HACCP score'!$B$3:$B$7,0),MATCH('D-14 Severity'!R$2,'P-07 HACCP score'!$C$2:$E$2,0))</f>
        <v>0</v>
      </c>
      <c r="BP368" s="45">
        <f>INDEX('P-07 HACCP score'!$C$3:$E$7,MATCH(W368,'P-07 HACCP score'!$B$3:$B$7,0),MATCH('D-14 Severity'!S$2,'P-07 HACCP score'!$C$2:$E$2,0))</f>
        <v>0</v>
      </c>
      <c r="BQ368" s="45" t="e">
        <f>INDEX('P-07 HACCP score'!$C$3:$E$7,MATCH(X368,'P-07 HACCP score'!$B$3:$B$7,0),MATCH('D-14 Severity'!T$2,'P-07 HACCP score'!$C$2:$E$2,0))</f>
        <v>#N/A</v>
      </c>
      <c r="BR368" s="49">
        <f>INDEX('P-07 HACCP score'!$C$3:$E$7,MATCH(Y368,'P-07 HACCP score'!$B$3:$B$7,0),MATCH('D-14 Severity'!U$2,'P-07 HACCP score'!$C$2:$E$2,0))</f>
        <v>0</v>
      </c>
      <c r="BS368" s="49">
        <f>INDEX('P-07 HACCP score'!$C$3:$E$7,MATCH(Z368,'P-07 HACCP score'!$B$3:$B$7,0),MATCH('D-14 Severity'!V$2,'P-07 HACCP score'!$C$2:$E$2,0))</f>
        <v>0</v>
      </c>
      <c r="BT368" s="49">
        <f>INDEX('P-07 HACCP score'!$C$3:$E$7,MATCH(AA368,'P-07 HACCP score'!$B$3:$B$7,0),MATCH('D-14 Severity'!W$2,'P-07 HACCP score'!$C$2:$E$2,0))</f>
        <v>0</v>
      </c>
      <c r="BU368" s="45">
        <f>INDEX('P-07 HACCP score'!$C$3:$E$7,MATCH(AB368,'P-07 HACCP score'!$B$3:$B$7,0),MATCH('D-14 Severity'!X$2,'P-07 HACCP score'!$C$2:$E$2,0))</f>
        <v>0</v>
      </c>
      <c r="BV368" s="45">
        <f>INDEX('P-07 HACCP score'!$C$3:$E$7,MATCH(AC368,'P-07 HACCP score'!$B$3:$B$7,0),MATCH('D-14 Severity'!Y$2,'P-07 HACCP score'!$C$2:$E$2,0))</f>
        <v>0</v>
      </c>
      <c r="BW368" s="45">
        <f>INDEX('P-07 HACCP score'!$C$3:$E$7,MATCH(AD368,'P-07 HACCP score'!$B$3:$B$7,0),MATCH('D-14 Severity'!Z$2,'P-07 HACCP score'!$C$2:$E$2,0))</f>
        <v>0</v>
      </c>
      <c r="BX368" s="45">
        <f>INDEX('P-07 HACCP score'!$C$3:$E$7,MATCH(AE368,'P-07 HACCP score'!$B$3:$B$7,0),MATCH('D-14 Severity'!AA$2,'P-07 HACCP score'!$C$2:$E$2,0))</f>
        <v>0</v>
      </c>
      <c r="BY368" s="45">
        <f>INDEX('P-07 HACCP score'!$C$3:$E$7,MATCH(AF368,'P-07 HACCP score'!$B$3:$B$7,0),MATCH('D-14 Severity'!AB$2,'P-07 HACCP score'!$C$2:$E$2,0))</f>
        <v>0</v>
      </c>
      <c r="BZ368" s="45">
        <f>INDEX('P-07 HACCP score'!$C$3:$E$7,MATCH(AG368,'P-07 HACCP score'!$B$3:$B$7,0),MATCH('D-14 Severity'!AC$2,'P-07 HACCP score'!$C$2:$E$2,0))</f>
        <v>0</v>
      </c>
      <c r="CA368" s="45">
        <f>INDEX('P-07 HACCP score'!$C$3:$E$7,MATCH(AH368,'P-07 HACCP score'!$B$3:$B$7,0),MATCH('D-14 Severity'!AD$2,'P-07 HACCP score'!$C$2:$E$2,0))</f>
        <v>0</v>
      </c>
      <c r="CB368" s="45">
        <f>INDEX('P-07 HACCP score'!$C$3:$E$7,MATCH(AI368,'P-07 HACCP score'!$B$3:$B$7,0),MATCH('D-14 Severity'!AE$2,'P-07 HACCP score'!$C$2:$E$2,0))</f>
        <v>0</v>
      </c>
      <c r="CC368" s="45">
        <f>INDEX('P-07 HACCP score'!$C$3:$E$7,MATCH(AJ368,'P-07 HACCP score'!$B$3:$B$7,0),MATCH('D-14 Severity'!AF$2,'P-07 HACCP score'!$C$2:$E$2,0))</f>
        <v>0</v>
      </c>
      <c r="CD368" s="45">
        <f>INDEX('P-07 HACCP score'!$C$3:$E$7,MATCH(AK368,'P-07 HACCP score'!$B$3:$B$7,0),MATCH('D-14 Severity'!AG$2,'P-07 HACCP score'!$C$2:$E$2,0))</f>
        <v>0</v>
      </c>
    </row>
    <row r="369" spans="1:82" x14ac:dyDescent="0.25">
      <c r="A369" s="37">
        <v>50790</v>
      </c>
      <c r="B369" s="38" t="s">
        <v>464</v>
      </c>
      <c r="C369" s="35" t="s">
        <v>96</v>
      </c>
      <c r="D369" s="30">
        <v>3</v>
      </c>
      <c r="H369" s="1" t="str">
        <f t="shared" si="57"/>
        <v/>
      </c>
      <c r="O369" s="1" t="str">
        <f t="shared" si="58"/>
        <v/>
      </c>
      <c r="X369" s="1" t="str">
        <f t="shared" si="59"/>
        <v/>
      </c>
      <c r="AL369" s="1">
        <f t="shared" si="60"/>
        <v>0</v>
      </c>
      <c r="AM369" s="1">
        <f t="shared" si="61"/>
        <v>0</v>
      </c>
      <c r="AN369" s="1" t="str">
        <f t="shared" si="62"/>
        <v>LOW</v>
      </c>
      <c r="AO369" s="1" t="str">
        <f t="shared" si="66"/>
        <v>N</v>
      </c>
      <c r="AP369" s="1" t="s">
        <v>64</v>
      </c>
      <c r="AQ369" s="1" t="str">
        <f t="shared" si="63"/>
        <v>LOW</v>
      </c>
      <c r="AR369" s="46" t="s">
        <v>63</v>
      </c>
      <c r="AS369" s="46" t="s">
        <v>64</v>
      </c>
      <c r="AT369" s="46" t="s">
        <v>64</v>
      </c>
      <c r="AU369" s="46" t="str">
        <f t="shared" si="65"/>
        <v>N</v>
      </c>
      <c r="AW369" s="46" t="str">
        <f t="shared" si="64"/>
        <v>LOW</v>
      </c>
      <c r="AX369" s="45">
        <f>INDEX('P-07 HACCP score'!$C$3:$E$7,MATCH(E369,'P-07 HACCP score'!$B$3:$B$7,0),MATCH('D-14 Severity'!A$2,'P-07 HACCP score'!$C$2:$E$2,0))</f>
        <v>0</v>
      </c>
      <c r="AY369" s="45">
        <f>INDEX('P-07 HACCP score'!$C$3:$E$7,MATCH(F369,'P-07 HACCP score'!$B$3:$B$7,0),MATCH('D-14 Severity'!B$2,'P-07 HACCP score'!$C$2:$E$2,0))</f>
        <v>0</v>
      </c>
      <c r="AZ369" s="45">
        <f>INDEX('P-07 HACCP score'!$C$3:$E$7,MATCH(G369,'P-07 HACCP score'!$B$3:$B$7,0),MATCH('D-14 Severity'!C$2,'P-07 HACCP score'!$C$2:$E$2,0))</f>
        <v>0</v>
      </c>
      <c r="BA369" s="45" t="e">
        <f>INDEX('P-07 HACCP score'!$C$3:$E$7,MATCH(H369,'P-07 HACCP score'!$B$3:$B$7,0),MATCH('D-14 Severity'!D$2,'P-07 HACCP score'!$C$2:$E$2,0))</f>
        <v>#N/A</v>
      </c>
      <c r="BB369" s="47">
        <f>INDEX('P-07 HACCP score'!$C$3:$E$7,MATCH(I369,'P-07 HACCP score'!$B$3:$B$7,0),MATCH('D-14 Severity'!E$2,'P-07 HACCP score'!$C$2:$E$2,0))</f>
        <v>0</v>
      </c>
      <c r="BC369" s="47">
        <f>INDEX('P-07 HACCP score'!$C$3:$E$7,MATCH(J369,'P-07 HACCP score'!$B$3:$B$7,0),MATCH('D-14 Severity'!F$2,'P-07 HACCP score'!$C$2:$E$2,0))</f>
        <v>0</v>
      </c>
      <c r="BD369" s="47">
        <f>INDEX('P-07 HACCP score'!$C$3:$E$7,MATCH(K369,'P-07 HACCP score'!$B$3:$B$7,0),MATCH('D-14 Severity'!G$2,'P-07 HACCP score'!$C$2:$E$2,0))</f>
        <v>0</v>
      </c>
      <c r="BE369" s="47">
        <f>INDEX('P-07 HACCP score'!$C$3:$E$7,MATCH(L369,'P-07 HACCP score'!$B$3:$B$7,0),MATCH('D-14 Severity'!H$2,'P-07 HACCP score'!$C$2:$E$2,0))</f>
        <v>0</v>
      </c>
      <c r="BF369" s="45">
        <f>INDEX('P-07 HACCP score'!$C$3:$E$7,MATCH(M369,'P-07 HACCP score'!$B$3:$B$7,0),MATCH('D-14 Severity'!I$2,'P-07 HACCP score'!$C$2:$E$2,0))</f>
        <v>0</v>
      </c>
      <c r="BG369" s="45">
        <f>INDEX('P-07 HACCP score'!$C$3:$E$7,MATCH(N369,'P-07 HACCP score'!$B$3:$B$7,0),MATCH('D-14 Severity'!J$2,'P-07 HACCP score'!$C$2:$E$2,0))</f>
        <v>0</v>
      </c>
      <c r="BH369" s="45" t="e">
        <f>INDEX('P-07 HACCP score'!$C$3:$E$7,MATCH(O369,'P-07 HACCP score'!$B$3:$B$7,0),MATCH('D-14 Severity'!K$2,'P-07 HACCP score'!$C$2:$E$2,0))</f>
        <v>#N/A</v>
      </c>
      <c r="BI369" s="48">
        <f>INDEX('P-07 HACCP score'!$C$3:$E$7,MATCH(P369,'P-07 HACCP score'!$B$3:$B$7,0),MATCH('D-14 Severity'!L$2,'P-07 HACCP score'!$C$2:$E$2,0))</f>
        <v>0</v>
      </c>
      <c r="BJ369" s="48">
        <f>INDEX('P-07 HACCP score'!$C$3:$E$7,MATCH(Q369,'P-07 HACCP score'!$B$3:$B$7,0),MATCH('D-14 Severity'!M$2,'P-07 HACCP score'!$C$2:$E$2,0))</f>
        <v>0</v>
      </c>
      <c r="BK369" s="45">
        <f>INDEX('P-07 HACCP score'!$C$3:$E$7,MATCH(R369,'P-07 HACCP score'!$B$3:$B$7,0),MATCH('D-14 Severity'!N$2,'P-07 HACCP score'!$C$2:$E$2,0))</f>
        <v>0</v>
      </c>
      <c r="BL369" s="45">
        <f>INDEX('P-07 HACCP score'!$C$3:$E$7,MATCH(S369,'P-07 HACCP score'!$B$3:$B$7,0),MATCH('D-14 Severity'!O$2,'P-07 HACCP score'!$C$2:$E$2,0))</f>
        <v>0</v>
      </c>
      <c r="BM369" s="45">
        <f>INDEX('P-07 HACCP score'!$C$3:$E$7,MATCH(T369,'P-07 HACCP score'!$B$3:$B$7,0),MATCH('D-14 Severity'!P$2,'P-07 HACCP score'!$C$2:$E$2,0))</f>
        <v>0</v>
      </c>
      <c r="BN369" s="45">
        <f>INDEX('P-07 HACCP score'!$C$3:$E$7,MATCH(U369,'P-07 HACCP score'!$B$3:$B$7,0),MATCH('D-14 Severity'!Q$2,'P-07 HACCP score'!$C$2:$E$2,0))</f>
        <v>0</v>
      </c>
      <c r="BO369" s="45">
        <f>INDEX('P-07 HACCP score'!$C$3:$E$7,MATCH(V369,'P-07 HACCP score'!$B$3:$B$7,0),MATCH('D-14 Severity'!R$2,'P-07 HACCP score'!$C$2:$E$2,0))</f>
        <v>0</v>
      </c>
      <c r="BP369" s="45">
        <f>INDEX('P-07 HACCP score'!$C$3:$E$7,MATCH(W369,'P-07 HACCP score'!$B$3:$B$7,0),MATCH('D-14 Severity'!S$2,'P-07 HACCP score'!$C$2:$E$2,0))</f>
        <v>0</v>
      </c>
      <c r="BQ369" s="45" t="e">
        <f>INDEX('P-07 HACCP score'!$C$3:$E$7,MATCH(X369,'P-07 HACCP score'!$B$3:$B$7,0),MATCH('D-14 Severity'!T$2,'P-07 HACCP score'!$C$2:$E$2,0))</f>
        <v>#N/A</v>
      </c>
      <c r="BR369" s="49">
        <f>INDEX('P-07 HACCP score'!$C$3:$E$7,MATCH(Y369,'P-07 HACCP score'!$B$3:$B$7,0),MATCH('D-14 Severity'!U$2,'P-07 HACCP score'!$C$2:$E$2,0))</f>
        <v>0</v>
      </c>
      <c r="BS369" s="49">
        <f>INDEX('P-07 HACCP score'!$C$3:$E$7,MATCH(Z369,'P-07 HACCP score'!$B$3:$B$7,0),MATCH('D-14 Severity'!V$2,'P-07 HACCP score'!$C$2:$E$2,0))</f>
        <v>0</v>
      </c>
      <c r="BT369" s="49">
        <f>INDEX('P-07 HACCP score'!$C$3:$E$7,MATCH(AA369,'P-07 HACCP score'!$B$3:$B$7,0),MATCH('D-14 Severity'!W$2,'P-07 HACCP score'!$C$2:$E$2,0))</f>
        <v>0</v>
      </c>
      <c r="BU369" s="45">
        <f>INDEX('P-07 HACCP score'!$C$3:$E$7,MATCH(AB369,'P-07 HACCP score'!$B$3:$B$7,0),MATCH('D-14 Severity'!X$2,'P-07 HACCP score'!$C$2:$E$2,0))</f>
        <v>0</v>
      </c>
      <c r="BV369" s="45">
        <f>INDEX('P-07 HACCP score'!$C$3:$E$7,MATCH(AC369,'P-07 HACCP score'!$B$3:$B$7,0),MATCH('D-14 Severity'!Y$2,'P-07 HACCP score'!$C$2:$E$2,0))</f>
        <v>0</v>
      </c>
      <c r="BW369" s="45">
        <f>INDEX('P-07 HACCP score'!$C$3:$E$7,MATCH(AD369,'P-07 HACCP score'!$B$3:$B$7,0),MATCH('D-14 Severity'!Z$2,'P-07 HACCP score'!$C$2:$E$2,0))</f>
        <v>0</v>
      </c>
      <c r="BX369" s="45">
        <f>INDEX('P-07 HACCP score'!$C$3:$E$7,MATCH(AE369,'P-07 HACCP score'!$B$3:$B$7,0),MATCH('D-14 Severity'!AA$2,'P-07 HACCP score'!$C$2:$E$2,0))</f>
        <v>0</v>
      </c>
      <c r="BY369" s="45">
        <f>INDEX('P-07 HACCP score'!$C$3:$E$7,MATCH(AF369,'P-07 HACCP score'!$B$3:$B$7,0),MATCH('D-14 Severity'!AB$2,'P-07 HACCP score'!$C$2:$E$2,0))</f>
        <v>0</v>
      </c>
      <c r="BZ369" s="45">
        <f>INDEX('P-07 HACCP score'!$C$3:$E$7,MATCH(AG369,'P-07 HACCP score'!$B$3:$B$7,0),MATCH('D-14 Severity'!AC$2,'P-07 HACCP score'!$C$2:$E$2,0))</f>
        <v>0</v>
      </c>
      <c r="CA369" s="45">
        <f>INDEX('P-07 HACCP score'!$C$3:$E$7,MATCH(AH369,'P-07 HACCP score'!$B$3:$B$7,0),MATCH('D-14 Severity'!AD$2,'P-07 HACCP score'!$C$2:$E$2,0))</f>
        <v>0</v>
      </c>
      <c r="CB369" s="45">
        <f>INDEX('P-07 HACCP score'!$C$3:$E$7,MATCH(AI369,'P-07 HACCP score'!$B$3:$B$7,0),MATCH('D-14 Severity'!AE$2,'P-07 HACCP score'!$C$2:$E$2,0))</f>
        <v>0</v>
      </c>
      <c r="CC369" s="45">
        <f>INDEX('P-07 HACCP score'!$C$3:$E$7,MATCH(AJ369,'P-07 HACCP score'!$B$3:$B$7,0),MATCH('D-14 Severity'!AF$2,'P-07 HACCP score'!$C$2:$E$2,0))</f>
        <v>0</v>
      </c>
      <c r="CD369" s="45">
        <f>INDEX('P-07 HACCP score'!$C$3:$E$7,MATCH(AK369,'P-07 HACCP score'!$B$3:$B$7,0),MATCH('D-14 Severity'!AG$2,'P-07 HACCP score'!$C$2:$E$2,0))</f>
        <v>0</v>
      </c>
    </row>
    <row r="370" spans="1:82" x14ac:dyDescent="0.25">
      <c r="A370" s="37">
        <v>50900</v>
      </c>
      <c r="B370" s="38" t="s">
        <v>465</v>
      </c>
      <c r="C370" s="35" t="s">
        <v>61</v>
      </c>
      <c r="D370" s="30">
        <v>3</v>
      </c>
      <c r="H370" s="1" t="str">
        <f t="shared" si="57"/>
        <v/>
      </c>
      <c r="O370" s="1" t="str">
        <f t="shared" si="58"/>
        <v>L</v>
      </c>
      <c r="P370" s="6" t="s">
        <v>63</v>
      </c>
      <c r="X370" s="1" t="str">
        <f t="shared" si="59"/>
        <v/>
      </c>
      <c r="AL370" s="1">
        <f t="shared" si="60"/>
        <v>0</v>
      </c>
      <c r="AM370" s="1">
        <f t="shared" si="61"/>
        <v>0</v>
      </c>
      <c r="AN370" s="1" t="str">
        <f t="shared" si="62"/>
        <v>LOW</v>
      </c>
      <c r="AO370" s="1" t="str">
        <f t="shared" si="66"/>
        <v>N</v>
      </c>
      <c r="AP370" s="1" t="s">
        <v>64</v>
      </c>
      <c r="AQ370" s="1" t="str">
        <f t="shared" si="63"/>
        <v>LOW</v>
      </c>
      <c r="AR370" s="46" t="s">
        <v>63</v>
      </c>
      <c r="AS370" s="46" t="s">
        <v>64</v>
      </c>
      <c r="AT370" s="46" t="s">
        <v>64</v>
      </c>
      <c r="AU370" s="46" t="str">
        <f t="shared" si="65"/>
        <v>N</v>
      </c>
      <c r="AW370" s="46" t="str">
        <f t="shared" si="64"/>
        <v>LOW</v>
      </c>
      <c r="AX370" s="45">
        <f>INDEX('P-07 HACCP score'!$C$3:$E$7,MATCH(E370,'P-07 HACCP score'!$B$3:$B$7,0),MATCH('D-14 Severity'!A$2,'P-07 HACCP score'!$C$2:$E$2,0))</f>
        <v>0</v>
      </c>
      <c r="AY370" s="45">
        <f>INDEX('P-07 HACCP score'!$C$3:$E$7,MATCH(F370,'P-07 HACCP score'!$B$3:$B$7,0),MATCH('D-14 Severity'!B$2,'P-07 HACCP score'!$C$2:$E$2,0))</f>
        <v>0</v>
      </c>
      <c r="AZ370" s="45">
        <f>INDEX('P-07 HACCP score'!$C$3:$E$7,MATCH(G370,'P-07 HACCP score'!$B$3:$B$7,0),MATCH('D-14 Severity'!C$2,'P-07 HACCP score'!$C$2:$E$2,0))</f>
        <v>0</v>
      </c>
      <c r="BA370" s="45" t="e">
        <f>INDEX('P-07 HACCP score'!$C$3:$E$7,MATCH(H370,'P-07 HACCP score'!$B$3:$B$7,0),MATCH('D-14 Severity'!D$2,'P-07 HACCP score'!$C$2:$E$2,0))</f>
        <v>#N/A</v>
      </c>
      <c r="BB370" s="47">
        <f>INDEX('P-07 HACCP score'!$C$3:$E$7,MATCH(I370,'P-07 HACCP score'!$B$3:$B$7,0),MATCH('D-14 Severity'!E$2,'P-07 HACCP score'!$C$2:$E$2,0))</f>
        <v>0</v>
      </c>
      <c r="BC370" s="47">
        <f>INDEX('P-07 HACCP score'!$C$3:$E$7,MATCH(J370,'P-07 HACCP score'!$B$3:$B$7,0),MATCH('D-14 Severity'!F$2,'P-07 HACCP score'!$C$2:$E$2,0))</f>
        <v>0</v>
      </c>
      <c r="BD370" s="47">
        <f>INDEX('P-07 HACCP score'!$C$3:$E$7,MATCH(K370,'P-07 HACCP score'!$B$3:$B$7,0),MATCH('D-14 Severity'!G$2,'P-07 HACCP score'!$C$2:$E$2,0))</f>
        <v>0</v>
      </c>
      <c r="BE370" s="47">
        <f>INDEX('P-07 HACCP score'!$C$3:$E$7,MATCH(L370,'P-07 HACCP score'!$B$3:$B$7,0),MATCH('D-14 Severity'!H$2,'P-07 HACCP score'!$C$2:$E$2,0))</f>
        <v>0</v>
      </c>
      <c r="BF370" s="45">
        <f>INDEX('P-07 HACCP score'!$C$3:$E$7,MATCH(M370,'P-07 HACCP score'!$B$3:$B$7,0),MATCH('D-14 Severity'!I$2,'P-07 HACCP score'!$C$2:$E$2,0))</f>
        <v>0</v>
      </c>
      <c r="BG370" s="45">
        <f>INDEX('P-07 HACCP score'!$C$3:$E$7,MATCH(N370,'P-07 HACCP score'!$B$3:$B$7,0),MATCH('D-14 Severity'!J$2,'P-07 HACCP score'!$C$2:$E$2,0))</f>
        <v>0</v>
      </c>
      <c r="BH370" s="45">
        <f>INDEX('P-07 HACCP score'!$C$3:$E$7,MATCH(O370,'P-07 HACCP score'!$B$3:$B$7,0),MATCH('D-14 Severity'!K$2,'P-07 HACCP score'!$C$2:$E$2,0))</f>
        <v>3</v>
      </c>
      <c r="BI370" s="48">
        <f>INDEX('P-07 HACCP score'!$C$3:$E$7,MATCH(P370,'P-07 HACCP score'!$B$3:$B$7,0),MATCH('D-14 Severity'!L$2,'P-07 HACCP score'!$C$2:$E$2,0))</f>
        <v>3</v>
      </c>
      <c r="BJ370" s="48">
        <f>INDEX('P-07 HACCP score'!$C$3:$E$7,MATCH(Q370,'P-07 HACCP score'!$B$3:$B$7,0),MATCH('D-14 Severity'!M$2,'P-07 HACCP score'!$C$2:$E$2,0))</f>
        <v>0</v>
      </c>
      <c r="BK370" s="45">
        <f>INDEX('P-07 HACCP score'!$C$3:$E$7,MATCH(R370,'P-07 HACCP score'!$B$3:$B$7,0),MATCH('D-14 Severity'!N$2,'P-07 HACCP score'!$C$2:$E$2,0))</f>
        <v>0</v>
      </c>
      <c r="BL370" s="45">
        <f>INDEX('P-07 HACCP score'!$C$3:$E$7,MATCH(S370,'P-07 HACCP score'!$B$3:$B$7,0),MATCH('D-14 Severity'!O$2,'P-07 HACCP score'!$C$2:$E$2,0))</f>
        <v>0</v>
      </c>
      <c r="BM370" s="45">
        <f>INDEX('P-07 HACCP score'!$C$3:$E$7,MATCH(T370,'P-07 HACCP score'!$B$3:$B$7,0),MATCH('D-14 Severity'!P$2,'P-07 HACCP score'!$C$2:$E$2,0))</f>
        <v>0</v>
      </c>
      <c r="BN370" s="45">
        <f>INDEX('P-07 HACCP score'!$C$3:$E$7,MATCH(U370,'P-07 HACCP score'!$B$3:$B$7,0),MATCH('D-14 Severity'!Q$2,'P-07 HACCP score'!$C$2:$E$2,0))</f>
        <v>0</v>
      </c>
      <c r="BO370" s="45">
        <f>INDEX('P-07 HACCP score'!$C$3:$E$7,MATCH(V370,'P-07 HACCP score'!$B$3:$B$7,0),MATCH('D-14 Severity'!R$2,'P-07 HACCP score'!$C$2:$E$2,0))</f>
        <v>0</v>
      </c>
      <c r="BP370" s="45">
        <f>INDEX('P-07 HACCP score'!$C$3:$E$7,MATCH(W370,'P-07 HACCP score'!$B$3:$B$7,0),MATCH('D-14 Severity'!S$2,'P-07 HACCP score'!$C$2:$E$2,0))</f>
        <v>0</v>
      </c>
      <c r="BQ370" s="45" t="e">
        <f>INDEX('P-07 HACCP score'!$C$3:$E$7,MATCH(X370,'P-07 HACCP score'!$B$3:$B$7,0),MATCH('D-14 Severity'!T$2,'P-07 HACCP score'!$C$2:$E$2,0))</f>
        <v>#N/A</v>
      </c>
      <c r="BR370" s="49">
        <f>INDEX('P-07 HACCP score'!$C$3:$E$7,MATCH(Y370,'P-07 HACCP score'!$B$3:$B$7,0),MATCH('D-14 Severity'!U$2,'P-07 HACCP score'!$C$2:$E$2,0))</f>
        <v>0</v>
      </c>
      <c r="BS370" s="49">
        <f>INDEX('P-07 HACCP score'!$C$3:$E$7,MATCH(Z370,'P-07 HACCP score'!$B$3:$B$7,0),MATCH('D-14 Severity'!V$2,'P-07 HACCP score'!$C$2:$E$2,0))</f>
        <v>0</v>
      </c>
      <c r="BT370" s="49">
        <f>INDEX('P-07 HACCP score'!$C$3:$E$7,MATCH(AA370,'P-07 HACCP score'!$B$3:$B$7,0),MATCH('D-14 Severity'!W$2,'P-07 HACCP score'!$C$2:$E$2,0))</f>
        <v>0</v>
      </c>
      <c r="BU370" s="45">
        <f>INDEX('P-07 HACCP score'!$C$3:$E$7,MATCH(AB370,'P-07 HACCP score'!$B$3:$B$7,0),MATCH('D-14 Severity'!X$2,'P-07 HACCP score'!$C$2:$E$2,0))</f>
        <v>0</v>
      </c>
      <c r="BV370" s="45">
        <f>INDEX('P-07 HACCP score'!$C$3:$E$7,MATCH(AC370,'P-07 HACCP score'!$B$3:$B$7,0),MATCH('D-14 Severity'!Y$2,'P-07 HACCP score'!$C$2:$E$2,0))</f>
        <v>0</v>
      </c>
      <c r="BW370" s="45">
        <f>INDEX('P-07 HACCP score'!$C$3:$E$7,MATCH(AD370,'P-07 HACCP score'!$B$3:$B$7,0),MATCH('D-14 Severity'!Z$2,'P-07 HACCP score'!$C$2:$E$2,0))</f>
        <v>0</v>
      </c>
      <c r="BX370" s="45">
        <f>INDEX('P-07 HACCP score'!$C$3:$E$7,MATCH(AE370,'P-07 HACCP score'!$B$3:$B$7,0),MATCH('D-14 Severity'!AA$2,'P-07 HACCP score'!$C$2:$E$2,0))</f>
        <v>0</v>
      </c>
      <c r="BY370" s="45">
        <f>INDEX('P-07 HACCP score'!$C$3:$E$7,MATCH(AF370,'P-07 HACCP score'!$B$3:$B$7,0),MATCH('D-14 Severity'!AB$2,'P-07 HACCP score'!$C$2:$E$2,0))</f>
        <v>0</v>
      </c>
      <c r="BZ370" s="45">
        <f>INDEX('P-07 HACCP score'!$C$3:$E$7,MATCH(AG370,'P-07 HACCP score'!$B$3:$B$7,0),MATCH('D-14 Severity'!AC$2,'P-07 HACCP score'!$C$2:$E$2,0))</f>
        <v>0</v>
      </c>
      <c r="CA370" s="45">
        <f>INDEX('P-07 HACCP score'!$C$3:$E$7,MATCH(AH370,'P-07 HACCP score'!$B$3:$B$7,0),MATCH('D-14 Severity'!AD$2,'P-07 HACCP score'!$C$2:$E$2,0))</f>
        <v>0</v>
      </c>
      <c r="CB370" s="45">
        <f>INDEX('P-07 HACCP score'!$C$3:$E$7,MATCH(AI370,'P-07 HACCP score'!$B$3:$B$7,0),MATCH('D-14 Severity'!AE$2,'P-07 HACCP score'!$C$2:$E$2,0))</f>
        <v>0</v>
      </c>
      <c r="CC370" s="45">
        <f>INDEX('P-07 HACCP score'!$C$3:$E$7,MATCH(AJ370,'P-07 HACCP score'!$B$3:$B$7,0),MATCH('D-14 Severity'!AF$2,'P-07 HACCP score'!$C$2:$E$2,0))</f>
        <v>0</v>
      </c>
      <c r="CD370" s="45">
        <f>INDEX('P-07 HACCP score'!$C$3:$E$7,MATCH(AK370,'P-07 HACCP score'!$B$3:$B$7,0),MATCH('D-14 Severity'!AG$2,'P-07 HACCP score'!$C$2:$E$2,0))</f>
        <v>0</v>
      </c>
    </row>
    <row r="371" spans="1:82" x14ac:dyDescent="0.25">
      <c r="A371" s="37">
        <v>50920</v>
      </c>
      <c r="B371" s="38" t="s">
        <v>466</v>
      </c>
      <c r="C371" s="35" t="s">
        <v>96</v>
      </c>
      <c r="D371" s="30">
        <v>3</v>
      </c>
      <c r="H371" s="1" t="str">
        <f t="shared" si="57"/>
        <v/>
      </c>
      <c r="O371" s="1" t="str">
        <f t="shared" si="58"/>
        <v/>
      </c>
      <c r="R371" s="1" t="s">
        <v>62</v>
      </c>
      <c r="X371" s="1" t="str">
        <f t="shared" si="59"/>
        <v/>
      </c>
      <c r="AL371" s="1">
        <f t="shared" si="60"/>
        <v>0</v>
      </c>
      <c r="AM371" s="1">
        <f t="shared" si="61"/>
        <v>0</v>
      </c>
      <c r="AN371" s="1" t="str">
        <f t="shared" si="62"/>
        <v>LOW</v>
      </c>
      <c r="AO371" s="1" t="str">
        <f t="shared" si="66"/>
        <v>N</v>
      </c>
      <c r="AP371" s="1" t="s">
        <v>64</v>
      </c>
      <c r="AQ371" s="1" t="str">
        <f t="shared" si="63"/>
        <v>LOW</v>
      </c>
      <c r="AR371" s="46" t="s">
        <v>63</v>
      </c>
      <c r="AS371" s="46" t="s">
        <v>64</v>
      </c>
      <c r="AT371" s="46" t="s">
        <v>64</v>
      </c>
      <c r="AU371" s="46" t="str">
        <f t="shared" si="65"/>
        <v>N</v>
      </c>
      <c r="AW371" s="46" t="str">
        <f t="shared" si="64"/>
        <v>LOW</v>
      </c>
      <c r="AX371" s="45">
        <f>INDEX('P-07 HACCP score'!$C$3:$E$7,MATCH(E371,'P-07 HACCP score'!$B$3:$B$7,0),MATCH('D-14 Severity'!A$2,'P-07 HACCP score'!$C$2:$E$2,0))</f>
        <v>0</v>
      </c>
      <c r="AY371" s="45">
        <f>INDEX('P-07 HACCP score'!$C$3:$E$7,MATCH(F371,'P-07 HACCP score'!$B$3:$B$7,0),MATCH('D-14 Severity'!B$2,'P-07 HACCP score'!$C$2:$E$2,0))</f>
        <v>0</v>
      </c>
      <c r="AZ371" s="45">
        <f>INDEX('P-07 HACCP score'!$C$3:$E$7,MATCH(G371,'P-07 HACCP score'!$B$3:$B$7,0),MATCH('D-14 Severity'!C$2,'P-07 HACCP score'!$C$2:$E$2,0))</f>
        <v>0</v>
      </c>
      <c r="BA371" s="45" t="e">
        <f>INDEX('P-07 HACCP score'!$C$3:$E$7,MATCH(H371,'P-07 HACCP score'!$B$3:$B$7,0),MATCH('D-14 Severity'!D$2,'P-07 HACCP score'!$C$2:$E$2,0))</f>
        <v>#N/A</v>
      </c>
      <c r="BB371" s="47">
        <f>INDEX('P-07 HACCP score'!$C$3:$E$7,MATCH(I371,'P-07 HACCP score'!$B$3:$B$7,0),MATCH('D-14 Severity'!E$2,'P-07 HACCP score'!$C$2:$E$2,0))</f>
        <v>0</v>
      </c>
      <c r="BC371" s="47">
        <f>INDEX('P-07 HACCP score'!$C$3:$E$7,MATCH(J371,'P-07 HACCP score'!$B$3:$B$7,0),MATCH('D-14 Severity'!F$2,'P-07 HACCP score'!$C$2:$E$2,0))</f>
        <v>0</v>
      </c>
      <c r="BD371" s="47">
        <f>INDEX('P-07 HACCP score'!$C$3:$E$7,MATCH(K371,'P-07 HACCP score'!$B$3:$B$7,0),MATCH('D-14 Severity'!G$2,'P-07 HACCP score'!$C$2:$E$2,0))</f>
        <v>0</v>
      </c>
      <c r="BE371" s="47">
        <f>INDEX('P-07 HACCP score'!$C$3:$E$7,MATCH(L371,'P-07 HACCP score'!$B$3:$B$7,0),MATCH('D-14 Severity'!H$2,'P-07 HACCP score'!$C$2:$E$2,0))</f>
        <v>0</v>
      </c>
      <c r="BF371" s="45">
        <f>INDEX('P-07 HACCP score'!$C$3:$E$7,MATCH(M371,'P-07 HACCP score'!$B$3:$B$7,0),MATCH('D-14 Severity'!I$2,'P-07 HACCP score'!$C$2:$E$2,0))</f>
        <v>0</v>
      </c>
      <c r="BG371" s="45">
        <f>INDEX('P-07 HACCP score'!$C$3:$E$7,MATCH(N371,'P-07 HACCP score'!$B$3:$B$7,0),MATCH('D-14 Severity'!J$2,'P-07 HACCP score'!$C$2:$E$2,0))</f>
        <v>0</v>
      </c>
      <c r="BH371" s="45" t="e">
        <f>INDEX('P-07 HACCP score'!$C$3:$E$7,MATCH(O371,'P-07 HACCP score'!$B$3:$B$7,0),MATCH('D-14 Severity'!K$2,'P-07 HACCP score'!$C$2:$E$2,0))</f>
        <v>#N/A</v>
      </c>
      <c r="BI371" s="48">
        <f>INDEX('P-07 HACCP score'!$C$3:$E$7,MATCH(P371,'P-07 HACCP score'!$B$3:$B$7,0),MATCH('D-14 Severity'!L$2,'P-07 HACCP score'!$C$2:$E$2,0))</f>
        <v>0</v>
      </c>
      <c r="BJ371" s="48">
        <f>INDEX('P-07 HACCP score'!$C$3:$E$7,MATCH(Q371,'P-07 HACCP score'!$B$3:$B$7,0),MATCH('D-14 Severity'!M$2,'P-07 HACCP score'!$C$2:$E$2,0))</f>
        <v>0</v>
      </c>
      <c r="BK371" s="45">
        <f>INDEX('P-07 HACCP score'!$C$3:$E$7,MATCH(R371,'P-07 HACCP score'!$B$3:$B$7,0),MATCH('D-14 Severity'!N$2,'P-07 HACCP score'!$C$2:$E$2,0))</f>
        <v>2.5</v>
      </c>
      <c r="BL371" s="45">
        <f>INDEX('P-07 HACCP score'!$C$3:$E$7,MATCH(S371,'P-07 HACCP score'!$B$3:$B$7,0),MATCH('D-14 Severity'!O$2,'P-07 HACCP score'!$C$2:$E$2,0))</f>
        <v>0</v>
      </c>
      <c r="BM371" s="45">
        <f>INDEX('P-07 HACCP score'!$C$3:$E$7,MATCH(T371,'P-07 HACCP score'!$B$3:$B$7,0),MATCH('D-14 Severity'!P$2,'P-07 HACCP score'!$C$2:$E$2,0))</f>
        <v>0</v>
      </c>
      <c r="BN371" s="45">
        <f>INDEX('P-07 HACCP score'!$C$3:$E$7,MATCH(U371,'P-07 HACCP score'!$B$3:$B$7,0),MATCH('D-14 Severity'!Q$2,'P-07 HACCP score'!$C$2:$E$2,0))</f>
        <v>0</v>
      </c>
      <c r="BO371" s="45">
        <f>INDEX('P-07 HACCP score'!$C$3:$E$7,MATCH(V371,'P-07 HACCP score'!$B$3:$B$7,0),MATCH('D-14 Severity'!R$2,'P-07 HACCP score'!$C$2:$E$2,0))</f>
        <v>0</v>
      </c>
      <c r="BP371" s="45">
        <f>INDEX('P-07 HACCP score'!$C$3:$E$7,MATCH(W371,'P-07 HACCP score'!$B$3:$B$7,0),MATCH('D-14 Severity'!S$2,'P-07 HACCP score'!$C$2:$E$2,0))</f>
        <v>0</v>
      </c>
      <c r="BQ371" s="45" t="e">
        <f>INDEX('P-07 HACCP score'!$C$3:$E$7,MATCH(X371,'P-07 HACCP score'!$B$3:$B$7,0),MATCH('D-14 Severity'!T$2,'P-07 HACCP score'!$C$2:$E$2,0))</f>
        <v>#N/A</v>
      </c>
      <c r="BR371" s="49">
        <f>INDEX('P-07 HACCP score'!$C$3:$E$7,MATCH(Y371,'P-07 HACCP score'!$B$3:$B$7,0),MATCH('D-14 Severity'!U$2,'P-07 HACCP score'!$C$2:$E$2,0))</f>
        <v>0</v>
      </c>
      <c r="BS371" s="49">
        <f>INDEX('P-07 HACCP score'!$C$3:$E$7,MATCH(Z371,'P-07 HACCP score'!$B$3:$B$7,0),MATCH('D-14 Severity'!V$2,'P-07 HACCP score'!$C$2:$E$2,0))</f>
        <v>0</v>
      </c>
      <c r="BT371" s="49">
        <f>INDEX('P-07 HACCP score'!$C$3:$E$7,MATCH(AA371,'P-07 HACCP score'!$B$3:$B$7,0),MATCH('D-14 Severity'!W$2,'P-07 HACCP score'!$C$2:$E$2,0))</f>
        <v>0</v>
      </c>
      <c r="BU371" s="45">
        <f>INDEX('P-07 HACCP score'!$C$3:$E$7,MATCH(AB371,'P-07 HACCP score'!$B$3:$B$7,0),MATCH('D-14 Severity'!X$2,'P-07 HACCP score'!$C$2:$E$2,0))</f>
        <v>0</v>
      </c>
      <c r="BV371" s="45">
        <f>INDEX('P-07 HACCP score'!$C$3:$E$7,MATCH(AC371,'P-07 HACCP score'!$B$3:$B$7,0),MATCH('D-14 Severity'!Y$2,'P-07 HACCP score'!$C$2:$E$2,0))</f>
        <v>0</v>
      </c>
      <c r="BW371" s="45">
        <f>INDEX('P-07 HACCP score'!$C$3:$E$7,MATCH(AD371,'P-07 HACCP score'!$B$3:$B$7,0),MATCH('D-14 Severity'!Z$2,'P-07 HACCP score'!$C$2:$E$2,0))</f>
        <v>0</v>
      </c>
      <c r="BX371" s="45">
        <f>INDEX('P-07 HACCP score'!$C$3:$E$7,MATCH(AE371,'P-07 HACCP score'!$B$3:$B$7,0),MATCH('D-14 Severity'!AA$2,'P-07 HACCP score'!$C$2:$E$2,0))</f>
        <v>0</v>
      </c>
      <c r="BY371" s="45">
        <f>INDEX('P-07 HACCP score'!$C$3:$E$7,MATCH(AF371,'P-07 HACCP score'!$B$3:$B$7,0),MATCH('D-14 Severity'!AB$2,'P-07 HACCP score'!$C$2:$E$2,0))</f>
        <v>0</v>
      </c>
      <c r="BZ371" s="45">
        <f>INDEX('P-07 HACCP score'!$C$3:$E$7,MATCH(AG371,'P-07 HACCP score'!$B$3:$B$7,0),MATCH('D-14 Severity'!AC$2,'P-07 HACCP score'!$C$2:$E$2,0))</f>
        <v>0</v>
      </c>
      <c r="CA371" s="45">
        <f>INDEX('P-07 HACCP score'!$C$3:$E$7,MATCH(AH371,'P-07 HACCP score'!$B$3:$B$7,0),MATCH('D-14 Severity'!AD$2,'P-07 HACCP score'!$C$2:$E$2,0))</f>
        <v>0</v>
      </c>
      <c r="CB371" s="45">
        <f>INDEX('P-07 HACCP score'!$C$3:$E$7,MATCH(AI371,'P-07 HACCP score'!$B$3:$B$7,0),MATCH('D-14 Severity'!AE$2,'P-07 HACCP score'!$C$2:$E$2,0))</f>
        <v>0</v>
      </c>
      <c r="CC371" s="45">
        <f>INDEX('P-07 HACCP score'!$C$3:$E$7,MATCH(AJ371,'P-07 HACCP score'!$B$3:$B$7,0),MATCH('D-14 Severity'!AF$2,'P-07 HACCP score'!$C$2:$E$2,0))</f>
        <v>0</v>
      </c>
      <c r="CD371" s="45">
        <f>INDEX('P-07 HACCP score'!$C$3:$E$7,MATCH(AK371,'P-07 HACCP score'!$B$3:$B$7,0),MATCH('D-14 Severity'!AG$2,'P-07 HACCP score'!$C$2:$E$2,0))</f>
        <v>0</v>
      </c>
    </row>
    <row r="372" spans="1:82" x14ac:dyDescent="0.25">
      <c r="A372" s="37">
        <v>50930</v>
      </c>
      <c r="B372" s="38" t="s">
        <v>467</v>
      </c>
      <c r="C372" s="35" t="s">
        <v>96</v>
      </c>
      <c r="D372" s="30">
        <v>3</v>
      </c>
      <c r="H372" s="1" t="str">
        <f t="shared" si="57"/>
        <v/>
      </c>
      <c r="O372" s="1" t="str">
        <f t="shared" si="58"/>
        <v/>
      </c>
      <c r="R372" s="1" t="s">
        <v>62</v>
      </c>
      <c r="X372" s="1" t="str">
        <f t="shared" si="59"/>
        <v/>
      </c>
      <c r="AL372" s="1">
        <f t="shared" si="60"/>
        <v>0</v>
      </c>
      <c r="AM372" s="1">
        <f t="shared" si="61"/>
        <v>0</v>
      </c>
      <c r="AN372" s="1" t="str">
        <f t="shared" si="62"/>
        <v>LOW</v>
      </c>
      <c r="AO372" s="1" t="str">
        <f t="shared" si="66"/>
        <v>N</v>
      </c>
      <c r="AP372" s="1" t="s">
        <v>64</v>
      </c>
      <c r="AQ372" s="1" t="str">
        <f t="shared" si="63"/>
        <v>LOW</v>
      </c>
      <c r="AR372" s="46" t="s">
        <v>63</v>
      </c>
      <c r="AS372" s="46" t="s">
        <v>64</v>
      </c>
      <c r="AT372" s="46" t="s">
        <v>64</v>
      </c>
      <c r="AU372" s="46" t="str">
        <f t="shared" si="65"/>
        <v>N</v>
      </c>
      <c r="AW372" s="46" t="str">
        <f t="shared" si="64"/>
        <v>LOW</v>
      </c>
      <c r="AX372" s="45">
        <f>INDEX('P-07 HACCP score'!$C$3:$E$7,MATCH(E372,'P-07 HACCP score'!$B$3:$B$7,0),MATCH('D-14 Severity'!A$2,'P-07 HACCP score'!$C$2:$E$2,0))</f>
        <v>0</v>
      </c>
      <c r="AY372" s="45">
        <f>INDEX('P-07 HACCP score'!$C$3:$E$7,MATCH(F372,'P-07 HACCP score'!$B$3:$B$7,0),MATCH('D-14 Severity'!B$2,'P-07 HACCP score'!$C$2:$E$2,0))</f>
        <v>0</v>
      </c>
      <c r="AZ372" s="45">
        <f>INDEX('P-07 HACCP score'!$C$3:$E$7,MATCH(G372,'P-07 HACCP score'!$B$3:$B$7,0),MATCH('D-14 Severity'!C$2,'P-07 HACCP score'!$C$2:$E$2,0))</f>
        <v>0</v>
      </c>
      <c r="BA372" s="45" t="e">
        <f>INDEX('P-07 HACCP score'!$C$3:$E$7,MATCH(H372,'P-07 HACCP score'!$B$3:$B$7,0),MATCH('D-14 Severity'!D$2,'P-07 HACCP score'!$C$2:$E$2,0))</f>
        <v>#N/A</v>
      </c>
      <c r="BB372" s="47">
        <f>INDEX('P-07 HACCP score'!$C$3:$E$7,MATCH(I372,'P-07 HACCP score'!$B$3:$B$7,0),MATCH('D-14 Severity'!E$2,'P-07 HACCP score'!$C$2:$E$2,0))</f>
        <v>0</v>
      </c>
      <c r="BC372" s="47">
        <f>INDEX('P-07 HACCP score'!$C$3:$E$7,MATCH(J372,'P-07 HACCP score'!$B$3:$B$7,0),MATCH('D-14 Severity'!F$2,'P-07 HACCP score'!$C$2:$E$2,0))</f>
        <v>0</v>
      </c>
      <c r="BD372" s="47">
        <f>INDEX('P-07 HACCP score'!$C$3:$E$7,MATCH(K372,'P-07 HACCP score'!$B$3:$B$7,0),MATCH('D-14 Severity'!G$2,'P-07 HACCP score'!$C$2:$E$2,0))</f>
        <v>0</v>
      </c>
      <c r="BE372" s="47">
        <f>INDEX('P-07 HACCP score'!$C$3:$E$7,MATCH(L372,'P-07 HACCP score'!$B$3:$B$7,0),MATCH('D-14 Severity'!H$2,'P-07 HACCP score'!$C$2:$E$2,0))</f>
        <v>0</v>
      </c>
      <c r="BF372" s="45">
        <f>INDEX('P-07 HACCP score'!$C$3:$E$7,MATCH(M372,'P-07 HACCP score'!$B$3:$B$7,0),MATCH('D-14 Severity'!I$2,'P-07 HACCP score'!$C$2:$E$2,0))</f>
        <v>0</v>
      </c>
      <c r="BG372" s="45">
        <f>INDEX('P-07 HACCP score'!$C$3:$E$7,MATCH(N372,'P-07 HACCP score'!$B$3:$B$7,0),MATCH('D-14 Severity'!J$2,'P-07 HACCP score'!$C$2:$E$2,0))</f>
        <v>0</v>
      </c>
      <c r="BH372" s="45" t="e">
        <f>INDEX('P-07 HACCP score'!$C$3:$E$7,MATCH(O372,'P-07 HACCP score'!$B$3:$B$7,0),MATCH('D-14 Severity'!K$2,'P-07 HACCP score'!$C$2:$E$2,0))</f>
        <v>#N/A</v>
      </c>
      <c r="BI372" s="48">
        <f>INDEX('P-07 HACCP score'!$C$3:$E$7,MATCH(P372,'P-07 HACCP score'!$B$3:$B$7,0),MATCH('D-14 Severity'!L$2,'P-07 HACCP score'!$C$2:$E$2,0))</f>
        <v>0</v>
      </c>
      <c r="BJ372" s="48">
        <f>INDEX('P-07 HACCP score'!$C$3:$E$7,MATCH(Q372,'P-07 HACCP score'!$B$3:$B$7,0),MATCH('D-14 Severity'!M$2,'P-07 HACCP score'!$C$2:$E$2,0))</f>
        <v>0</v>
      </c>
      <c r="BK372" s="45">
        <f>INDEX('P-07 HACCP score'!$C$3:$E$7,MATCH(R372,'P-07 HACCP score'!$B$3:$B$7,0),MATCH('D-14 Severity'!N$2,'P-07 HACCP score'!$C$2:$E$2,0))</f>
        <v>2.5</v>
      </c>
      <c r="BL372" s="45">
        <f>INDEX('P-07 HACCP score'!$C$3:$E$7,MATCH(S372,'P-07 HACCP score'!$B$3:$B$7,0),MATCH('D-14 Severity'!O$2,'P-07 HACCP score'!$C$2:$E$2,0))</f>
        <v>0</v>
      </c>
      <c r="BM372" s="45">
        <f>INDEX('P-07 HACCP score'!$C$3:$E$7,MATCH(T372,'P-07 HACCP score'!$B$3:$B$7,0),MATCH('D-14 Severity'!P$2,'P-07 HACCP score'!$C$2:$E$2,0))</f>
        <v>0</v>
      </c>
      <c r="BN372" s="45">
        <f>INDEX('P-07 HACCP score'!$C$3:$E$7,MATCH(U372,'P-07 HACCP score'!$B$3:$B$7,0),MATCH('D-14 Severity'!Q$2,'P-07 HACCP score'!$C$2:$E$2,0))</f>
        <v>0</v>
      </c>
      <c r="BO372" s="45">
        <f>INDEX('P-07 HACCP score'!$C$3:$E$7,MATCH(V372,'P-07 HACCP score'!$B$3:$B$7,0),MATCH('D-14 Severity'!R$2,'P-07 HACCP score'!$C$2:$E$2,0))</f>
        <v>0</v>
      </c>
      <c r="BP372" s="45">
        <f>INDEX('P-07 HACCP score'!$C$3:$E$7,MATCH(W372,'P-07 HACCP score'!$B$3:$B$7,0),MATCH('D-14 Severity'!S$2,'P-07 HACCP score'!$C$2:$E$2,0))</f>
        <v>0</v>
      </c>
      <c r="BQ372" s="45" t="e">
        <f>INDEX('P-07 HACCP score'!$C$3:$E$7,MATCH(X372,'P-07 HACCP score'!$B$3:$B$7,0),MATCH('D-14 Severity'!T$2,'P-07 HACCP score'!$C$2:$E$2,0))</f>
        <v>#N/A</v>
      </c>
      <c r="BR372" s="49">
        <f>INDEX('P-07 HACCP score'!$C$3:$E$7,MATCH(Y372,'P-07 HACCP score'!$B$3:$B$7,0),MATCH('D-14 Severity'!U$2,'P-07 HACCP score'!$C$2:$E$2,0))</f>
        <v>0</v>
      </c>
      <c r="BS372" s="49">
        <f>INDEX('P-07 HACCP score'!$C$3:$E$7,MATCH(Z372,'P-07 HACCP score'!$B$3:$B$7,0),MATCH('D-14 Severity'!V$2,'P-07 HACCP score'!$C$2:$E$2,0))</f>
        <v>0</v>
      </c>
      <c r="BT372" s="49">
        <f>INDEX('P-07 HACCP score'!$C$3:$E$7,MATCH(AA372,'P-07 HACCP score'!$B$3:$B$7,0),MATCH('D-14 Severity'!W$2,'P-07 HACCP score'!$C$2:$E$2,0))</f>
        <v>0</v>
      </c>
      <c r="BU372" s="45">
        <f>INDEX('P-07 HACCP score'!$C$3:$E$7,MATCH(AB372,'P-07 HACCP score'!$B$3:$B$7,0),MATCH('D-14 Severity'!X$2,'P-07 HACCP score'!$C$2:$E$2,0))</f>
        <v>0</v>
      </c>
      <c r="BV372" s="45">
        <f>INDEX('P-07 HACCP score'!$C$3:$E$7,MATCH(AC372,'P-07 HACCP score'!$B$3:$B$7,0),MATCH('D-14 Severity'!Y$2,'P-07 HACCP score'!$C$2:$E$2,0))</f>
        <v>0</v>
      </c>
      <c r="BW372" s="45">
        <f>INDEX('P-07 HACCP score'!$C$3:$E$7,MATCH(AD372,'P-07 HACCP score'!$B$3:$B$7,0),MATCH('D-14 Severity'!Z$2,'P-07 HACCP score'!$C$2:$E$2,0))</f>
        <v>0</v>
      </c>
      <c r="BX372" s="45">
        <f>INDEX('P-07 HACCP score'!$C$3:$E$7,MATCH(AE372,'P-07 HACCP score'!$B$3:$B$7,0),MATCH('D-14 Severity'!AA$2,'P-07 HACCP score'!$C$2:$E$2,0))</f>
        <v>0</v>
      </c>
      <c r="BY372" s="45">
        <f>INDEX('P-07 HACCP score'!$C$3:$E$7,MATCH(AF372,'P-07 HACCP score'!$B$3:$B$7,0),MATCH('D-14 Severity'!AB$2,'P-07 HACCP score'!$C$2:$E$2,0))</f>
        <v>0</v>
      </c>
      <c r="BZ372" s="45">
        <f>INDEX('P-07 HACCP score'!$C$3:$E$7,MATCH(AG372,'P-07 HACCP score'!$B$3:$B$7,0),MATCH('D-14 Severity'!AC$2,'P-07 HACCP score'!$C$2:$E$2,0))</f>
        <v>0</v>
      </c>
      <c r="CA372" s="45">
        <f>INDEX('P-07 HACCP score'!$C$3:$E$7,MATCH(AH372,'P-07 HACCP score'!$B$3:$B$7,0),MATCH('D-14 Severity'!AD$2,'P-07 HACCP score'!$C$2:$E$2,0))</f>
        <v>0</v>
      </c>
      <c r="CB372" s="45">
        <f>INDEX('P-07 HACCP score'!$C$3:$E$7,MATCH(AI372,'P-07 HACCP score'!$B$3:$B$7,0),MATCH('D-14 Severity'!AE$2,'P-07 HACCP score'!$C$2:$E$2,0))</f>
        <v>0</v>
      </c>
      <c r="CC372" s="45">
        <f>INDEX('P-07 HACCP score'!$C$3:$E$7,MATCH(AJ372,'P-07 HACCP score'!$B$3:$B$7,0),MATCH('D-14 Severity'!AF$2,'P-07 HACCP score'!$C$2:$E$2,0))</f>
        <v>0</v>
      </c>
      <c r="CD372" s="45">
        <f>INDEX('P-07 HACCP score'!$C$3:$E$7,MATCH(AK372,'P-07 HACCP score'!$B$3:$B$7,0),MATCH('D-14 Severity'!AG$2,'P-07 HACCP score'!$C$2:$E$2,0))</f>
        <v>0</v>
      </c>
    </row>
    <row r="373" spans="1:82" x14ac:dyDescent="0.25">
      <c r="A373" s="37">
        <v>50960</v>
      </c>
      <c r="B373" s="38" t="s">
        <v>468</v>
      </c>
      <c r="C373" s="35" t="s">
        <v>96</v>
      </c>
      <c r="D373" s="30">
        <v>3</v>
      </c>
      <c r="H373" s="1" t="str">
        <f t="shared" si="57"/>
        <v/>
      </c>
      <c r="O373" s="1" t="str">
        <f t="shared" si="58"/>
        <v/>
      </c>
      <c r="X373" s="1" t="str">
        <f t="shared" si="59"/>
        <v/>
      </c>
      <c r="AL373" s="1">
        <f t="shared" si="60"/>
        <v>0</v>
      </c>
      <c r="AM373" s="1">
        <f t="shared" si="61"/>
        <v>0</v>
      </c>
      <c r="AN373" s="1" t="str">
        <f t="shared" si="62"/>
        <v>LOW</v>
      </c>
      <c r="AO373" s="1" t="str">
        <f t="shared" si="66"/>
        <v>N</v>
      </c>
      <c r="AP373" s="1" t="s">
        <v>64</v>
      </c>
      <c r="AQ373" s="1" t="str">
        <f t="shared" si="63"/>
        <v>LOW</v>
      </c>
      <c r="AR373" s="46" t="s">
        <v>63</v>
      </c>
      <c r="AS373" s="46" t="s">
        <v>64</v>
      </c>
      <c r="AT373" s="46" t="s">
        <v>64</v>
      </c>
      <c r="AU373" s="46" t="str">
        <f t="shared" si="65"/>
        <v>N</v>
      </c>
      <c r="AW373" s="46" t="str">
        <f t="shared" si="64"/>
        <v>LOW</v>
      </c>
      <c r="AX373" s="45">
        <f>INDEX('P-07 HACCP score'!$C$3:$E$7,MATCH(E373,'P-07 HACCP score'!$B$3:$B$7,0),MATCH('D-14 Severity'!A$2,'P-07 HACCP score'!$C$2:$E$2,0))</f>
        <v>0</v>
      </c>
      <c r="AY373" s="45">
        <f>INDEX('P-07 HACCP score'!$C$3:$E$7,MATCH(F373,'P-07 HACCP score'!$B$3:$B$7,0),MATCH('D-14 Severity'!B$2,'P-07 HACCP score'!$C$2:$E$2,0))</f>
        <v>0</v>
      </c>
      <c r="AZ373" s="45">
        <f>INDEX('P-07 HACCP score'!$C$3:$E$7,MATCH(G373,'P-07 HACCP score'!$B$3:$B$7,0),MATCH('D-14 Severity'!C$2,'P-07 HACCP score'!$C$2:$E$2,0))</f>
        <v>0</v>
      </c>
      <c r="BA373" s="45" t="e">
        <f>INDEX('P-07 HACCP score'!$C$3:$E$7,MATCH(H373,'P-07 HACCP score'!$B$3:$B$7,0),MATCH('D-14 Severity'!D$2,'P-07 HACCP score'!$C$2:$E$2,0))</f>
        <v>#N/A</v>
      </c>
      <c r="BB373" s="47">
        <f>INDEX('P-07 HACCP score'!$C$3:$E$7,MATCH(I373,'P-07 HACCP score'!$B$3:$B$7,0),MATCH('D-14 Severity'!E$2,'P-07 HACCP score'!$C$2:$E$2,0))</f>
        <v>0</v>
      </c>
      <c r="BC373" s="47">
        <f>INDEX('P-07 HACCP score'!$C$3:$E$7,MATCH(J373,'P-07 HACCP score'!$B$3:$B$7,0),MATCH('D-14 Severity'!F$2,'P-07 HACCP score'!$C$2:$E$2,0))</f>
        <v>0</v>
      </c>
      <c r="BD373" s="47">
        <f>INDEX('P-07 HACCP score'!$C$3:$E$7,MATCH(K373,'P-07 HACCP score'!$B$3:$B$7,0),MATCH('D-14 Severity'!G$2,'P-07 HACCP score'!$C$2:$E$2,0))</f>
        <v>0</v>
      </c>
      <c r="BE373" s="47">
        <f>INDEX('P-07 HACCP score'!$C$3:$E$7,MATCH(L373,'P-07 HACCP score'!$B$3:$B$7,0),MATCH('D-14 Severity'!H$2,'P-07 HACCP score'!$C$2:$E$2,0))</f>
        <v>0</v>
      </c>
      <c r="BF373" s="45">
        <f>INDEX('P-07 HACCP score'!$C$3:$E$7,MATCH(M373,'P-07 HACCP score'!$B$3:$B$7,0),MATCH('D-14 Severity'!I$2,'P-07 HACCP score'!$C$2:$E$2,0))</f>
        <v>0</v>
      </c>
      <c r="BG373" s="45">
        <f>INDEX('P-07 HACCP score'!$C$3:$E$7,MATCH(N373,'P-07 HACCP score'!$B$3:$B$7,0),MATCH('D-14 Severity'!J$2,'P-07 HACCP score'!$C$2:$E$2,0))</f>
        <v>0</v>
      </c>
      <c r="BH373" s="45" t="e">
        <f>INDEX('P-07 HACCP score'!$C$3:$E$7,MATCH(O373,'P-07 HACCP score'!$B$3:$B$7,0),MATCH('D-14 Severity'!K$2,'P-07 HACCP score'!$C$2:$E$2,0))</f>
        <v>#N/A</v>
      </c>
      <c r="BI373" s="48">
        <f>INDEX('P-07 HACCP score'!$C$3:$E$7,MATCH(P373,'P-07 HACCP score'!$B$3:$B$7,0),MATCH('D-14 Severity'!L$2,'P-07 HACCP score'!$C$2:$E$2,0))</f>
        <v>0</v>
      </c>
      <c r="BJ373" s="48">
        <f>INDEX('P-07 HACCP score'!$C$3:$E$7,MATCH(Q373,'P-07 HACCP score'!$B$3:$B$7,0),MATCH('D-14 Severity'!M$2,'P-07 HACCP score'!$C$2:$E$2,0))</f>
        <v>0</v>
      </c>
      <c r="BK373" s="45">
        <f>INDEX('P-07 HACCP score'!$C$3:$E$7,MATCH(R373,'P-07 HACCP score'!$B$3:$B$7,0),MATCH('D-14 Severity'!N$2,'P-07 HACCP score'!$C$2:$E$2,0))</f>
        <v>0</v>
      </c>
      <c r="BL373" s="45">
        <f>INDEX('P-07 HACCP score'!$C$3:$E$7,MATCH(S373,'P-07 HACCP score'!$B$3:$B$7,0),MATCH('D-14 Severity'!O$2,'P-07 HACCP score'!$C$2:$E$2,0))</f>
        <v>0</v>
      </c>
      <c r="BM373" s="45">
        <f>INDEX('P-07 HACCP score'!$C$3:$E$7,MATCH(T373,'P-07 HACCP score'!$B$3:$B$7,0),MATCH('D-14 Severity'!P$2,'P-07 HACCP score'!$C$2:$E$2,0))</f>
        <v>0</v>
      </c>
      <c r="BN373" s="45">
        <f>INDEX('P-07 HACCP score'!$C$3:$E$7,MATCH(U373,'P-07 HACCP score'!$B$3:$B$7,0),MATCH('D-14 Severity'!Q$2,'P-07 HACCP score'!$C$2:$E$2,0))</f>
        <v>0</v>
      </c>
      <c r="BO373" s="45">
        <f>INDEX('P-07 HACCP score'!$C$3:$E$7,MATCH(V373,'P-07 HACCP score'!$B$3:$B$7,0),MATCH('D-14 Severity'!R$2,'P-07 HACCP score'!$C$2:$E$2,0))</f>
        <v>0</v>
      </c>
      <c r="BP373" s="45">
        <f>INDEX('P-07 HACCP score'!$C$3:$E$7,MATCH(W373,'P-07 HACCP score'!$B$3:$B$7,0),MATCH('D-14 Severity'!S$2,'P-07 HACCP score'!$C$2:$E$2,0))</f>
        <v>0</v>
      </c>
      <c r="BQ373" s="45" t="e">
        <f>INDEX('P-07 HACCP score'!$C$3:$E$7,MATCH(X373,'P-07 HACCP score'!$B$3:$B$7,0),MATCH('D-14 Severity'!T$2,'P-07 HACCP score'!$C$2:$E$2,0))</f>
        <v>#N/A</v>
      </c>
      <c r="BR373" s="49">
        <f>INDEX('P-07 HACCP score'!$C$3:$E$7,MATCH(Y373,'P-07 HACCP score'!$B$3:$B$7,0),MATCH('D-14 Severity'!U$2,'P-07 HACCP score'!$C$2:$E$2,0))</f>
        <v>0</v>
      </c>
      <c r="BS373" s="49">
        <f>INDEX('P-07 HACCP score'!$C$3:$E$7,MATCH(Z373,'P-07 HACCP score'!$B$3:$B$7,0),MATCH('D-14 Severity'!V$2,'P-07 HACCP score'!$C$2:$E$2,0))</f>
        <v>0</v>
      </c>
      <c r="BT373" s="49">
        <f>INDEX('P-07 HACCP score'!$C$3:$E$7,MATCH(AA373,'P-07 HACCP score'!$B$3:$B$7,0),MATCH('D-14 Severity'!W$2,'P-07 HACCP score'!$C$2:$E$2,0))</f>
        <v>0</v>
      </c>
      <c r="BU373" s="45">
        <f>INDEX('P-07 HACCP score'!$C$3:$E$7,MATCH(AB373,'P-07 HACCP score'!$B$3:$B$7,0),MATCH('D-14 Severity'!X$2,'P-07 HACCP score'!$C$2:$E$2,0))</f>
        <v>0</v>
      </c>
      <c r="BV373" s="45">
        <f>INDEX('P-07 HACCP score'!$C$3:$E$7,MATCH(AC373,'P-07 HACCP score'!$B$3:$B$7,0),MATCH('D-14 Severity'!Y$2,'P-07 HACCP score'!$C$2:$E$2,0))</f>
        <v>0</v>
      </c>
      <c r="BW373" s="45">
        <f>INDEX('P-07 HACCP score'!$C$3:$E$7,MATCH(AD373,'P-07 HACCP score'!$B$3:$B$7,0),MATCH('D-14 Severity'!Z$2,'P-07 HACCP score'!$C$2:$E$2,0))</f>
        <v>0</v>
      </c>
      <c r="BX373" s="45">
        <f>INDEX('P-07 HACCP score'!$C$3:$E$7,MATCH(AE373,'P-07 HACCP score'!$B$3:$B$7,0),MATCH('D-14 Severity'!AA$2,'P-07 HACCP score'!$C$2:$E$2,0))</f>
        <v>0</v>
      </c>
      <c r="BY373" s="45">
        <f>INDEX('P-07 HACCP score'!$C$3:$E$7,MATCH(AF373,'P-07 HACCP score'!$B$3:$B$7,0),MATCH('D-14 Severity'!AB$2,'P-07 HACCP score'!$C$2:$E$2,0))</f>
        <v>0</v>
      </c>
      <c r="BZ373" s="45">
        <f>INDEX('P-07 HACCP score'!$C$3:$E$7,MATCH(AG373,'P-07 HACCP score'!$B$3:$B$7,0),MATCH('D-14 Severity'!AC$2,'P-07 HACCP score'!$C$2:$E$2,0))</f>
        <v>0</v>
      </c>
      <c r="CA373" s="45">
        <f>INDEX('P-07 HACCP score'!$C$3:$E$7,MATCH(AH373,'P-07 HACCP score'!$B$3:$B$7,0),MATCH('D-14 Severity'!AD$2,'P-07 HACCP score'!$C$2:$E$2,0))</f>
        <v>0</v>
      </c>
      <c r="CB373" s="45">
        <f>INDEX('P-07 HACCP score'!$C$3:$E$7,MATCH(AI373,'P-07 HACCP score'!$B$3:$B$7,0),MATCH('D-14 Severity'!AE$2,'P-07 HACCP score'!$C$2:$E$2,0))</f>
        <v>0</v>
      </c>
      <c r="CC373" s="45">
        <f>INDEX('P-07 HACCP score'!$C$3:$E$7,MATCH(AJ373,'P-07 HACCP score'!$B$3:$B$7,0),MATCH('D-14 Severity'!AF$2,'P-07 HACCP score'!$C$2:$E$2,0))</f>
        <v>0</v>
      </c>
      <c r="CD373" s="45">
        <f>INDEX('P-07 HACCP score'!$C$3:$E$7,MATCH(AK373,'P-07 HACCP score'!$B$3:$B$7,0),MATCH('D-14 Severity'!AG$2,'P-07 HACCP score'!$C$2:$E$2,0))</f>
        <v>0</v>
      </c>
    </row>
    <row r="374" spans="1:82" x14ac:dyDescent="0.25">
      <c r="A374" s="23">
        <v>50970</v>
      </c>
      <c r="B374" s="40" t="s">
        <v>469</v>
      </c>
      <c r="C374" s="36" t="s">
        <v>96</v>
      </c>
      <c r="D374" s="31">
        <v>3</v>
      </c>
      <c r="H374" s="1" t="str">
        <f t="shared" si="57"/>
        <v/>
      </c>
      <c r="O374" s="1" t="str">
        <f t="shared" si="58"/>
        <v/>
      </c>
      <c r="X374" s="1" t="str">
        <f t="shared" si="59"/>
        <v/>
      </c>
      <c r="AL374" s="1">
        <f t="shared" si="60"/>
        <v>0</v>
      </c>
      <c r="AM374" s="1">
        <f t="shared" si="61"/>
        <v>0</v>
      </c>
      <c r="AN374" s="1" t="str">
        <f t="shared" si="62"/>
        <v>LOW</v>
      </c>
      <c r="AO374" s="1" t="str">
        <f t="shared" si="66"/>
        <v>N</v>
      </c>
      <c r="AP374" s="1" t="s">
        <v>64</v>
      </c>
      <c r="AQ374" s="1" t="str">
        <f t="shared" si="63"/>
        <v>LOW</v>
      </c>
      <c r="AU374" s="46" t="str">
        <f t="shared" si="65"/>
        <v>N</v>
      </c>
      <c r="AW374" s="46" t="str">
        <f t="shared" si="64"/>
        <v>LOW</v>
      </c>
      <c r="AX374" s="45">
        <f>INDEX('P-07 HACCP score'!$C$3:$E$7,MATCH(E374,'P-07 HACCP score'!$B$3:$B$7,0),MATCH('D-14 Severity'!A$2,'P-07 HACCP score'!$C$2:$E$2,0))</f>
        <v>0</v>
      </c>
      <c r="AY374" s="45">
        <f>INDEX('P-07 HACCP score'!$C$3:$E$7,MATCH(F374,'P-07 HACCP score'!$B$3:$B$7,0),MATCH('D-14 Severity'!B$2,'P-07 HACCP score'!$C$2:$E$2,0))</f>
        <v>0</v>
      </c>
      <c r="AZ374" s="45">
        <f>INDEX('P-07 HACCP score'!$C$3:$E$7,MATCH(G374,'P-07 HACCP score'!$B$3:$B$7,0),MATCH('D-14 Severity'!C$2,'P-07 HACCP score'!$C$2:$E$2,0))</f>
        <v>0</v>
      </c>
      <c r="BA374" s="45" t="e">
        <f>INDEX('P-07 HACCP score'!$C$3:$E$7,MATCH(H374,'P-07 HACCP score'!$B$3:$B$7,0),MATCH('D-14 Severity'!D$2,'P-07 HACCP score'!$C$2:$E$2,0))</f>
        <v>#N/A</v>
      </c>
      <c r="BB374" s="47">
        <f>INDEX('P-07 HACCP score'!$C$3:$E$7,MATCH(I374,'P-07 HACCP score'!$B$3:$B$7,0),MATCH('D-14 Severity'!E$2,'P-07 HACCP score'!$C$2:$E$2,0))</f>
        <v>0</v>
      </c>
      <c r="BC374" s="47">
        <f>INDEX('P-07 HACCP score'!$C$3:$E$7,MATCH(J374,'P-07 HACCP score'!$B$3:$B$7,0),MATCH('D-14 Severity'!F$2,'P-07 HACCP score'!$C$2:$E$2,0))</f>
        <v>0</v>
      </c>
      <c r="BD374" s="47">
        <f>INDEX('P-07 HACCP score'!$C$3:$E$7,MATCH(K374,'P-07 HACCP score'!$B$3:$B$7,0),MATCH('D-14 Severity'!G$2,'P-07 HACCP score'!$C$2:$E$2,0))</f>
        <v>0</v>
      </c>
      <c r="BE374" s="47">
        <f>INDEX('P-07 HACCP score'!$C$3:$E$7,MATCH(L374,'P-07 HACCP score'!$B$3:$B$7,0),MATCH('D-14 Severity'!H$2,'P-07 HACCP score'!$C$2:$E$2,0))</f>
        <v>0</v>
      </c>
      <c r="BF374" s="45">
        <f>INDEX('P-07 HACCP score'!$C$3:$E$7,MATCH(M374,'P-07 HACCP score'!$B$3:$B$7,0),MATCH('D-14 Severity'!I$2,'P-07 HACCP score'!$C$2:$E$2,0))</f>
        <v>0</v>
      </c>
      <c r="BG374" s="45">
        <f>INDEX('P-07 HACCP score'!$C$3:$E$7,MATCH(N374,'P-07 HACCP score'!$B$3:$B$7,0),MATCH('D-14 Severity'!J$2,'P-07 HACCP score'!$C$2:$E$2,0))</f>
        <v>0</v>
      </c>
      <c r="BH374" s="45" t="e">
        <f>INDEX('P-07 HACCP score'!$C$3:$E$7,MATCH(O374,'P-07 HACCP score'!$B$3:$B$7,0),MATCH('D-14 Severity'!K$2,'P-07 HACCP score'!$C$2:$E$2,0))</f>
        <v>#N/A</v>
      </c>
      <c r="BI374" s="48">
        <f>INDEX('P-07 HACCP score'!$C$3:$E$7,MATCH(P374,'P-07 HACCP score'!$B$3:$B$7,0),MATCH('D-14 Severity'!L$2,'P-07 HACCP score'!$C$2:$E$2,0))</f>
        <v>0</v>
      </c>
      <c r="BJ374" s="48">
        <f>INDEX('P-07 HACCP score'!$C$3:$E$7,MATCH(Q374,'P-07 HACCP score'!$B$3:$B$7,0),MATCH('D-14 Severity'!M$2,'P-07 HACCP score'!$C$2:$E$2,0))</f>
        <v>0</v>
      </c>
      <c r="BK374" s="45">
        <f>INDEX('P-07 HACCP score'!$C$3:$E$7,MATCH(R374,'P-07 HACCP score'!$B$3:$B$7,0),MATCH('D-14 Severity'!N$2,'P-07 HACCP score'!$C$2:$E$2,0))</f>
        <v>0</v>
      </c>
      <c r="BL374" s="45">
        <f>INDEX('P-07 HACCP score'!$C$3:$E$7,MATCH(S374,'P-07 HACCP score'!$B$3:$B$7,0),MATCH('D-14 Severity'!O$2,'P-07 HACCP score'!$C$2:$E$2,0))</f>
        <v>0</v>
      </c>
      <c r="BM374" s="45">
        <f>INDEX('P-07 HACCP score'!$C$3:$E$7,MATCH(T374,'P-07 HACCP score'!$B$3:$B$7,0),MATCH('D-14 Severity'!P$2,'P-07 HACCP score'!$C$2:$E$2,0))</f>
        <v>0</v>
      </c>
      <c r="BN374" s="45">
        <f>INDEX('P-07 HACCP score'!$C$3:$E$7,MATCH(U374,'P-07 HACCP score'!$B$3:$B$7,0),MATCH('D-14 Severity'!Q$2,'P-07 HACCP score'!$C$2:$E$2,0))</f>
        <v>0</v>
      </c>
      <c r="BO374" s="45">
        <f>INDEX('P-07 HACCP score'!$C$3:$E$7,MATCH(V374,'P-07 HACCP score'!$B$3:$B$7,0),MATCH('D-14 Severity'!R$2,'P-07 HACCP score'!$C$2:$E$2,0))</f>
        <v>0</v>
      </c>
      <c r="BP374" s="45">
        <f>INDEX('P-07 HACCP score'!$C$3:$E$7,MATCH(W374,'P-07 HACCP score'!$B$3:$B$7,0),MATCH('D-14 Severity'!S$2,'P-07 HACCP score'!$C$2:$E$2,0))</f>
        <v>0</v>
      </c>
      <c r="BQ374" s="45" t="e">
        <f>INDEX('P-07 HACCP score'!$C$3:$E$7,MATCH(X374,'P-07 HACCP score'!$B$3:$B$7,0),MATCH('D-14 Severity'!T$2,'P-07 HACCP score'!$C$2:$E$2,0))</f>
        <v>#N/A</v>
      </c>
      <c r="BR374" s="49">
        <f>INDEX('P-07 HACCP score'!$C$3:$E$7,MATCH(Y374,'P-07 HACCP score'!$B$3:$B$7,0),MATCH('D-14 Severity'!U$2,'P-07 HACCP score'!$C$2:$E$2,0))</f>
        <v>0</v>
      </c>
      <c r="BS374" s="49">
        <f>INDEX('P-07 HACCP score'!$C$3:$E$7,MATCH(Z374,'P-07 HACCP score'!$B$3:$B$7,0),MATCH('D-14 Severity'!V$2,'P-07 HACCP score'!$C$2:$E$2,0))</f>
        <v>0</v>
      </c>
      <c r="BT374" s="49">
        <f>INDEX('P-07 HACCP score'!$C$3:$E$7,MATCH(AA374,'P-07 HACCP score'!$B$3:$B$7,0),MATCH('D-14 Severity'!W$2,'P-07 HACCP score'!$C$2:$E$2,0))</f>
        <v>0</v>
      </c>
      <c r="BU374" s="45">
        <f>INDEX('P-07 HACCP score'!$C$3:$E$7,MATCH(AB374,'P-07 HACCP score'!$B$3:$B$7,0),MATCH('D-14 Severity'!X$2,'P-07 HACCP score'!$C$2:$E$2,0))</f>
        <v>0</v>
      </c>
      <c r="BV374" s="45">
        <f>INDEX('P-07 HACCP score'!$C$3:$E$7,MATCH(AC374,'P-07 HACCP score'!$B$3:$B$7,0),MATCH('D-14 Severity'!Y$2,'P-07 HACCP score'!$C$2:$E$2,0))</f>
        <v>0</v>
      </c>
      <c r="BW374" s="45">
        <f>INDEX('P-07 HACCP score'!$C$3:$E$7,MATCH(AD374,'P-07 HACCP score'!$B$3:$B$7,0),MATCH('D-14 Severity'!Z$2,'P-07 HACCP score'!$C$2:$E$2,0))</f>
        <v>0</v>
      </c>
      <c r="BX374" s="45">
        <f>INDEX('P-07 HACCP score'!$C$3:$E$7,MATCH(AE374,'P-07 HACCP score'!$B$3:$B$7,0),MATCH('D-14 Severity'!AA$2,'P-07 HACCP score'!$C$2:$E$2,0))</f>
        <v>0</v>
      </c>
      <c r="BY374" s="45">
        <f>INDEX('P-07 HACCP score'!$C$3:$E$7,MATCH(AF374,'P-07 HACCP score'!$B$3:$B$7,0),MATCH('D-14 Severity'!AB$2,'P-07 HACCP score'!$C$2:$E$2,0))</f>
        <v>0</v>
      </c>
      <c r="BZ374" s="45">
        <f>INDEX('P-07 HACCP score'!$C$3:$E$7,MATCH(AG374,'P-07 HACCP score'!$B$3:$B$7,0),MATCH('D-14 Severity'!AC$2,'P-07 HACCP score'!$C$2:$E$2,0))</f>
        <v>0</v>
      </c>
      <c r="CA374" s="45">
        <f>INDEX('P-07 HACCP score'!$C$3:$E$7,MATCH(AH374,'P-07 HACCP score'!$B$3:$B$7,0),MATCH('D-14 Severity'!AD$2,'P-07 HACCP score'!$C$2:$E$2,0))</f>
        <v>0</v>
      </c>
      <c r="CB374" s="45">
        <f>INDEX('P-07 HACCP score'!$C$3:$E$7,MATCH(AI374,'P-07 HACCP score'!$B$3:$B$7,0),MATCH('D-14 Severity'!AE$2,'P-07 HACCP score'!$C$2:$E$2,0))</f>
        <v>0</v>
      </c>
      <c r="CC374" s="45">
        <f>INDEX('P-07 HACCP score'!$C$3:$E$7,MATCH(AJ374,'P-07 HACCP score'!$B$3:$B$7,0),MATCH('D-14 Severity'!AF$2,'P-07 HACCP score'!$C$2:$E$2,0))</f>
        <v>0</v>
      </c>
      <c r="CD374" s="45">
        <f>INDEX('P-07 HACCP score'!$C$3:$E$7,MATCH(AK374,'P-07 HACCP score'!$B$3:$B$7,0),MATCH('D-14 Severity'!AG$2,'P-07 HACCP score'!$C$2:$E$2,0))</f>
        <v>0</v>
      </c>
    </row>
    <row r="375" spans="1:82" x14ac:dyDescent="0.25">
      <c r="A375" s="37">
        <v>50950</v>
      </c>
      <c r="B375" s="38" t="s">
        <v>470</v>
      </c>
      <c r="C375" s="35" t="s">
        <v>61</v>
      </c>
      <c r="D375" s="30">
        <v>3</v>
      </c>
      <c r="H375" s="1" t="str">
        <f t="shared" si="57"/>
        <v/>
      </c>
      <c r="O375" s="1" t="str">
        <f t="shared" si="58"/>
        <v/>
      </c>
      <c r="X375" s="1" t="str">
        <f t="shared" si="59"/>
        <v/>
      </c>
      <c r="AL375" s="1">
        <f t="shared" si="60"/>
        <v>0</v>
      </c>
      <c r="AM375" s="1">
        <f t="shared" si="61"/>
        <v>0</v>
      </c>
      <c r="AN375" s="1" t="str">
        <f t="shared" si="62"/>
        <v>LOW</v>
      </c>
      <c r="AO375" s="1" t="str">
        <f t="shared" si="66"/>
        <v>N</v>
      </c>
      <c r="AP375" s="1" t="s">
        <v>64</v>
      </c>
      <c r="AQ375" s="1" t="str">
        <f t="shared" si="63"/>
        <v>LOW</v>
      </c>
      <c r="AR375" s="46" t="s">
        <v>63</v>
      </c>
      <c r="AS375" s="46" t="s">
        <v>65</v>
      </c>
      <c r="AT375" s="46" t="s">
        <v>64</v>
      </c>
      <c r="AU375" s="46" t="str">
        <f t="shared" si="65"/>
        <v>N</v>
      </c>
      <c r="AW375" s="46" t="str">
        <f t="shared" si="64"/>
        <v>LOW</v>
      </c>
      <c r="AX375" s="45">
        <f>INDEX('P-07 HACCP score'!$C$3:$E$7,MATCH(E375,'P-07 HACCP score'!$B$3:$B$7,0),MATCH('D-14 Severity'!A$2,'P-07 HACCP score'!$C$2:$E$2,0))</f>
        <v>0</v>
      </c>
      <c r="AY375" s="45">
        <f>INDEX('P-07 HACCP score'!$C$3:$E$7,MATCH(F375,'P-07 HACCP score'!$B$3:$B$7,0),MATCH('D-14 Severity'!B$2,'P-07 HACCP score'!$C$2:$E$2,0))</f>
        <v>0</v>
      </c>
      <c r="AZ375" s="45">
        <f>INDEX('P-07 HACCP score'!$C$3:$E$7,MATCH(G375,'P-07 HACCP score'!$B$3:$B$7,0),MATCH('D-14 Severity'!C$2,'P-07 HACCP score'!$C$2:$E$2,0))</f>
        <v>0</v>
      </c>
      <c r="BA375" s="45" t="e">
        <f>INDEX('P-07 HACCP score'!$C$3:$E$7,MATCH(H375,'P-07 HACCP score'!$B$3:$B$7,0),MATCH('D-14 Severity'!D$2,'P-07 HACCP score'!$C$2:$E$2,0))</f>
        <v>#N/A</v>
      </c>
      <c r="BB375" s="47">
        <f>INDEX('P-07 HACCP score'!$C$3:$E$7,MATCH(I375,'P-07 HACCP score'!$B$3:$B$7,0),MATCH('D-14 Severity'!E$2,'P-07 HACCP score'!$C$2:$E$2,0))</f>
        <v>0</v>
      </c>
      <c r="BC375" s="47">
        <f>INDEX('P-07 HACCP score'!$C$3:$E$7,MATCH(J375,'P-07 HACCP score'!$B$3:$B$7,0),MATCH('D-14 Severity'!F$2,'P-07 HACCP score'!$C$2:$E$2,0))</f>
        <v>0</v>
      </c>
      <c r="BD375" s="47">
        <f>INDEX('P-07 HACCP score'!$C$3:$E$7,MATCH(K375,'P-07 HACCP score'!$B$3:$B$7,0),MATCH('D-14 Severity'!G$2,'P-07 HACCP score'!$C$2:$E$2,0))</f>
        <v>0</v>
      </c>
      <c r="BE375" s="47">
        <f>INDEX('P-07 HACCP score'!$C$3:$E$7,MATCH(L375,'P-07 HACCP score'!$B$3:$B$7,0),MATCH('D-14 Severity'!H$2,'P-07 HACCP score'!$C$2:$E$2,0))</f>
        <v>0</v>
      </c>
      <c r="BF375" s="45">
        <f>INDEX('P-07 HACCP score'!$C$3:$E$7,MATCH(M375,'P-07 HACCP score'!$B$3:$B$7,0),MATCH('D-14 Severity'!I$2,'P-07 HACCP score'!$C$2:$E$2,0))</f>
        <v>0</v>
      </c>
      <c r="BG375" s="45">
        <f>INDEX('P-07 HACCP score'!$C$3:$E$7,MATCH(N375,'P-07 HACCP score'!$B$3:$B$7,0),MATCH('D-14 Severity'!J$2,'P-07 HACCP score'!$C$2:$E$2,0))</f>
        <v>0</v>
      </c>
      <c r="BH375" s="45" t="e">
        <f>INDEX('P-07 HACCP score'!$C$3:$E$7,MATCH(O375,'P-07 HACCP score'!$B$3:$B$7,0),MATCH('D-14 Severity'!K$2,'P-07 HACCP score'!$C$2:$E$2,0))</f>
        <v>#N/A</v>
      </c>
      <c r="BI375" s="48">
        <f>INDEX('P-07 HACCP score'!$C$3:$E$7,MATCH(P375,'P-07 HACCP score'!$B$3:$B$7,0),MATCH('D-14 Severity'!L$2,'P-07 HACCP score'!$C$2:$E$2,0))</f>
        <v>0</v>
      </c>
      <c r="BJ375" s="48">
        <f>INDEX('P-07 HACCP score'!$C$3:$E$7,MATCH(Q375,'P-07 HACCP score'!$B$3:$B$7,0),MATCH('D-14 Severity'!M$2,'P-07 HACCP score'!$C$2:$E$2,0))</f>
        <v>0</v>
      </c>
      <c r="BK375" s="45">
        <f>INDEX('P-07 HACCP score'!$C$3:$E$7,MATCH(R375,'P-07 HACCP score'!$B$3:$B$7,0),MATCH('D-14 Severity'!N$2,'P-07 HACCP score'!$C$2:$E$2,0))</f>
        <v>0</v>
      </c>
      <c r="BL375" s="45">
        <f>INDEX('P-07 HACCP score'!$C$3:$E$7,MATCH(S375,'P-07 HACCP score'!$B$3:$B$7,0),MATCH('D-14 Severity'!O$2,'P-07 HACCP score'!$C$2:$E$2,0))</f>
        <v>0</v>
      </c>
      <c r="BM375" s="45">
        <f>INDEX('P-07 HACCP score'!$C$3:$E$7,MATCH(T375,'P-07 HACCP score'!$B$3:$B$7,0),MATCH('D-14 Severity'!P$2,'P-07 HACCP score'!$C$2:$E$2,0))</f>
        <v>0</v>
      </c>
      <c r="BN375" s="45">
        <f>INDEX('P-07 HACCP score'!$C$3:$E$7,MATCH(U375,'P-07 HACCP score'!$B$3:$B$7,0),MATCH('D-14 Severity'!Q$2,'P-07 HACCP score'!$C$2:$E$2,0))</f>
        <v>0</v>
      </c>
      <c r="BO375" s="45">
        <f>INDEX('P-07 HACCP score'!$C$3:$E$7,MATCH(V375,'P-07 HACCP score'!$B$3:$B$7,0),MATCH('D-14 Severity'!R$2,'P-07 HACCP score'!$C$2:$E$2,0))</f>
        <v>0</v>
      </c>
      <c r="BP375" s="45">
        <f>INDEX('P-07 HACCP score'!$C$3:$E$7,MATCH(W375,'P-07 HACCP score'!$B$3:$B$7,0),MATCH('D-14 Severity'!S$2,'P-07 HACCP score'!$C$2:$E$2,0))</f>
        <v>0</v>
      </c>
      <c r="BQ375" s="45" t="e">
        <f>INDEX('P-07 HACCP score'!$C$3:$E$7,MATCH(X375,'P-07 HACCP score'!$B$3:$B$7,0),MATCH('D-14 Severity'!T$2,'P-07 HACCP score'!$C$2:$E$2,0))</f>
        <v>#N/A</v>
      </c>
      <c r="BR375" s="49">
        <f>INDEX('P-07 HACCP score'!$C$3:$E$7,MATCH(Y375,'P-07 HACCP score'!$B$3:$B$7,0),MATCH('D-14 Severity'!U$2,'P-07 HACCP score'!$C$2:$E$2,0))</f>
        <v>0</v>
      </c>
      <c r="BS375" s="49">
        <f>INDEX('P-07 HACCP score'!$C$3:$E$7,MATCH(Z375,'P-07 HACCP score'!$B$3:$B$7,0),MATCH('D-14 Severity'!V$2,'P-07 HACCP score'!$C$2:$E$2,0))</f>
        <v>0</v>
      </c>
      <c r="BT375" s="49">
        <f>INDEX('P-07 HACCP score'!$C$3:$E$7,MATCH(AA375,'P-07 HACCP score'!$B$3:$B$7,0),MATCH('D-14 Severity'!W$2,'P-07 HACCP score'!$C$2:$E$2,0))</f>
        <v>0</v>
      </c>
      <c r="BU375" s="45">
        <f>INDEX('P-07 HACCP score'!$C$3:$E$7,MATCH(AB375,'P-07 HACCP score'!$B$3:$B$7,0),MATCH('D-14 Severity'!X$2,'P-07 HACCP score'!$C$2:$E$2,0))</f>
        <v>0</v>
      </c>
      <c r="BV375" s="45">
        <f>INDEX('P-07 HACCP score'!$C$3:$E$7,MATCH(AC375,'P-07 HACCP score'!$B$3:$B$7,0),MATCH('D-14 Severity'!Y$2,'P-07 HACCP score'!$C$2:$E$2,0))</f>
        <v>0</v>
      </c>
      <c r="BW375" s="45">
        <f>INDEX('P-07 HACCP score'!$C$3:$E$7,MATCH(AD375,'P-07 HACCP score'!$B$3:$B$7,0),MATCH('D-14 Severity'!Z$2,'P-07 HACCP score'!$C$2:$E$2,0))</f>
        <v>0</v>
      </c>
      <c r="BX375" s="45">
        <f>INDEX('P-07 HACCP score'!$C$3:$E$7,MATCH(AE375,'P-07 HACCP score'!$B$3:$B$7,0),MATCH('D-14 Severity'!AA$2,'P-07 HACCP score'!$C$2:$E$2,0))</f>
        <v>0</v>
      </c>
      <c r="BY375" s="45">
        <f>INDEX('P-07 HACCP score'!$C$3:$E$7,MATCH(AF375,'P-07 HACCP score'!$B$3:$B$7,0),MATCH('D-14 Severity'!AB$2,'P-07 HACCP score'!$C$2:$E$2,0))</f>
        <v>0</v>
      </c>
      <c r="BZ375" s="45">
        <f>INDEX('P-07 HACCP score'!$C$3:$E$7,MATCH(AG375,'P-07 HACCP score'!$B$3:$B$7,0),MATCH('D-14 Severity'!AC$2,'P-07 HACCP score'!$C$2:$E$2,0))</f>
        <v>0</v>
      </c>
      <c r="CA375" s="45">
        <f>INDEX('P-07 HACCP score'!$C$3:$E$7,MATCH(AH375,'P-07 HACCP score'!$B$3:$B$7,0),MATCH('D-14 Severity'!AD$2,'P-07 HACCP score'!$C$2:$E$2,0))</f>
        <v>0</v>
      </c>
      <c r="CB375" s="45">
        <f>INDEX('P-07 HACCP score'!$C$3:$E$7,MATCH(AI375,'P-07 HACCP score'!$B$3:$B$7,0),MATCH('D-14 Severity'!AE$2,'P-07 HACCP score'!$C$2:$E$2,0))</f>
        <v>0</v>
      </c>
      <c r="CC375" s="45">
        <f>INDEX('P-07 HACCP score'!$C$3:$E$7,MATCH(AJ375,'P-07 HACCP score'!$B$3:$B$7,0),MATCH('D-14 Severity'!AF$2,'P-07 HACCP score'!$C$2:$E$2,0))</f>
        <v>0</v>
      </c>
      <c r="CD375" s="45">
        <f>INDEX('P-07 HACCP score'!$C$3:$E$7,MATCH(AK375,'P-07 HACCP score'!$B$3:$B$7,0),MATCH('D-14 Severity'!AG$2,'P-07 HACCP score'!$C$2:$E$2,0))</f>
        <v>0</v>
      </c>
    </row>
    <row r="376" spans="1:82" x14ac:dyDescent="0.25">
      <c r="A376" s="37">
        <v>50810</v>
      </c>
      <c r="B376" s="38" t="s">
        <v>471</v>
      </c>
      <c r="C376" s="35" t="s">
        <v>61</v>
      </c>
      <c r="D376" s="30">
        <v>3</v>
      </c>
      <c r="H376" s="1" t="str">
        <f t="shared" si="57"/>
        <v/>
      </c>
      <c r="O376" s="1" t="str">
        <f t="shared" si="58"/>
        <v/>
      </c>
      <c r="X376" s="1" t="str">
        <f t="shared" si="59"/>
        <v/>
      </c>
      <c r="AL376" s="1">
        <f t="shared" si="60"/>
        <v>0</v>
      </c>
      <c r="AM376" s="1">
        <f t="shared" si="61"/>
        <v>0</v>
      </c>
      <c r="AN376" s="1" t="str">
        <f t="shared" si="62"/>
        <v>LOW</v>
      </c>
      <c r="AO376" s="1" t="str">
        <f t="shared" si="66"/>
        <v>N</v>
      </c>
      <c r="AP376" s="1" t="s">
        <v>64</v>
      </c>
      <c r="AQ376" s="1" t="str">
        <f t="shared" si="63"/>
        <v>LOW</v>
      </c>
      <c r="AR376" s="46" t="s">
        <v>63</v>
      </c>
      <c r="AS376" s="46" t="s">
        <v>64</v>
      </c>
      <c r="AT376" s="46" t="s">
        <v>64</v>
      </c>
      <c r="AU376" s="46" t="str">
        <f t="shared" ref="AU376:AU407" si="67">IF(AND(AR376="H",AS376="S"),"Y",IF(OR(AND(AR376="L",AS376="S",AT376="Y"),AND(AR376="H",AS376="G",AT376="Y")),"Y","N"))</f>
        <v>N</v>
      </c>
      <c r="AW376" s="46" t="str">
        <f t="shared" si="64"/>
        <v>LOW</v>
      </c>
      <c r="AX376" s="45">
        <f>INDEX('P-07 HACCP score'!$C$3:$E$7,MATCH(E376,'P-07 HACCP score'!$B$3:$B$7,0),MATCH('D-14 Severity'!A$2,'P-07 HACCP score'!$C$2:$E$2,0))</f>
        <v>0</v>
      </c>
      <c r="AY376" s="45">
        <f>INDEX('P-07 HACCP score'!$C$3:$E$7,MATCH(F376,'P-07 HACCP score'!$B$3:$B$7,0),MATCH('D-14 Severity'!B$2,'P-07 HACCP score'!$C$2:$E$2,0))</f>
        <v>0</v>
      </c>
      <c r="AZ376" s="45">
        <f>INDEX('P-07 HACCP score'!$C$3:$E$7,MATCH(G376,'P-07 HACCP score'!$B$3:$B$7,0),MATCH('D-14 Severity'!C$2,'P-07 HACCP score'!$C$2:$E$2,0))</f>
        <v>0</v>
      </c>
      <c r="BA376" s="45" t="e">
        <f>INDEX('P-07 HACCP score'!$C$3:$E$7,MATCH(H376,'P-07 HACCP score'!$B$3:$B$7,0),MATCH('D-14 Severity'!D$2,'P-07 HACCP score'!$C$2:$E$2,0))</f>
        <v>#N/A</v>
      </c>
      <c r="BB376" s="47">
        <f>INDEX('P-07 HACCP score'!$C$3:$E$7,MATCH(I376,'P-07 HACCP score'!$B$3:$B$7,0),MATCH('D-14 Severity'!E$2,'P-07 HACCP score'!$C$2:$E$2,0))</f>
        <v>0</v>
      </c>
      <c r="BC376" s="47">
        <f>INDEX('P-07 HACCP score'!$C$3:$E$7,MATCH(J376,'P-07 HACCP score'!$B$3:$B$7,0),MATCH('D-14 Severity'!F$2,'P-07 HACCP score'!$C$2:$E$2,0))</f>
        <v>0</v>
      </c>
      <c r="BD376" s="47">
        <f>INDEX('P-07 HACCP score'!$C$3:$E$7,MATCH(K376,'P-07 HACCP score'!$B$3:$B$7,0),MATCH('D-14 Severity'!G$2,'P-07 HACCP score'!$C$2:$E$2,0))</f>
        <v>0</v>
      </c>
      <c r="BE376" s="47">
        <f>INDEX('P-07 HACCP score'!$C$3:$E$7,MATCH(L376,'P-07 HACCP score'!$B$3:$B$7,0),MATCH('D-14 Severity'!H$2,'P-07 HACCP score'!$C$2:$E$2,0))</f>
        <v>0</v>
      </c>
      <c r="BF376" s="45">
        <f>INDEX('P-07 HACCP score'!$C$3:$E$7,MATCH(M376,'P-07 HACCP score'!$B$3:$B$7,0),MATCH('D-14 Severity'!I$2,'P-07 HACCP score'!$C$2:$E$2,0))</f>
        <v>0</v>
      </c>
      <c r="BG376" s="45">
        <f>INDEX('P-07 HACCP score'!$C$3:$E$7,MATCH(N376,'P-07 HACCP score'!$B$3:$B$7,0),MATCH('D-14 Severity'!J$2,'P-07 HACCP score'!$C$2:$E$2,0))</f>
        <v>0</v>
      </c>
      <c r="BH376" s="45" t="e">
        <f>INDEX('P-07 HACCP score'!$C$3:$E$7,MATCH(O376,'P-07 HACCP score'!$B$3:$B$7,0),MATCH('D-14 Severity'!K$2,'P-07 HACCP score'!$C$2:$E$2,0))</f>
        <v>#N/A</v>
      </c>
      <c r="BI376" s="48">
        <f>INDEX('P-07 HACCP score'!$C$3:$E$7,MATCH(P376,'P-07 HACCP score'!$B$3:$B$7,0),MATCH('D-14 Severity'!L$2,'P-07 HACCP score'!$C$2:$E$2,0))</f>
        <v>0</v>
      </c>
      <c r="BJ376" s="48">
        <f>INDEX('P-07 HACCP score'!$C$3:$E$7,MATCH(Q376,'P-07 HACCP score'!$B$3:$B$7,0),MATCH('D-14 Severity'!M$2,'P-07 HACCP score'!$C$2:$E$2,0))</f>
        <v>0</v>
      </c>
      <c r="BK376" s="45">
        <f>INDEX('P-07 HACCP score'!$C$3:$E$7,MATCH(R376,'P-07 HACCP score'!$B$3:$B$7,0),MATCH('D-14 Severity'!N$2,'P-07 HACCP score'!$C$2:$E$2,0))</f>
        <v>0</v>
      </c>
      <c r="BL376" s="45">
        <f>INDEX('P-07 HACCP score'!$C$3:$E$7,MATCH(S376,'P-07 HACCP score'!$B$3:$B$7,0),MATCH('D-14 Severity'!O$2,'P-07 HACCP score'!$C$2:$E$2,0))</f>
        <v>0</v>
      </c>
      <c r="BM376" s="45">
        <f>INDEX('P-07 HACCP score'!$C$3:$E$7,MATCH(T376,'P-07 HACCP score'!$B$3:$B$7,0),MATCH('D-14 Severity'!P$2,'P-07 HACCP score'!$C$2:$E$2,0))</f>
        <v>0</v>
      </c>
      <c r="BN376" s="45">
        <f>INDEX('P-07 HACCP score'!$C$3:$E$7,MATCH(U376,'P-07 HACCP score'!$B$3:$B$7,0),MATCH('D-14 Severity'!Q$2,'P-07 HACCP score'!$C$2:$E$2,0))</f>
        <v>0</v>
      </c>
      <c r="BO376" s="45">
        <f>INDEX('P-07 HACCP score'!$C$3:$E$7,MATCH(V376,'P-07 HACCP score'!$B$3:$B$7,0),MATCH('D-14 Severity'!R$2,'P-07 HACCP score'!$C$2:$E$2,0))</f>
        <v>0</v>
      </c>
      <c r="BP376" s="45">
        <f>INDEX('P-07 HACCP score'!$C$3:$E$7,MATCH(W376,'P-07 HACCP score'!$B$3:$B$7,0),MATCH('D-14 Severity'!S$2,'P-07 HACCP score'!$C$2:$E$2,0))</f>
        <v>0</v>
      </c>
      <c r="BQ376" s="45" t="e">
        <f>INDEX('P-07 HACCP score'!$C$3:$E$7,MATCH(X376,'P-07 HACCP score'!$B$3:$B$7,0),MATCH('D-14 Severity'!T$2,'P-07 HACCP score'!$C$2:$E$2,0))</f>
        <v>#N/A</v>
      </c>
      <c r="BR376" s="49">
        <f>INDEX('P-07 HACCP score'!$C$3:$E$7,MATCH(Y376,'P-07 HACCP score'!$B$3:$B$7,0),MATCH('D-14 Severity'!U$2,'P-07 HACCP score'!$C$2:$E$2,0))</f>
        <v>0</v>
      </c>
      <c r="BS376" s="49">
        <f>INDEX('P-07 HACCP score'!$C$3:$E$7,MATCH(Z376,'P-07 HACCP score'!$B$3:$B$7,0),MATCH('D-14 Severity'!V$2,'P-07 HACCP score'!$C$2:$E$2,0))</f>
        <v>0</v>
      </c>
      <c r="BT376" s="49">
        <f>INDEX('P-07 HACCP score'!$C$3:$E$7,MATCH(AA376,'P-07 HACCP score'!$B$3:$B$7,0),MATCH('D-14 Severity'!W$2,'P-07 HACCP score'!$C$2:$E$2,0))</f>
        <v>0</v>
      </c>
      <c r="BU376" s="45">
        <f>INDEX('P-07 HACCP score'!$C$3:$E$7,MATCH(AB376,'P-07 HACCP score'!$B$3:$B$7,0),MATCH('D-14 Severity'!X$2,'P-07 HACCP score'!$C$2:$E$2,0))</f>
        <v>0</v>
      </c>
      <c r="BV376" s="45">
        <f>INDEX('P-07 HACCP score'!$C$3:$E$7,MATCH(AC376,'P-07 HACCP score'!$B$3:$B$7,0),MATCH('D-14 Severity'!Y$2,'P-07 HACCP score'!$C$2:$E$2,0))</f>
        <v>0</v>
      </c>
      <c r="BW376" s="45">
        <f>INDEX('P-07 HACCP score'!$C$3:$E$7,MATCH(AD376,'P-07 HACCP score'!$B$3:$B$7,0),MATCH('D-14 Severity'!Z$2,'P-07 HACCP score'!$C$2:$E$2,0))</f>
        <v>0</v>
      </c>
      <c r="BX376" s="45">
        <f>INDEX('P-07 HACCP score'!$C$3:$E$7,MATCH(AE376,'P-07 HACCP score'!$B$3:$B$7,0),MATCH('D-14 Severity'!AA$2,'P-07 HACCP score'!$C$2:$E$2,0))</f>
        <v>0</v>
      </c>
      <c r="BY376" s="45">
        <f>INDEX('P-07 HACCP score'!$C$3:$E$7,MATCH(AF376,'P-07 HACCP score'!$B$3:$B$7,0),MATCH('D-14 Severity'!AB$2,'P-07 HACCP score'!$C$2:$E$2,0))</f>
        <v>0</v>
      </c>
      <c r="BZ376" s="45">
        <f>INDEX('P-07 HACCP score'!$C$3:$E$7,MATCH(AG376,'P-07 HACCP score'!$B$3:$B$7,0),MATCH('D-14 Severity'!AC$2,'P-07 HACCP score'!$C$2:$E$2,0))</f>
        <v>0</v>
      </c>
      <c r="CA376" s="45">
        <f>INDEX('P-07 HACCP score'!$C$3:$E$7,MATCH(AH376,'P-07 HACCP score'!$B$3:$B$7,0),MATCH('D-14 Severity'!AD$2,'P-07 HACCP score'!$C$2:$E$2,0))</f>
        <v>0</v>
      </c>
      <c r="CB376" s="45">
        <f>INDEX('P-07 HACCP score'!$C$3:$E$7,MATCH(AI376,'P-07 HACCP score'!$B$3:$B$7,0),MATCH('D-14 Severity'!AE$2,'P-07 HACCP score'!$C$2:$E$2,0))</f>
        <v>0</v>
      </c>
      <c r="CC376" s="45">
        <f>INDEX('P-07 HACCP score'!$C$3:$E$7,MATCH(AJ376,'P-07 HACCP score'!$B$3:$B$7,0),MATCH('D-14 Severity'!AF$2,'P-07 HACCP score'!$C$2:$E$2,0))</f>
        <v>0</v>
      </c>
      <c r="CD376" s="45">
        <f>INDEX('P-07 HACCP score'!$C$3:$E$7,MATCH(AK376,'P-07 HACCP score'!$B$3:$B$7,0),MATCH('D-14 Severity'!AG$2,'P-07 HACCP score'!$C$2:$E$2,0))</f>
        <v>0</v>
      </c>
    </row>
    <row r="377" spans="1:82" x14ac:dyDescent="0.25">
      <c r="A377" s="39">
        <v>50892</v>
      </c>
      <c r="B377" s="41" t="s">
        <v>472</v>
      </c>
      <c r="C377" s="35" t="s">
        <v>61</v>
      </c>
      <c r="D377" s="30">
        <v>3</v>
      </c>
      <c r="E377" s="2" t="s">
        <v>62</v>
      </c>
      <c r="H377" s="1" t="str">
        <f t="shared" si="57"/>
        <v/>
      </c>
      <c r="O377" s="1" t="str">
        <f t="shared" si="58"/>
        <v>L</v>
      </c>
      <c r="P377" s="6" t="s">
        <v>63</v>
      </c>
      <c r="X377" s="1" t="str">
        <f t="shared" si="59"/>
        <v/>
      </c>
      <c r="AL377" s="1">
        <f t="shared" si="60"/>
        <v>0</v>
      </c>
      <c r="AM377" s="1">
        <f t="shared" si="61"/>
        <v>0</v>
      </c>
      <c r="AN377" s="1" t="str">
        <f t="shared" si="62"/>
        <v>LOW</v>
      </c>
      <c r="AO377" s="1" t="str">
        <f t="shared" si="66"/>
        <v>N</v>
      </c>
      <c r="AP377" s="1" t="s">
        <v>64</v>
      </c>
      <c r="AQ377" s="1" t="str">
        <f t="shared" si="63"/>
        <v>LOW</v>
      </c>
      <c r="AR377" s="46" t="s">
        <v>63</v>
      </c>
      <c r="AS377" s="46" t="s">
        <v>64</v>
      </c>
      <c r="AT377" s="46" t="s">
        <v>64</v>
      </c>
      <c r="AU377" s="46" t="str">
        <f t="shared" si="67"/>
        <v>N</v>
      </c>
      <c r="AW377" s="46" t="str">
        <f t="shared" si="64"/>
        <v>LOW</v>
      </c>
      <c r="AX377" s="45">
        <f>INDEX('P-07 HACCP score'!$C$3:$E$7,MATCH(E377,'P-07 HACCP score'!$B$3:$B$7,0),MATCH('D-14 Severity'!A$2,'P-07 HACCP score'!$C$2:$E$2,0))</f>
        <v>1.5</v>
      </c>
      <c r="AY377" s="45">
        <f>INDEX('P-07 HACCP score'!$C$3:$E$7,MATCH(F377,'P-07 HACCP score'!$B$3:$B$7,0),MATCH('D-14 Severity'!B$2,'P-07 HACCP score'!$C$2:$E$2,0))</f>
        <v>0</v>
      </c>
      <c r="AZ377" s="45">
        <f>INDEX('P-07 HACCP score'!$C$3:$E$7,MATCH(G377,'P-07 HACCP score'!$B$3:$B$7,0),MATCH('D-14 Severity'!C$2,'P-07 HACCP score'!$C$2:$E$2,0))</f>
        <v>0</v>
      </c>
      <c r="BA377" s="45" t="e">
        <f>INDEX('P-07 HACCP score'!$C$3:$E$7,MATCH(H377,'P-07 HACCP score'!$B$3:$B$7,0),MATCH('D-14 Severity'!D$2,'P-07 HACCP score'!$C$2:$E$2,0))</f>
        <v>#N/A</v>
      </c>
      <c r="BB377" s="47">
        <f>INDEX('P-07 HACCP score'!$C$3:$E$7,MATCH(I377,'P-07 HACCP score'!$B$3:$B$7,0),MATCH('D-14 Severity'!E$2,'P-07 HACCP score'!$C$2:$E$2,0))</f>
        <v>0</v>
      </c>
      <c r="BC377" s="47">
        <f>INDEX('P-07 HACCP score'!$C$3:$E$7,MATCH(J377,'P-07 HACCP score'!$B$3:$B$7,0),MATCH('D-14 Severity'!F$2,'P-07 HACCP score'!$C$2:$E$2,0))</f>
        <v>0</v>
      </c>
      <c r="BD377" s="47">
        <f>INDEX('P-07 HACCP score'!$C$3:$E$7,MATCH(K377,'P-07 HACCP score'!$B$3:$B$7,0),MATCH('D-14 Severity'!G$2,'P-07 HACCP score'!$C$2:$E$2,0))</f>
        <v>0</v>
      </c>
      <c r="BE377" s="47">
        <f>INDEX('P-07 HACCP score'!$C$3:$E$7,MATCH(L377,'P-07 HACCP score'!$B$3:$B$7,0),MATCH('D-14 Severity'!H$2,'P-07 HACCP score'!$C$2:$E$2,0))</f>
        <v>0</v>
      </c>
      <c r="BF377" s="45">
        <f>INDEX('P-07 HACCP score'!$C$3:$E$7,MATCH(M377,'P-07 HACCP score'!$B$3:$B$7,0),MATCH('D-14 Severity'!I$2,'P-07 HACCP score'!$C$2:$E$2,0))</f>
        <v>0</v>
      </c>
      <c r="BG377" s="45">
        <f>INDEX('P-07 HACCP score'!$C$3:$E$7,MATCH(N377,'P-07 HACCP score'!$B$3:$B$7,0),MATCH('D-14 Severity'!J$2,'P-07 HACCP score'!$C$2:$E$2,0))</f>
        <v>0</v>
      </c>
      <c r="BH377" s="45">
        <f>INDEX('P-07 HACCP score'!$C$3:$E$7,MATCH(O377,'P-07 HACCP score'!$B$3:$B$7,0),MATCH('D-14 Severity'!K$2,'P-07 HACCP score'!$C$2:$E$2,0))</f>
        <v>3</v>
      </c>
      <c r="BI377" s="48">
        <f>INDEX('P-07 HACCP score'!$C$3:$E$7,MATCH(P377,'P-07 HACCP score'!$B$3:$B$7,0),MATCH('D-14 Severity'!L$2,'P-07 HACCP score'!$C$2:$E$2,0))</f>
        <v>3</v>
      </c>
      <c r="BJ377" s="48">
        <f>INDEX('P-07 HACCP score'!$C$3:$E$7,MATCH(Q377,'P-07 HACCP score'!$B$3:$B$7,0),MATCH('D-14 Severity'!M$2,'P-07 HACCP score'!$C$2:$E$2,0))</f>
        <v>0</v>
      </c>
      <c r="BK377" s="45">
        <f>INDEX('P-07 HACCP score'!$C$3:$E$7,MATCH(R377,'P-07 HACCP score'!$B$3:$B$7,0),MATCH('D-14 Severity'!N$2,'P-07 HACCP score'!$C$2:$E$2,0))</f>
        <v>0</v>
      </c>
      <c r="BL377" s="45">
        <f>INDEX('P-07 HACCP score'!$C$3:$E$7,MATCH(S377,'P-07 HACCP score'!$B$3:$B$7,0),MATCH('D-14 Severity'!O$2,'P-07 HACCP score'!$C$2:$E$2,0))</f>
        <v>0</v>
      </c>
      <c r="BM377" s="45">
        <f>INDEX('P-07 HACCP score'!$C$3:$E$7,MATCH(T377,'P-07 HACCP score'!$B$3:$B$7,0),MATCH('D-14 Severity'!P$2,'P-07 HACCP score'!$C$2:$E$2,0))</f>
        <v>0</v>
      </c>
      <c r="BN377" s="45">
        <f>INDEX('P-07 HACCP score'!$C$3:$E$7,MATCH(U377,'P-07 HACCP score'!$B$3:$B$7,0),MATCH('D-14 Severity'!Q$2,'P-07 HACCP score'!$C$2:$E$2,0))</f>
        <v>0</v>
      </c>
      <c r="BO377" s="45">
        <f>INDEX('P-07 HACCP score'!$C$3:$E$7,MATCH(V377,'P-07 HACCP score'!$B$3:$B$7,0),MATCH('D-14 Severity'!R$2,'P-07 HACCP score'!$C$2:$E$2,0))</f>
        <v>0</v>
      </c>
      <c r="BP377" s="45">
        <f>INDEX('P-07 HACCP score'!$C$3:$E$7,MATCH(W377,'P-07 HACCP score'!$B$3:$B$7,0),MATCH('D-14 Severity'!S$2,'P-07 HACCP score'!$C$2:$E$2,0))</f>
        <v>0</v>
      </c>
      <c r="BQ377" s="45" t="e">
        <f>INDEX('P-07 HACCP score'!$C$3:$E$7,MATCH(X377,'P-07 HACCP score'!$B$3:$B$7,0),MATCH('D-14 Severity'!T$2,'P-07 HACCP score'!$C$2:$E$2,0))</f>
        <v>#N/A</v>
      </c>
      <c r="BR377" s="49">
        <f>INDEX('P-07 HACCP score'!$C$3:$E$7,MATCH(Y377,'P-07 HACCP score'!$B$3:$B$7,0),MATCH('D-14 Severity'!U$2,'P-07 HACCP score'!$C$2:$E$2,0))</f>
        <v>0</v>
      </c>
      <c r="BS377" s="49">
        <f>INDEX('P-07 HACCP score'!$C$3:$E$7,MATCH(Z377,'P-07 HACCP score'!$B$3:$B$7,0),MATCH('D-14 Severity'!V$2,'P-07 HACCP score'!$C$2:$E$2,0))</f>
        <v>0</v>
      </c>
      <c r="BT377" s="49">
        <f>INDEX('P-07 HACCP score'!$C$3:$E$7,MATCH(AA377,'P-07 HACCP score'!$B$3:$B$7,0),MATCH('D-14 Severity'!W$2,'P-07 HACCP score'!$C$2:$E$2,0))</f>
        <v>0</v>
      </c>
      <c r="BU377" s="45">
        <f>INDEX('P-07 HACCP score'!$C$3:$E$7,MATCH(AB377,'P-07 HACCP score'!$B$3:$B$7,0),MATCH('D-14 Severity'!X$2,'P-07 HACCP score'!$C$2:$E$2,0))</f>
        <v>0</v>
      </c>
      <c r="BV377" s="45">
        <f>INDEX('P-07 HACCP score'!$C$3:$E$7,MATCH(AC377,'P-07 HACCP score'!$B$3:$B$7,0),MATCH('D-14 Severity'!Y$2,'P-07 HACCP score'!$C$2:$E$2,0))</f>
        <v>0</v>
      </c>
      <c r="BW377" s="45">
        <f>INDEX('P-07 HACCP score'!$C$3:$E$7,MATCH(AD377,'P-07 HACCP score'!$B$3:$B$7,0),MATCH('D-14 Severity'!Z$2,'P-07 HACCP score'!$C$2:$E$2,0))</f>
        <v>0</v>
      </c>
      <c r="BX377" s="45">
        <f>INDEX('P-07 HACCP score'!$C$3:$E$7,MATCH(AE377,'P-07 HACCP score'!$B$3:$B$7,0),MATCH('D-14 Severity'!AA$2,'P-07 HACCP score'!$C$2:$E$2,0))</f>
        <v>0</v>
      </c>
      <c r="BY377" s="45">
        <f>INDEX('P-07 HACCP score'!$C$3:$E$7,MATCH(AF377,'P-07 HACCP score'!$B$3:$B$7,0),MATCH('D-14 Severity'!AB$2,'P-07 HACCP score'!$C$2:$E$2,0))</f>
        <v>0</v>
      </c>
      <c r="BZ377" s="45">
        <f>INDEX('P-07 HACCP score'!$C$3:$E$7,MATCH(AG377,'P-07 HACCP score'!$B$3:$B$7,0),MATCH('D-14 Severity'!AC$2,'P-07 HACCP score'!$C$2:$E$2,0))</f>
        <v>0</v>
      </c>
      <c r="CA377" s="45">
        <f>INDEX('P-07 HACCP score'!$C$3:$E$7,MATCH(AH377,'P-07 HACCP score'!$B$3:$B$7,0),MATCH('D-14 Severity'!AD$2,'P-07 HACCP score'!$C$2:$E$2,0))</f>
        <v>0</v>
      </c>
      <c r="CB377" s="45">
        <f>INDEX('P-07 HACCP score'!$C$3:$E$7,MATCH(AI377,'P-07 HACCP score'!$B$3:$B$7,0),MATCH('D-14 Severity'!AE$2,'P-07 HACCP score'!$C$2:$E$2,0))</f>
        <v>0</v>
      </c>
      <c r="CC377" s="45">
        <f>INDEX('P-07 HACCP score'!$C$3:$E$7,MATCH(AJ377,'P-07 HACCP score'!$B$3:$B$7,0),MATCH('D-14 Severity'!AF$2,'P-07 HACCP score'!$C$2:$E$2,0))</f>
        <v>0</v>
      </c>
      <c r="CD377" s="45">
        <f>INDEX('P-07 HACCP score'!$C$3:$E$7,MATCH(AK377,'P-07 HACCP score'!$B$3:$B$7,0),MATCH('D-14 Severity'!AG$2,'P-07 HACCP score'!$C$2:$E$2,0))</f>
        <v>0</v>
      </c>
    </row>
    <row r="378" spans="1:82" x14ac:dyDescent="0.25">
      <c r="A378" s="37">
        <v>50910</v>
      </c>
      <c r="B378" s="38" t="s">
        <v>473</v>
      </c>
      <c r="C378" s="35" t="s">
        <v>61</v>
      </c>
      <c r="D378" s="30">
        <v>3</v>
      </c>
      <c r="E378" s="2" t="s">
        <v>62</v>
      </c>
      <c r="H378" s="1" t="str">
        <f t="shared" si="57"/>
        <v/>
      </c>
      <c r="O378" s="1" t="str">
        <f t="shared" si="58"/>
        <v>L</v>
      </c>
      <c r="P378" s="6" t="s">
        <v>63</v>
      </c>
      <c r="X378" s="1" t="str">
        <f t="shared" si="59"/>
        <v/>
      </c>
      <c r="AL378" s="1">
        <f t="shared" si="60"/>
        <v>0</v>
      </c>
      <c r="AM378" s="1">
        <f t="shared" si="61"/>
        <v>0</v>
      </c>
      <c r="AN378" s="1" t="str">
        <f t="shared" si="62"/>
        <v>LOW</v>
      </c>
      <c r="AO378" s="1" t="str">
        <f t="shared" si="66"/>
        <v>N</v>
      </c>
      <c r="AP378" s="1" t="s">
        <v>64</v>
      </c>
      <c r="AQ378" s="1" t="str">
        <f t="shared" si="63"/>
        <v>LOW</v>
      </c>
      <c r="AR378" s="46" t="s">
        <v>63</v>
      </c>
      <c r="AS378" s="46" t="s">
        <v>64</v>
      </c>
      <c r="AT378" s="46" t="s">
        <v>64</v>
      </c>
      <c r="AU378" s="46" t="str">
        <f t="shared" si="67"/>
        <v>N</v>
      </c>
      <c r="AW378" s="46" t="str">
        <f t="shared" si="64"/>
        <v>LOW</v>
      </c>
      <c r="AX378" s="45">
        <f>INDEX('P-07 HACCP score'!$C$3:$E$7,MATCH(E378,'P-07 HACCP score'!$B$3:$B$7,0),MATCH('D-14 Severity'!A$2,'P-07 HACCP score'!$C$2:$E$2,0))</f>
        <v>1.5</v>
      </c>
      <c r="AY378" s="45">
        <f>INDEX('P-07 HACCP score'!$C$3:$E$7,MATCH(F378,'P-07 HACCP score'!$B$3:$B$7,0),MATCH('D-14 Severity'!B$2,'P-07 HACCP score'!$C$2:$E$2,0))</f>
        <v>0</v>
      </c>
      <c r="AZ378" s="45">
        <f>INDEX('P-07 HACCP score'!$C$3:$E$7,MATCH(G378,'P-07 HACCP score'!$B$3:$B$7,0),MATCH('D-14 Severity'!C$2,'P-07 HACCP score'!$C$2:$E$2,0))</f>
        <v>0</v>
      </c>
      <c r="BA378" s="45" t="e">
        <f>INDEX('P-07 HACCP score'!$C$3:$E$7,MATCH(H378,'P-07 HACCP score'!$B$3:$B$7,0),MATCH('D-14 Severity'!D$2,'P-07 HACCP score'!$C$2:$E$2,0))</f>
        <v>#N/A</v>
      </c>
      <c r="BB378" s="47">
        <f>INDEX('P-07 HACCP score'!$C$3:$E$7,MATCH(I378,'P-07 HACCP score'!$B$3:$B$7,0),MATCH('D-14 Severity'!E$2,'P-07 HACCP score'!$C$2:$E$2,0))</f>
        <v>0</v>
      </c>
      <c r="BC378" s="47">
        <f>INDEX('P-07 HACCP score'!$C$3:$E$7,MATCH(J378,'P-07 HACCP score'!$B$3:$B$7,0),MATCH('D-14 Severity'!F$2,'P-07 HACCP score'!$C$2:$E$2,0))</f>
        <v>0</v>
      </c>
      <c r="BD378" s="47">
        <f>INDEX('P-07 HACCP score'!$C$3:$E$7,MATCH(K378,'P-07 HACCP score'!$B$3:$B$7,0),MATCH('D-14 Severity'!G$2,'P-07 HACCP score'!$C$2:$E$2,0))</f>
        <v>0</v>
      </c>
      <c r="BE378" s="47">
        <f>INDEX('P-07 HACCP score'!$C$3:$E$7,MATCH(L378,'P-07 HACCP score'!$B$3:$B$7,0),MATCH('D-14 Severity'!H$2,'P-07 HACCP score'!$C$2:$E$2,0))</f>
        <v>0</v>
      </c>
      <c r="BF378" s="45">
        <f>INDEX('P-07 HACCP score'!$C$3:$E$7,MATCH(M378,'P-07 HACCP score'!$B$3:$B$7,0),MATCH('D-14 Severity'!I$2,'P-07 HACCP score'!$C$2:$E$2,0))</f>
        <v>0</v>
      </c>
      <c r="BG378" s="45">
        <f>INDEX('P-07 HACCP score'!$C$3:$E$7,MATCH(N378,'P-07 HACCP score'!$B$3:$B$7,0),MATCH('D-14 Severity'!J$2,'P-07 HACCP score'!$C$2:$E$2,0))</f>
        <v>0</v>
      </c>
      <c r="BH378" s="45">
        <f>INDEX('P-07 HACCP score'!$C$3:$E$7,MATCH(O378,'P-07 HACCP score'!$B$3:$B$7,0),MATCH('D-14 Severity'!K$2,'P-07 HACCP score'!$C$2:$E$2,0))</f>
        <v>3</v>
      </c>
      <c r="BI378" s="48">
        <f>INDEX('P-07 HACCP score'!$C$3:$E$7,MATCH(P378,'P-07 HACCP score'!$B$3:$B$7,0),MATCH('D-14 Severity'!L$2,'P-07 HACCP score'!$C$2:$E$2,0))</f>
        <v>3</v>
      </c>
      <c r="BJ378" s="48">
        <f>INDEX('P-07 HACCP score'!$C$3:$E$7,MATCH(Q378,'P-07 HACCP score'!$B$3:$B$7,0),MATCH('D-14 Severity'!M$2,'P-07 HACCP score'!$C$2:$E$2,0))</f>
        <v>0</v>
      </c>
      <c r="BK378" s="45">
        <f>INDEX('P-07 HACCP score'!$C$3:$E$7,MATCH(R378,'P-07 HACCP score'!$B$3:$B$7,0),MATCH('D-14 Severity'!N$2,'P-07 HACCP score'!$C$2:$E$2,0))</f>
        <v>0</v>
      </c>
      <c r="BL378" s="45">
        <f>INDEX('P-07 HACCP score'!$C$3:$E$7,MATCH(S378,'P-07 HACCP score'!$B$3:$B$7,0),MATCH('D-14 Severity'!O$2,'P-07 HACCP score'!$C$2:$E$2,0))</f>
        <v>0</v>
      </c>
      <c r="BM378" s="45">
        <f>INDEX('P-07 HACCP score'!$C$3:$E$7,MATCH(T378,'P-07 HACCP score'!$B$3:$B$7,0),MATCH('D-14 Severity'!P$2,'P-07 HACCP score'!$C$2:$E$2,0))</f>
        <v>0</v>
      </c>
      <c r="BN378" s="45">
        <f>INDEX('P-07 HACCP score'!$C$3:$E$7,MATCH(U378,'P-07 HACCP score'!$B$3:$B$7,0),MATCH('D-14 Severity'!Q$2,'P-07 HACCP score'!$C$2:$E$2,0))</f>
        <v>0</v>
      </c>
      <c r="BO378" s="45">
        <f>INDEX('P-07 HACCP score'!$C$3:$E$7,MATCH(V378,'P-07 HACCP score'!$B$3:$B$7,0),MATCH('D-14 Severity'!R$2,'P-07 HACCP score'!$C$2:$E$2,0))</f>
        <v>0</v>
      </c>
      <c r="BP378" s="45">
        <f>INDEX('P-07 HACCP score'!$C$3:$E$7,MATCH(W378,'P-07 HACCP score'!$B$3:$B$7,0),MATCH('D-14 Severity'!S$2,'P-07 HACCP score'!$C$2:$E$2,0))</f>
        <v>0</v>
      </c>
      <c r="BQ378" s="45" t="e">
        <f>INDEX('P-07 HACCP score'!$C$3:$E$7,MATCH(X378,'P-07 HACCP score'!$B$3:$B$7,0),MATCH('D-14 Severity'!T$2,'P-07 HACCP score'!$C$2:$E$2,0))</f>
        <v>#N/A</v>
      </c>
      <c r="BR378" s="49">
        <f>INDEX('P-07 HACCP score'!$C$3:$E$7,MATCH(Y378,'P-07 HACCP score'!$B$3:$B$7,0),MATCH('D-14 Severity'!U$2,'P-07 HACCP score'!$C$2:$E$2,0))</f>
        <v>0</v>
      </c>
      <c r="BS378" s="49">
        <f>INDEX('P-07 HACCP score'!$C$3:$E$7,MATCH(Z378,'P-07 HACCP score'!$B$3:$B$7,0),MATCH('D-14 Severity'!V$2,'P-07 HACCP score'!$C$2:$E$2,0))</f>
        <v>0</v>
      </c>
      <c r="BT378" s="49">
        <f>INDEX('P-07 HACCP score'!$C$3:$E$7,MATCH(AA378,'P-07 HACCP score'!$B$3:$B$7,0),MATCH('D-14 Severity'!W$2,'P-07 HACCP score'!$C$2:$E$2,0))</f>
        <v>0</v>
      </c>
      <c r="BU378" s="45">
        <f>INDEX('P-07 HACCP score'!$C$3:$E$7,MATCH(AB378,'P-07 HACCP score'!$B$3:$B$7,0),MATCH('D-14 Severity'!X$2,'P-07 HACCP score'!$C$2:$E$2,0))</f>
        <v>0</v>
      </c>
      <c r="BV378" s="45">
        <f>INDEX('P-07 HACCP score'!$C$3:$E$7,MATCH(AC378,'P-07 HACCP score'!$B$3:$B$7,0),MATCH('D-14 Severity'!Y$2,'P-07 HACCP score'!$C$2:$E$2,0))</f>
        <v>0</v>
      </c>
      <c r="BW378" s="45">
        <f>INDEX('P-07 HACCP score'!$C$3:$E$7,MATCH(AD378,'P-07 HACCP score'!$B$3:$B$7,0),MATCH('D-14 Severity'!Z$2,'P-07 HACCP score'!$C$2:$E$2,0))</f>
        <v>0</v>
      </c>
      <c r="BX378" s="45">
        <f>INDEX('P-07 HACCP score'!$C$3:$E$7,MATCH(AE378,'P-07 HACCP score'!$B$3:$B$7,0),MATCH('D-14 Severity'!AA$2,'P-07 HACCP score'!$C$2:$E$2,0))</f>
        <v>0</v>
      </c>
      <c r="BY378" s="45">
        <f>INDEX('P-07 HACCP score'!$C$3:$E$7,MATCH(AF378,'P-07 HACCP score'!$B$3:$B$7,0),MATCH('D-14 Severity'!AB$2,'P-07 HACCP score'!$C$2:$E$2,0))</f>
        <v>0</v>
      </c>
      <c r="BZ378" s="45">
        <f>INDEX('P-07 HACCP score'!$C$3:$E$7,MATCH(AG378,'P-07 HACCP score'!$B$3:$B$7,0),MATCH('D-14 Severity'!AC$2,'P-07 HACCP score'!$C$2:$E$2,0))</f>
        <v>0</v>
      </c>
      <c r="CA378" s="45">
        <f>INDEX('P-07 HACCP score'!$C$3:$E$7,MATCH(AH378,'P-07 HACCP score'!$B$3:$B$7,0),MATCH('D-14 Severity'!AD$2,'P-07 HACCP score'!$C$2:$E$2,0))</f>
        <v>0</v>
      </c>
      <c r="CB378" s="45">
        <f>INDEX('P-07 HACCP score'!$C$3:$E$7,MATCH(AI378,'P-07 HACCP score'!$B$3:$B$7,0),MATCH('D-14 Severity'!AE$2,'P-07 HACCP score'!$C$2:$E$2,0))</f>
        <v>0</v>
      </c>
      <c r="CC378" s="45">
        <f>INDEX('P-07 HACCP score'!$C$3:$E$7,MATCH(AJ378,'P-07 HACCP score'!$B$3:$B$7,0),MATCH('D-14 Severity'!AF$2,'P-07 HACCP score'!$C$2:$E$2,0))</f>
        <v>0</v>
      </c>
      <c r="CD378" s="45">
        <f>INDEX('P-07 HACCP score'!$C$3:$E$7,MATCH(AK378,'P-07 HACCP score'!$B$3:$B$7,0),MATCH('D-14 Severity'!AG$2,'P-07 HACCP score'!$C$2:$E$2,0))</f>
        <v>0</v>
      </c>
    </row>
    <row r="379" spans="1:82" x14ac:dyDescent="0.25">
      <c r="A379" s="37">
        <v>50891</v>
      </c>
      <c r="B379" s="38" t="s">
        <v>474</v>
      </c>
      <c r="C379" s="35" t="s">
        <v>96</v>
      </c>
      <c r="D379" s="30">
        <v>3</v>
      </c>
      <c r="E379" s="2" t="s">
        <v>62</v>
      </c>
      <c r="H379" s="1" t="str">
        <f t="shared" si="57"/>
        <v/>
      </c>
      <c r="O379" s="1" t="str">
        <f t="shared" si="58"/>
        <v>L</v>
      </c>
      <c r="P379" s="6" t="s">
        <v>63</v>
      </c>
      <c r="X379" s="1" t="str">
        <f t="shared" si="59"/>
        <v/>
      </c>
      <c r="AL379" s="1">
        <f t="shared" si="60"/>
        <v>0</v>
      </c>
      <c r="AM379" s="1">
        <f t="shared" si="61"/>
        <v>0</v>
      </c>
      <c r="AN379" s="1" t="str">
        <f t="shared" si="62"/>
        <v>LOW</v>
      </c>
      <c r="AO379" s="1" t="str">
        <f t="shared" si="66"/>
        <v>N</v>
      </c>
      <c r="AP379" s="1" t="s">
        <v>64</v>
      </c>
      <c r="AQ379" s="1" t="str">
        <f t="shared" si="63"/>
        <v>LOW</v>
      </c>
      <c r="AR379" s="46" t="s">
        <v>63</v>
      </c>
      <c r="AS379" s="46" t="s">
        <v>64</v>
      </c>
      <c r="AT379" s="46" t="s">
        <v>64</v>
      </c>
      <c r="AU379" s="46" t="str">
        <f t="shared" si="67"/>
        <v>N</v>
      </c>
      <c r="AW379" s="46" t="str">
        <f t="shared" si="64"/>
        <v>LOW</v>
      </c>
      <c r="AX379" s="45">
        <f>INDEX('P-07 HACCP score'!$C$3:$E$7,MATCH(E379,'P-07 HACCP score'!$B$3:$B$7,0),MATCH('D-14 Severity'!A$2,'P-07 HACCP score'!$C$2:$E$2,0))</f>
        <v>1.5</v>
      </c>
      <c r="AY379" s="45">
        <f>INDEX('P-07 HACCP score'!$C$3:$E$7,MATCH(F379,'P-07 HACCP score'!$B$3:$B$7,0),MATCH('D-14 Severity'!B$2,'P-07 HACCP score'!$C$2:$E$2,0))</f>
        <v>0</v>
      </c>
      <c r="AZ379" s="45">
        <f>INDEX('P-07 HACCP score'!$C$3:$E$7,MATCH(G379,'P-07 HACCP score'!$B$3:$B$7,0),MATCH('D-14 Severity'!C$2,'P-07 HACCP score'!$C$2:$E$2,0))</f>
        <v>0</v>
      </c>
      <c r="BA379" s="45" t="e">
        <f>INDEX('P-07 HACCP score'!$C$3:$E$7,MATCH(H379,'P-07 HACCP score'!$B$3:$B$7,0),MATCH('D-14 Severity'!D$2,'P-07 HACCP score'!$C$2:$E$2,0))</f>
        <v>#N/A</v>
      </c>
      <c r="BB379" s="47">
        <f>INDEX('P-07 HACCP score'!$C$3:$E$7,MATCH(I379,'P-07 HACCP score'!$B$3:$B$7,0),MATCH('D-14 Severity'!E$2,'P-07 HACCP score'!$C$2:$E$2,0))</f>
        <v>0</v>
      </c>
      <c r="BC379" s="47">
        <f>INDEX('P-07 HACCP score'!$C$3:$E$7,MATCH(J379,'P-07 HACCP score'!$B$3:$B$7,0),MATCH('D-14 Severity'!F$2,'P-07 HACCP score'!$C$2:$E$2,0))</f>
        <v>0</v>
      </c>
      <c r="BD379" s="47">
        <f>INDEX('P-07 HACCP score'!$C$3:$E$7,MATCH(K379,'P-07 HACCP score'!$B$3:$B$7,0),MATCH('D-14 Severity'!G$2,'P-07 HACCP score'!$C$2:$E$2,0))</f>
        <v>0</v>
      </c>
      <c r="BE379" s="47">
        <f>INDEX('P-07 HACCP score'!$C$3:$E$7,MATCH(L379,'P-07 HACCP score'!$B$3:$B$7,0),MATCH('D-14 Severity'!H$2,'P-07 HACCP score'!$C$2:$E$2,0))</f>
        <v>0</v>
      </c>
      <c r="BF379" s="45">
        <f>INDEX('P-07 HACCP score'!$C$3:$E$7,MATCH(M379,'P-07 HACCP score'!$B$3:$B$7,0),MATCH('D-14 Severity'!I$2,'P-07 HACCP score'!$C$2:$E$2,0))</f>
        <v>0</v>
      </c>
      <c r="BG379" s="45">
        <f>INDEX('P-07 HACCP score'!$C$3:$E$7,MATCH(N379,'P-07 HACCP score'!$B$3:$B$7,0),MATCH('D-14 Severity'!J$2,'P-07 HACCP score'!$C$2:$E$2,0))</f>
        <v>0</v>
      </c>
      <c r="BH379" s="45">
        <f>INDEX('P-07 HACCP score'!$C$3:$E$7,MATCH(O379,'P-07 HACCP score'!$B$3:$B$7,0),MATCH('D-14 Severity'!K$2,'P-07 HACCP score'!$C$2:$E$2,0))</f>
        <v>3</v>
      </c>
      <c r="BI379" s="48">
        <f>INDEX('P-07 HACCP score'!$C$3:$E$7,MATCH(P379,'P-07 HACCP score'!$B$3:$B$7,0),MATCH('D-14 Severity'!L$2,'P-07 HACCP score'!$C$2:$E$2,0))</f>
        <v>3</v>
      </c>
      <c r="BJ379" s="48">
        <f>INDEX('P-07 HACCP score'!$C$3:$E$7,MATCH(Q379,'P-07 HACCP score'!$B$3:$B$7,0),MATCH('D-14 Severity'!M$2,'P-07 HACCP score'!$C$2:$E$2,0))</f>
        <v>0</v>
      </c>
      <c r="BK379" s="45">
        <f>INDEX('P-07 HACCP score'!$C$3:$E$7,MATCH(R379,'P-07 HACCP score'!$B$3:$B$7,0),MATCH('D-14 Severity'!N$2,'P-07 HACCP score'!$C$2:$E$2,0))</f>
        <v>0</v>
      </c>
      <c r="BL379" s="45">
        <f>INDEX('P-07 HACCP score'!$C$3:$E$7,MATCH(S379,'P-07 HACCP score'!$B$3:$B$7,0),MATCH('D-14 Severity'!O$2,'P-07 HACCP score'!$C$2:$E$2,0))</f>
        <v>0</v>
      </c>
      <c r="BM379" s="45">
        <f>INDEX('P-07 HACCP score'!$C$3:$E$7,MATCH(T379,'P-07 HACCP score'!$B$3:$B$7,0),MATCH('D-14 Severity'!P$2,'P-07 HACCP score'!$C$2:$E$2,0))</f>
        <v>0</v>
      </c>
      <c r="BN379" s="45">
        <f>INDEX('P-07 HACCP score'!$C$3:$E$7,MATCH(U379,'P-07 HACCP score'!$B$3:$B$7,0),MATCH('D-14 Severity'!Q$2,'P-07 HACCP score'!$C$2:$E$2,0))</f>
        <v>0</v>
      </c>
      <c r="BO379" s="45">
        <f>INDEX('P-07 HACCP score'!$C$3:$E$7,MATCH(V379,'P-07 HACCP score'!$B$3:$B$7,0),MATCH('D-14 Severity'!R$2,'P-07 HACCP score'!$C$2:$E$2,0))</f>
        <v>0</v>
      </c>
      <c r="BP379" s="45">
        <f>INDEX('P-07 HACCP score'!$C$3:$E$7,MATCH(W379,'P-07 HACCP score'!$B$3:$B$7,0),MATCH('D-14 Severity'!S$2,'P-07 HACCP score'!$C$2:$E$2,0))</f>
        <v>0</v>
      </c>
      <c r="BQ379" s="45" t="e">
        <f>INDEX('P-07 HACCP score'!$C$3:$E$7,MATCH(X379,'P-07 HACCP score'!$B$3:$B$7,0),MATCH('D-14 Severity'!T$2,'P-07 HACCP score'!$C$2:$E$2,0))</f>
        <v>#N/A</v>
      </c>
      <c r="BR379" s="49">
        <f>INDEX('P-07 HACCP score'!$C$3:$E$7,MATCH(Y379,'P-07 HACCP score'!$B$3:$B$7,0),MATCH('D-14 Severity'!U$2,'P-07 HACCP score'!$C$2:$E$2,0))</f>
        <v>0</v>
      </c>
      <c r="BS379" s="49">
        <f>INDEX('P-07 HACCP score'!$C$3:$E$7,MATCH(Z379,'P-07 HACCP score'!$B$3:$B$7,0),MATCH('D-14 Severity'!V$2,'P-07 HACCP score'!$C$2:$E$2,0))</f>
        <v>0</v>
      </c>
      <c r="BT379" s="49">
        <f>INDEX('P-07 HACCP score'!$C$3:$E$7,MATCH(AA379,'P-07 HACCP score'!$B$3:$B$7,0),MATCH('D-14 Severity'!W$2,'P-07 HACCP score'!$C$2:$E$2,0))</f>
        <v>0</v>
      </c>
      <c r="BU379" s="45">
        <f>INDEX('P-07 HACCP score'!$C$3:$E$7,MATCH(AB379,'P-07 HACCP score'!$B$3:$B$7,0),MATCH('D-14 Severity'!X$2,'P-07 HACCP score'!$C$2:$E$2,0))</f>
        <v>0</v>
      </c>
      <c r="BV379" s="45">
        <f>INDEX('P-07 HACCP score'!$C$3:$E$7,MATCH(AC379,'P-07 HACCP score'!$B$3:$B$7,0),MATCH('D-14 Severity'!Y$2,'P-07 HACCP score'!$C$2:$E$2,0))</f>
        <v>0</v>
      </c>
      <c r="BW379" s="45">
        <f>INDEX('P-07 HACCP score'!$C$3:$E$7,MATCH(AD379,'P-07 HACCP score'!$B$3:$B$7,0),MATCH('D-14 Severity'!Z$2,'P-07 HACCP score'!$C$2:$E$2,0))</f>
        <v>0</v>
      </c>
      <c r="BX379" s="45">
        <f>INDEX('P-07 HACCP score'!$C$3:$E$7,MATCH(AE379,'P-07 HACCP score'!$B$3:$B$7,0),MATCH('D-14 Severity'!AA$2,'P-07 HACCP score'!$C$2:$E$2,0))</f>
        <v>0</v>
      </c>
      <c r="BY379" s="45">
        <f>INDEX('P-07 HACCP score'!$C$3:$E$7,MATCH(AF379,'P-07 HACCP score'!$B$3:$B$7,0),MATCH('D-14 Severity'!AB$2,'P-07 HACCP score'!$C$2:$E$2,0))</f>
        <v>0</v>
      </c>
      <c r="BZ379" s="45">
        <f>INDEX('P-07 HACCP score'!$C$3:$E$7,MATCH(AG379,'P-07 HACCP score'!$B$3:$B$7,0),MATCH('D-14 Severity'!AC$2,'P-07 HACCP score'!$C$2:$E$2,0))</f>
        <v>0</v>
      </c>
      <c r="CA379" s="45">
        <f>INDEX('P-07 HACCP score'!$C$3:$E$7,MATCH(AH379,'P-07 HACCP score'!$B$3:$B$7,0),MATCH('D-14 Severity'!AD$2,'P-07 HACCP score'!$C$2:$E$2,0))</f>
        <v>0</v>
      </c>
      <c r="CB379" s="45">
        <f>INDEX('P-07 HACCP score'!$C$3:$E$7,MATCH(AI379,'P-07 HACCP score'!$B$3:$B$7,0),MATCH('D-14 Severity'!AE$2,'P-07 HACCP score'!$C$2:$E$2,0))</f>
        <v>0</v>
      </c>
      <c r="CC379" s="45">
        <f>INDEX('P-07 HACCP score'!$C$3:$E$7,MATCH(AJ379,'P-07 HACCP score'!$B$3:$B$7,0),MATCH('D-14 Severity'!AF$2,'P-07 HACCP score'!$C$2:$E$2,0))</f>
        <v>0</v>
      </c>
      <c r="CD379" s="45">
        <f>INDEX('P-07 HACCP score'!$C$3:$E$7,MATCH(AK379,'P-07 HACCP score'!$B$3:$B$7,0),MATCH('D-14 Severity'!AG$2,'P-07 HACCP score'!$C$2:$E$2,0))</f>
        <v>0</v>
      </c>
    </row>
    <row r="380" spans="1:82" x14ac:dyDescent="0.25">
      <c r="A380" s="37">
        <v>50870</v>
      </c>
      <c r="B380" s="38" t="s">
        <v>475</v>
      </c>
      <c r="C380" s="35" t="s">
        <v>96</v>
      </c>
      <c r="D380" s="30">
        <v>3</v>
      </c>
      <c r="H380" s="1" t="str">
        <f t="shared" si="57"/>
        <v/>
      </c>
      <c r="O380" s="1" t="str">
        <f t="shared" si="58"/>
        <v/>
      </c>
      <c r="X380" s="1" t="str">
        <f t="shared" si="59"/>
        <v/>
      </c>
      <c r="AL380" s="1">
        <f t="shared" si="60"/>
        <v>0</v>
      </c>
      <c r="AM380" s="1">
        <f t="shared" si="61"/>
        <v>0</v>
      </c>
      <c r="AN380" s="1" t="str">
        <f t="shared" si="62"/>
        <v>LOW</v>
      </c>
      <c r="AO380" s="1" t="str">
        <f t="shared" si="66"/>
        <v>N</v>
      </c>
      <c r="AP380" s="1" t="s">
        <v>64</v>
      </c>
      <c r="AQ380" s="1" t="str">
        <f t="shared" si="63"/>
        <v>LOW</v>
      </c>
      <c r="AR380" s="46" t="s">
        <v>63</v>
      </c>
      <c r="AS380" s="46" t="s">
        <v>64</v>
      </c>
      <c r="AT380" s="46" t="s">
        <v>64</v>
      </c>
      <c r="AU380" s="46" t="str">
        <f t="shared" si="67"/>
        <v>N</v>
      </c>
      <c r="AW380" s="46" t="str">
        <f t="shared" si="64"/>
        <v>LOW</v>
      </c>
      <c r="AX380" s="45">
        <f>INDEX('P-07 HACCP score'!$C$3:$E$7,MATCH(E380,'P-07 HACCP score'!$B$3:$B$7,0),MATCH('D-14 Severity'!A$2,'P-07 HACCP score'!$C$2:$E$2,0))</f>
        <v>0</v>
      </c>
      <c r="AY380" s="45">
        <f>INDEX('P-07 HACCP score'!$C$3:$E$7,MATCH(F380,'P-07 HACCP score'!$B$3:$B$7,0),MATCH('D-14 Severity'!B$2,'P-07 HACCP score'!$C$2:$E$2,0))</f>
        <v>0</v>
      </c>
      <c r="AZ380" s="45">
        <f>INDEX('P-07 HACCP score'!$C$3:$E$7,MATCH(G380,'P-07 HACCP score'!$B$3:$B$7,0),MATCH('D-14 Severity'!C$2,'P-07 HACCP score'!$C$2:$E$2,0))</f>
        <v>0</v>
      </c>
      <c r="BA380" s="45" t="e">
        <f>INDEX('P-07 HACCP score'!$C$3:$E$7,MATCH(H380,'P-07 HACCP score'!$B$3:$B$7,0),MATCH('D-14 Severity'!D$2,'P-07 HACCP score'!$C$2:$E$2,0))</f>
        <v>#N/A</v>
      </c>
      <c r="BB380" s="47">
        <f>INDEX('P-07 HACCP score'!$C$3:$E$7,MATCH(I380,'P-07 HACCP score'!$B$3:$B$7,0),MATCH('D-14 Severity'!E$2,'P-07 HACCP score'!$C$2:$E$2,0))</f>
        <v>0</v>
      </c>
      <c r="BC380" s="47">
        <f>INDEX('P-07 HACCP score'!$C$3:$E$7,MATCH(J380,'P-07 HACCP score'!$B$3:$B$7,0),MATCH('D-14 Severity'!F$2,'P-07 HACCP score'!$C$2:$E$2,0))</f>
        <v>0</v>
      </c>
      <c r="BD380" s="47">
        <f>INDEX('P-07 HACCP score'!$C$3:$E$7,MATCH(K380,'P-07 HACCP score'!$B$3:$B$7,0),MATCH('D-14 Severity'!G$2,'P-07 HACCP score'!$C$2:$E$2,0))</f>
        <v>0</v>
      </c>
      <c r="BE380" s="47">
        <f>INDEX('P-07 HACCP score'!$C$3:$E$7,MATCH(L380,'P-07 HACCP score'!$B$3:$B$7,0),MATCH('D-14 Severity'!H$2,'P-07 HACCP score'!$C$2:$E$2,0))</f>
        <v>0</v>
      </c>
      <c r="BF380" s="45">
        <f>INDEX('P-07 HACCP score'!$C$3:$E$7,MATCH(M380,'P-07 HACCP score'!$B$3:$B$7,0),MATCH('D-14 Severity'!I$2,'P-07 HACCP score'!$C$2:$E$2,0))</f>
        <v>0</v>
      </c>
      <c r="BG380" s="45">
        <f>INDEX('P-07 HACCP score'!$C$3:$E$7,MATCH(N380,'P-07 HACCP score'!$B$3:$B$7,0),MATCH('D-14 Severity'!J$2,'P-07 HACCP score'!$C$2:$E$2,0))</f>
        <v>0</v>
      </c>
      <c r="BH380" s="45" t="e">
        <f>INDEX('P-07 HACCP score'!$C$3:$E$7,MATCH(O380,'P-07 HACCP score'!$B$3:$B$7,0),MATCH('D-14 Severity'!K$2,'P-07 HACCP score'!$C$2:$E$2,0))</f>
        <v>#N/A</v>
      </c>
      <c r="BI380" s="48">
        <f>INDEX('P-07 HACCP score'!$C$3:$E$7,MATCH(P380,'P-07 HACCP score'!$B$3:$B$7,0),MATCH('D-14 Severity'!L$2,'P-07 HACCP score'!$C$2:$E$2,0))</f>
        <v>0</v>
      </c>
      <c r="BJ380" s="48">
        <f>INDEX('P-07 HACCP score'!$C$3:$E$7,MATCH(Q380,'P-07 HACCP score'!$B$3:$B$7,0),MATCH('D-14 Severity'!M$2,'P-07 HACCP score'!$C$2:$E$2,0))</f>
        <v>0</v>
      </c>
      <c r="BK380" s="45">
        <f>INDEX('P-07 HACCP score'!$C$3:$E$7,MATCH(R380,'P-07 HACCP score'!$B$3:$B$7,0),MATCH('D-14 Severity'!N$2,'P-07 HACCP score'!$C$2:$E$2,0))</f>
        <v>0</v>
      </c>
      <c r="BL380" s="45">
        <f>INDEX('P-07 HACCP score'!$C$3:$E$7,MATCH(S380,'P-07 HACCP score'!$B$3:$B$7,0),MATCH('D-14 Severity'!O$2,'P-07 HACCP score'!$C$2:$E$2,0))</f>
        <v>0</v>
      </c>
      <c r="BM380" s="45">
        <f>INDEX('P-07 HACCP score'!$C$3:$E$7,MATCH(T380,'P-07 HACCP score'!$B$3:$B$7,0),MATCH('D-14 Severity'!P$2,'P-07 HACCP score'!$C$2:$E$2,0))</f>
        <v>0</v>
      </c>
      <c r="BN380" s="45">
        <f>INDEX('P-07 HACCP score'!$C$3:$E$7,MATCH(U380,'P-07 HACCP score'!$B$3:$B$7,0),MATCH('D-14 Severity'!Q$2,'P-07 HACCP score'!$C$2:$E$2,0))</f>
        <v>0</v>
      </c>
      <c r="BO380" s="45">
        <f>INDEX('P-07 HACCP score'!$C$3:$E$7,MATCH(V380,'P-07 HACCP score'!$B$3:$B$7,0),MATCH('D-14 Severity'!R$2,'P-07 HACCP score'!$C$2:$E$2,0))</f>
        <v>0</v>
      </c>
      <c r="BP380" s="45">
        <f>INDEX('P-07 HACCP score'!$C$3:$E$7,MATCH(W380,'P-07 HACCP score'!$B$3:$B$7,0),MATCH('D-14 Severity'!S$2,'P-07 HACCP score'!$C$2:$E$2,0))</f>
        <v>0</v>
      </c>
      <c r="BQ380" s="45" t="e">
        <f>INDEX('P-07 HACCP score'!$C$3:$E$7,MATCH(X380,'P-07 HACCP score'!$B$3:$B$7,0),MATCH('D-14 Severity'!T$2,'P-07 HACCP score'!$C$2:$E$2,0))</f>
        <v>#N/A</v>
      </c>
      <c r="BR380" s="49">
        <f>INDEX('P-07 HACCP score'!$C$3:$E$7,MATCH(Y380,'P-07 HACCP score'!$B$3:$B$7,0),MATCH('D-14 Severity'!U$2,'P-07 HACCP score'!$C$2:$E$2,0))</f>
        <v>0</v>
      </c>
      <c r="BS380" s="49">
        <f>INDEX('P-07 HACCP score'!$C$3:$E$7,MATCH(Z380,'P-07 HACCP score'!$B$3:$B$7,0),MATCH('D-14 Severity'!V$2,'P-07 HACCP score'!$C$2:$E$2,0))</f>
        <v>0</v>
      </c>
      <c r="BT380" s="49">
        <f>INDEX('P-07 HACCP score'!$C$3:$E$7,MATCH(AA380,'P-07 HACCP score'!$B$3:$B$7,0),MATCH('D-14 Severity'!W$2,'P-07 HACCP score'!$C$2:$E$2,0))</f>
        <v>0</v>
      </c>
      <c r="BU380" s="45">
        <f>INDEX('P-07 HACCP score'!$C$3:$E$7,MATCH(AB380,'P-07 HACCP score'!$B$3:$B$7,0),MATCH('D-14 Severity'!X$2,'P-07 HACCP score'!$C$2:$E$2,0))</f>
        <v>0</v>
      </c>
      <c r="BV380" s="45">
        <f>INDEX('P-07 HACCP score'!$C$3:$E$7,MATCH(AC380,'P-07 HACCP score'!$B$3:$B$7,0),MATCH('D-14 Severity'!Y$2,'P-07 HACCP score'!$C$2:$E$2,0))</f>
        <v>0</v>
      </c>
      <c r="BW380" s="45">
        <f>INDEX('P-07 HACCP score'!$C$3:$E$7,MATCH(AD380,'P-07 HACCP score'!$B$3:$B$7,0),MATCH('D-14 Severity'!Z$2,'P-07 HACCP score'!$C$2:$E$2,0))</f>
        <v>0</v>
      </c>
      <c r="BX380" s="45">
        <f>INDEX('P-07 HACCP score'!$C$3:$E$7,MATCH(AE380,'P-07 HACCP score'!$B$3:$B$7,0),MATCH('D-14 Severity'!AA$2,'P-07 HACCP score'!$C$2:$E$2,0))</f>
        <v>0</v>
      </c>
      <c r="BY380" s="45">
        <f>INDEX('P-07 HACCP score'!$C$3:$E$7,MATCH(AF380,'P-07 HACCP score'!$B$3:$B$7,0),MATCH('D-14 Severity'!AB$2,'P-07 HACCP score'!$C$2:$E$2,0))</f>
        <v>0</v>
      </c>
      <c r="BZ380" s="45">
        <f>INDEX('P-07 HACCP score'!$C$3:$E$7,MATCH(AG380,'P-07 HACCP score'!$B$3:$B$7,0),MATCH('D-14 Severity'!AC$2,'P-07 HACCP score'!$C$2:$E$2,0))</f>
        <v>0</v>
      </c>
      <c r="CA380" s="45">
        <f>INDEX('P-07 HACCP score'!$C$3:$E$7,MATCH(AH380,'P-07 HACCP score'!$B$3:$B$7,0),MATCH('D-14 Severity'!AD$2,'P-07 HACCP score'!$C$2:$E$2,0))</f>
        <v>0</v>
      </c>
      <c r="CB380" s="45">
        <f>INDEX('P-07 HACCP score'!$C$3:$E$7,MATCH(AI380,'P-07 HACCP score'!$B$3:$B$7,0),MATCH('D-14 Severity'!AE$2,'P-07 HACCP score'!$C$2:$E$2,0))</f>
        <v>0</v>
      </c>
      <c r="CC380" s="45">
        <f>INDEX('P-07 HACCP score'!$C$3:$E$7,MATCH(AJ380,'P-07 HACCP score'!$B$3:$B$7,0),MATCH('D-14 Severity'!AF$2,'P-07 HACCP score'!$C$2:$E$2,0))</f>
        <v>0</v>
      </c>
      <c r="CD380" s="45">
        <f>INDEX('P-07 HACCP score'!$C$3:$E$7,MATCH(AK380,'P-07 HACCP score'!$B$3:$B$7,0),MATCH('D-14 Severity'!AG$2,'P-07 HACCP score'!$C$2:$E$2,0))</f>
        <v>0</v>
      </c>
    </row>
    <row r="381" spans="1:82" x14ac:dyDescent="0.25">
      <c r="A381" s="37">
        <v>50820</v>
      </c>
      <c r="B381" s="41" t="s">
        <v>476</v>
      </c>
      <c r="C381" s="35" t="s">
        <v>61</v>
      </c>
      <c r="D381" s="30">
        <v>3</v>
      </c>
      <c r="E381" s="2" t="s">
        <v>62</v>
      </c>
      <c r="H381" s="1" t="str">
        <f t="shared" si="57"/>
        <v/>
      </c>
      <c r="O381" s="1" t="str">
        <f t="shared" si="58"/>
        <v/>
      </c>
      <c r="X381" s="1" t="str">
        <f t="shared" si="59"/>
        <v/>
      </c>
      <c r="AB381" s="1" t="s">
        <v>62</v>
      </c>
      <c r="AL381" s="1">
        <f t="shared" si="60"/>
        <v>0</v>
      </c>
      <c r="AM381" s="1">
        <f t="shared" si="61"/>
        <v>0</v>
      </c>
      <c r="AN381" s="1" t="str">
        <f t="shared" si="62"/>
        <v>LOW</v>
      </c>
      <c r="AO381" s="1" t="str">
        <f t="shared" si="66"/>
        <v>N</v>
      </c>
      <c r="AP381" s="1" t="s">
        <v>64</v>
      </c>
      <c r="AQ381" s="1" t="str">
        <f t="shared" si="63"/>
        <v>LOW</v>
      </c>
      <c r="AR381" s="46" t="s">
        <v>63</v>
      </c>
      <c r="AS381" s="46" t="s">
        <v>65</v>
      </c>
      <c r="AT381" s="46" t="s">
        <v>64</v>
      </c>
      <c r="AU381" s="46" t="str">
        <f t="shared" si="67"/>
        <v>N</v>
      </c>
      <c r="AW381" s="46" t="str">
        <f t="shared" si="64"/>
        <v>LOW</v>
      </c>
      <c r="AX381" s="45">
        <f>INDEX('P-07 HACCP score'!$C$3:$E$7,MATCH(E381,'P-07 HACCP score'!$B$3:$B$7,0),MATCH('D-14 Severity'!A$2,'P-07 HACCP score'!$C$2:$E$2,0))</f>
        <v>1.5</v>
      </c>
      <c r="AY381" s="45">
        <f>INDEX('P-07 HACCP score'!$C$3:$E$7,MATCH(F381,'P-07 HACCP score'!$B$3:$B$7,0),MATCH('D-14 Severity'!B$2,'P-07 HACCP score'!$C$2:$E$2,0))</f>
        <v>0</v>
      </c>
      <c r="AZ381" s="45">
        <f>INDEX('P-07 HACCP score'!$C$3:$E$7,MATCH(G381,'P-07 HACCP score'!$B$3:$B$7,0),MATCH('D-14 Severity'!C$2,'P-07 HACCP score'!$C$2:$E$2,0))</f>
        <v>0</v>
      </c>
      <c r="BA381" s="45" t="e">
        <f>INDEX('P-07 HACCP score'!$C$3:$E$7,MATCH(H381,'P-07 HACCP score'!$B$3:$B$7,0),MATCH('D-14 Severity'!D$2,'P-07 HACCP score'!$C$2:$E$2,0))</f>
        <v>#N/A</v>
      </c>
      <c r="BB381" s="47">
        <f>INDEX('P-07 HACCP score'!$C$3:$E$7,MATCH(I381,'P-07 HACCP score'!$B$3:$B$7,0),MATCH('D-14 Severity'!E$2,'P-07 HACCP score'!$C$2:$E$2,0))</f>
        <v>0</v>
      </c>
      <c r="BC381" s="47">
        <f>INDEX('P-07 HACCP score'!$C$3:$E$7,MATCH(J381,'P-07 HACCP score'!$B$3:$B$7,0),MATCH('D-14 Severity'!F$2,'P-07 HACCP score'!$C$2:$E$2,0))</f>
        <v>0</v>
      </c>
      <c r="BD381" s="47">
        <f>INDEX('P-07 HACCP score'!$C$3:$E$7,MATCH(K381,'P-07 HACCP score'!$B$3:$B$7,0),MATCH('D-14 Severity'!G$2,'P-07 HACCP score'!$C$2:$E$2,0))</f>
        <v>0</v>
      </c>
      <c r="BE381" s="47">
        <f>INDEX('P-07 HACCP score'!$C$3:$E$7,MATCH(L381,'P-07 HACCP score'!$B$3:$B$7,0),MATCH('D-14 Severity'!H$2,'P-07 HACCP score'!$C$2:$E$2,0))</f>
        <v>0</v>
      </c>
      <c r="BF381" s="45">
        <f>INDEX('P-07 HACCP score'!$C$3:$E$7,MATCH(M381,'P-07 HACCP score'!$B$3:$B$7,0),MATCH('D-14 Severity'!I$2,'P-07 HACCP score'!$C$2:$E$2,0))</f>
        <v>0</v>
      </c>
      <c r="BG381" s="45">
        <f>INDEX('P-07 HACCP score'!$C$3:$E$7,MATCH(N381,'P-07 HACCP score'!$B$3:$B$7,0),MATCH('D-14 Severity'!J$2,'P-07 HACCP score'!$C$2:$E$2,0))</f>
        <v>0</v>
      </c>
      <c r="BH381" s="45" t="e">
        <f>INDEX('P-07 HACCP score'!$C$3:$E$7,MATCH(O381,'P-07 HACCP score'!$B$3:$B$7,0),MATCH('D-14 Severity'!K$2,'P-07 HACCP score'!$C$2:$E$2,0))</f>
        <v>#N/A</v>
      </c>
      <c r="BI381" s="48">
        <f>INDEX('P-07 HACCP score'!$C$3:$E$7,MATCH(P381,'P-07 HACCP score'!$B$3:$B$7,0),MATCH('D-14 Severity'!L$2,'P-07 HACCP score'!$C$2:$E$2,0))</f>
        <v>0</v>
      </c>
      <c r="BJ381" s="48">
        <f>INDEX('P-07 HACCP score'!$C$3:$E$7,MATCH(Q381,'P-07 HACCP score'!$B$3:$B$7,0),MATCH('D-14 Severity'!M$2,'P-07 HACCP score'!$C$2:$E$2,0))</f>
        <v>0</v>
      </c>
      <c r="BK381" s="45">
        <f>INDEX('P-07 HACCP score'!$C$3:$E$7,MATCH(R381,'P-07 HACCP score'!$B$3:$B$7,0),MATCH('D-14 Severity'!N$2,'P-07 HACCP score'!$C$2:$E$2,0))</f>
        <v>0</v>
      </c>
      <c r="BL381" s="45">
        <f>INDEX('P-07 HACCP score'!$C$3:$E$7,MATCH(S381,'P-07 HACCP score'!$B$3:$B$7,0),MATCH('D-14 Severity'!O$2,'P-07 HACCP score'!$C$2:$E$2,0))</f>
        <v>0</v>
      </c>
      <c r="BM381" s="45">
        <f>INDEX('P-07 HACCP score'!$C$3:$E$7,MATCH(T381,'P-07 HACCP score'!$B$3:$B$7,0),MATCH('D-14 Severity'!P$2,'P-07 HACCP score'!$C$2:$E$2,0))</f>
        <v>0</v>
      </c>
      <c r="BN381" s="45">
        <f>INDEX('P-07 HACCP score'!$C$3:$E$7,MATCH(U381,'P-07 HACCP score'!$B$3:$B$7,0),MATCH('D-14 Severity'!Q$2,'P-07 HACCP score'!$C$2:$E$2,0))</f>
        <v>0</v>
      </c>
      <c r="BO381" s="45">
        <f>INDEX('P-07 HACCP score'!$C$3:$E$7,MATCH(V381,'P-07 HACCP score'!$B$3:$B$7,0),MATCH('D-14 Severity'!R$2,'P-07 HACCP score'!$C$2:$E$2,0))</f>
        <v>0</v>
      </c>
      <c r="BP381" s="45">
        <f>INDEX('P-07 HACCP score'!$C$3:$E$7,MATCH(W381,'P-07 HACCP score'!$B$3:$B$7,0),MATCH('D-14 Severity'!S$2,'P-07 HACCP score'!$C$2:$E$2,0))</f>
        <v>0</v>
      </c>
      <c r="BQ381" s="45" t="e">
        <f>INDEX('P-07 HACCP score'!$C$3:$E$7,MATCH(X381,'P-07 HACCP score'!$B$3:$B$7,0),MATCH('D-14 Severity'!T$2,'P-07 HACCP score'!$C$2:$E$2,0))</f>
        <v>#N/A</v>
      </c>
      <c r="BR381" s="49">
        <f>INDEX('P-07 HACCP score'!$C$3:$E$7,MATCH(Y381,'P-07 HACCP score'!$B$3:$B$7,0),MATCH('D-14 Severity'!U$2,'P-07 HACCP score'!$C$2:$E$2,0))</f>
        <v>0</v>
      </c>
      <c r="BS381" s="49">
        <f>INDEX('P-07 HACCP score'!$C$3:$E$7,MATCH(Z381,'P-07 HACCP score'!$B$3:$B$7,0),MATCH('D-14 Severity'!V$2,'P-07 HACCP score'!$C$2:$E$2,0))</f>
        <v>0</v>
      </c>
      <c r="BT381" s="49">
        <f>INDEX('P-07 HACCP score'!$C$3:$E$7,MATCH(AA381,'P-07 HACCP score'!$B$3:$B$7,0),MATCH('D-14 Severity'!W$2,'P-07 HACCP score'!$C$2:$E$2,0))</f>
        <v>0</v>
      </c>
      <c r="BU381" s="45">
        <f>INDEX('P-07 HACCP score'!$C$3:$E$7,MATCH(AB381,'P-07 HACCP score'!$B$3:$B$7,0),MATCH('D-14 Severity'!X$2,'P-07 HACCP score'!$C$2:$E$2,0))</f>
        <v>1.5</v>
      </c>
      <c r="BV381" s="45">
        <f>INDEX('P-07 HACCP score'!$C$3:$E$7,MATCH(AC381,'P-07 HACCP score'!$B$3:$B$7,0),MATCH('D-14 Severity'!Y$2,'P-07 HACCP score'!$C$2:$E$2,0))</f>
        <v>0</v>
      </c>
      <c r="BW381" s="45">
        <f>INDEX('P-07 HACCP score'!$C$3:$E$7,MATCH(AD381,'P-07 HACCP score'!$B$3:$B$7,0),MATCH('D-14 Severity'!Z$2,'P-07 HACCP score'!$C$2:$E$2,0))</f>
        <v>0</v>
      </c>
      <c r="BX381" s="45">
        <f>INDEX('P-07 HACCP score'!$C$3:$E$7,MATCH(AE381,'P-07 HACCP score'!$B$3:$B$7,0),MATCH('D-14 Severity'!AA$2,'P-07 HACCP score'!$C$2:$E$2,0))</f>
        <v>0</v>
      </c>
      <c r="BY381" s="45">
        <f>INDEX('P-07 HACCP score'!$C$3:$E$7,MATCH(AF381,'P-07 HACCP score'!$B$3:$B$7,0),MATCH('D-14 Severity'!AB$2,'P-07 HACCP score'!$C$2:$E$2,0))</f>
        <v>0</v>
      </c>
      <c r="BZ381" s="45">
        <f>INDEX('P-07 HACCP score'!$C$3:$E$7,MATCH(AG381,'P-07 HACCP score'!$B$3:$B$7,0),MATCH('D-14 Severity'!AC$2,'P-07 HACCP score'!$C$2:$E$2,0))</f>
        <v>0</v>
      </c>
      <c r="CA381" s="45">
        <f>INDEX('P-07 HACCP score'!$C$3:$E$7,MATCH(AH381,'P-07 HACCP score'!$B$3:$B$7,0),MATCH('D-14 Severity'!AD$2,'P-07 HACCP score'!$C$2:$E$2,0))</f>
        <v>0</v>
      </c>
      <c r="CB381" s="45">
        <f>INDEX('P-07 HACCP score'!$C$3:$E$7,MATCH(AI381,'P-07 HACCP score'!$B$3:$B$7,0),MATCH('D-14 Severity'!AE$2,'P-07 HACCP score'!$C$2:$E$2,0))</f>
        <v>0</v>
      </c>
      <c r="CC381" s="45">
        <f>INDEX('P-07 HACCP score'!$C$3:$E$7,MATCH(AJ381,'P-07 HACCP score'!$B$3:$B$7,0),MATCH('D-14 Severity'!AF$2,'P-07 HACCP score'!$C$2:$E$2,0))</f>
        <v>0</v>
      </c>
      <c r="CD381" s="45">
        <f>INDEX('P-07 HACCP score'!$C$3:$E$7,MATCH(AK381,'P-07 HACCP score'!$B$3:$B$7,0),MATCH('D-14 Severity'!AG$2,'P-07 HACCP score'!$C$2:$E$2,0))</f>
        <v>0</v>
      </c>
    </row>
    <row r="382" spans="1:82" x14ac:dyDescent="0.25">
      <c r="A382" s="37">
        <v>50830</v>
      </c>
      <c r="B382" s="38" t="s">
        <v>477</v>
      </c>
      <c r="C382" s="35" t="s">
        <v>61</v>
      </c>
      <c r="D382" s="30">
        <v>3</v>
      </c>
      <c r="H382" s="1" t="str">
        <f t="shared" si="57"/>
        <v/>
      </c>
      <c r="O382" s="1" t="str">
        <f t="shared" si="58"/>
        <v/>
      </c>
      <c r="X382" s="1" t="str">
        <f t="shared" si="59"/>
        <v/>
      </c>
      <c r="AL382" s="1">
        <f t="shared" si="60"/>
        <v>0</v>
      </c>
      <c r="AM382" s="1">
        <f t="shared" si="61"/>
        <v>0</v>
      </c>
      <c r="AN382" s="1" t="str">
        <f t="shared" si="62"/>
        <v>LOW</v>
      </c>
      <c r="AO382" s="1" t="str">
        <f t="shared" si="66"/>
        <v>N</v>
      </c>
      <c r="AP382" s="1" t="s">
        <v>64</v>
      </c>
      <c r="AQ382" s="1" t="str">
        <f t="shared" si="63"/>
        <v>LOW</v>
      </c>
      <c r="AR382" s="46" t="s">
        <v>63</v>
      </c>
      <c r="AS382" s="46" t="s">
        <v>65</v>
      </c>
      <c r="AT382" s="46" t="s">
        <v>64</v>
      </c>
      <c r="AU382" s="46" t="str">
        <f t="shared" si="67"/>
        <v>N</v>
      </c>
      <c r="AW382" s="46" t="str">
        <f t="shared" si="64"/>
        <v>LOW</v>
      </c>
      <c r="AX382" s="45">
        <f>INDEX('P-07 HACCP score'!$C$3:$E$7,MATCH(E382,'P-07 HACCP score'!$B$3:$B$7,0),MATCH('D-14 Severity'!A$2,'P-07 HACCP score'!$C$2:$E$2,0))</f>
        <v>0</v>
      </c>
      <c r="AY382" s="45">
        <f>INDEX('P-07 HACCP score'!$C$3:$E$7,MATCH(F382,'P-07 HACCP score'!$B$3:$B$7,0),MATCH('D-14 Severity'!B$2,'P-07 HACCP score'!$C$2:$E$2,0))</f>
        <v>0</v>
      </c>
      <c r="AZ382" s="45">
        <f>INDEX('P-07 HACCP score'!$C$3:$E$7,MATCH(G382,'P-07 HACCP score'!$B$3:$B$7,0),MATCH('D-14 Severity'!C$2,'P-07 HACCP score'!$C$2:$E$2,0))</f>
        <v>0</v>
      </c>
      <c r="BA382" s="45" t="e">
        <f>INDEX('P-07 HACCP score'!$C$3:$E$7,MATCH(H382,'P-07 HACCP score'!$B$3:$B$7,0),MATCH('D-14 Severity'!D$2,'P-07 HACCP score'!$C$2:$E$2,0))</f>
        <v>#N/A</v>
      </c>
      <c r="BB382" s="47">
        <f>INDEX('P-07 HACCP score'!$C$3:$E$7,MATCH(I382,'P-07 HACCP score'!$B$3:$B$7,0),MATCH('D-14 Severity'!E$2,'P-07 HACCP score'!$C$2:$E$2,0))</f>
        <v>0</v>
      </c>
      <c r="BC382" s="47">
        <f>INDEX('P-07 HACCP score'!$C$3:$E$7,MATCH(J382,'P-07 HACCP score'!$B$3:$B$7,0),MATCH('D-14 Severity'!F$2,'P-07 HACCP score'!$C$2:$E$2,0))</f>
        <v>0</v>
      </c>
      <c r="BD382" s="47">
        <f>INDEX('P-07 HACCP score'!$C$3:$E$7,MATCH(K382,'P-07 HACCP score'!$B$3:$B$7,0),MATCH('D-14 Severity'!G$2,'P-07 HACCP score'!$C$2:$E$2,0))</f>
        <v>0</v>
      </c>
      <c r="BE382" s="47">
        <f>INDEX('P-07 HACCP score'!$C$3:$E$7,MATCH(L382,'P-07 HACCP score'!$B$3:$B$7,0),MATCH('D-14 Severity'!H$2,'P-07 HACCP score'!$C$2:$E$2,0))</f>
        <v>0</v>
      </c>
      <c r="BF382" s="45">
        <f>INDEX('P-07 HACCP score'!$C$3:$E$7,MATCH(M382,'P-07 HACCP score'!$B$3:$B$7,0),MATCH('D-14 Severity'!I$2,'P-07 HACCP score'!$C$2:$E$2,0))</f>
        <v>0</v>
      </c>
      <c r="BG382" s="45">
        <f>INDEX('P-07 HACCP score'!$C$3:$E$7,MATCH(N382,'P-07 HACCP score'!$B$3:$B$7,0),MATCH('D-14 Severity'!J$2,'P-07 HACCP score'!$C$2:$E$2,0))</f>
        <v>0</v>
      </c>
      <c r="BH382" s="45" t="e">
        <f>INDEX('P-07 HACCP score'!$C$3:$E$7,MATCH(O382,'P-07 HACCP score'!$B$3:$B$7,0),MATCH('D-14 Severity'!K$2,'P-07 HACCP score'!$C$2:$E$2,0))</f>
        <v>#N/A</v>
      </c>
      <c r="BI382" s="48">
        <f>INDEX('P-07 HACCP score'!$C$3:$E$7,MATCH(P382,'P-07 HACCP score'!$B$3:$B$7,0),MATCH('D-14 Severity'!L$2,'P-07 HACCP score'!$C$2:$E$2,0))</f>
        <v>0</v>
      </c>
      <c r="BJ382" s="48">
        <f>INDEX('P-07 HACCP score'!$C$3:$E$7,MATCH(Q382,'P-07 HACCP score'!$B$3:$B$7,0),MATCH('D-14 Severity'!M$2,'P-07 HACCP score'!$C$2:$E$2,0))</f>
        <v>0</v>
      </c>
      <c r="BK382" s="45">
        <f>INDEX('P-07 HACCP score'!$C$3:$E$7,MATCH(R382,'P-07 HACCP score'!$B$3:$B$7,0),MATCH('D-14 Severity'!N$2,'P-07 HACCP score'!$C$2:$E$2,0))</f>
        <v>0</v>
      </c>
      <c r="BL382" s="45">
        <f>INDEX('P-07 HACCP score'!$C$3:$E$7,MATCH(S382,'P-07 HACCP score'!$B$3:$B$7,0),MATCH('D-14 Severity'!O$2,'P-07 HACCP score'!$C$2:$E$2,0))</f>
        <v>0</v>
      </c>
      <c r="BM382" s="45">
        <f>INDEX('P-07 HACCP score'!$C$3:$E$7,MATCH(T382,'P-07 HACCP score'!$B$3:$B$7,0),MATCH('D-14 Severity'!P$2,'P-07 HACCP score'!$C$2:$E$2,0))</f>
        <v>0</v>
      </c>
      <c r="BN382" s="45">
        <f>INDEX('P-07 HACCP score'!$C$3:$E$7,MATCH(U382,'P-07 HACCP score'!$B$3:$B$7,0),MATCH('D-14 Severity'!Q$2,'P-07 HACCP score'!$C$2:$E$2,0))</f>
        <v>0</v>
      </c>
      <c r="BO382" s="45">
        <f>INDEX('P-07 HACCP score'!$C$3:$E$7,MATCH(V382,'P-07 HACCP score'!$B$3:$B$7,0),MATCH('D-14 Severity'!R$2,'P-07 HACCP score'!$C$2:$E$2,0))</f>
        <v>0</v>
      </c>
      <c r="BP382" s="45">
        <f>INDEX('P-07 HACCP score'!$C$3:$E$7,MATCH(W382,'P-07 HACCP score'!$B$3:$B$7,0),MATCH('D-14 Severity'!S$2,'P-07 HACCP score'!$C$2:$E$2,0))</f>
        <v>0</v>
      </c>
      <c r="BQ382" s="45" t="e">
        <f>INDEX('P-07 HACCP score'!$C$3:$E$7,MATCH(X382,'P-07 HACCP score'!$B$3:$B$7,0),MATCH('D-14 Severity'!T$2,'P-07 HACCP score'!$C$2:$E$2,0))</f>
        <v>#N/A</v>
      </c>
      <c r="BR382" s="49">
        <f>INDEX('P-07 HACCP score'!$C$3:$E$7,MATCH(Y382,'P-07 HACCP score'!$B$3:$B$7,0),MATCH('D-14 Severity'!U$2,'P-07 HACCP score'!$C$2:$E$2,0))</f>
        <v>0</v>
      </c>
      <c r="BS382" s="49">
        <f>INDEX('P-07 HACCP score'!$C$3:$E$7,MATCH(Z382,'P-07 HACCP score'!$B$3:$B$7,0),MATCH('D-14 Severity'!V$2,'P-07 HACCP score'!$C$2:$E$2,0))</f>
        <v>0</v>
      </c>
      <c r="BT382" s="49">
        <f>INDEX('P-07 HACCP score'!$C$3:$E$7,MATCH(AA382,'P-07 HACCP score'!$B$3:$B$7,0),MATCH('D-14 Severity'!W$2,'P-07 HACCP score'!$C$2:$E$2,0))</f>
        <v>0</v>
      </c>
      <c r="BU382" s="45">
        <f>INDEX('P-07 HACCP score'!$C$3:$E$7,MATCH(AB382,'P-07 HACCP score'!$B$3:$B$7,0),MATCH('D-14 Severity'!X$2,'P-07 HACCP score'!$C$2:$E$2,0))</f>
        <v>0</v>
      </c>
      <c r="BV382" s="45">
        <f>INDEX('P-07 HACCP score'!$C$3:$E$7,MATCH(AC382,'P-07 HACCP score'!$B$3:$B$7,0),MATCH('D-14 Severity'!Y$2,'P-07 HACCP score'!$C$2:$E$2,0))</f>
        <v>0</v>
      </c>
      <c r="BW382" s="45">
        <f>INDEX('P-07 HACCP score'!$C$3:$E$7,MATCH(AD382,'P-07 HACCP score'!$B$3:$B$7,0),MATCH('D-14 Severity'!Z$2,'P-07 HACCP score'!$C$2:$E$2,0))</f>
        <v>0</v>
      </c>
      <c r="BX382" s="45">
        <f>INDEX('P-07 HACCP score'!$C$3:$E$7,MATCH(AE382,'P-07 HACCP score'!$B$3:$B$7,0),MATCH('D-14 Severity'!AA$2,'P-07 HACCP score'!$C$2:$E$2,0))</f>
        <v>0</v>
      </c>
      <c r="BY382" s="45">
        <f>INDEX('P-07 HACCP score'!$C$3:$E$7,MATCH(AF382,'P-07 HACCP score'!$B$3:$B$7,0),MATCH('D-14 Severity'!AB$2,'P-07 HACCP score'!$C$2:$E$2,0))</f>
        <v>0</v>
      </c>
      <c r="BZ382" s="45">
        <f>INDEX('P-07 HACCP score'!$C$3:$E$7,MATCH(AG382,'P-07 HACCP score'!$B$3:$B$7,0),MATCH('D-14 Severity'!AC$2,'P-07 HACCP score'!$C$2:$E$2,0))</f>
        <v>0</v>
      </c>
      <c r="CA382" s="45">
        <f>INDEX('P-07 HACCP score'!$C$3:$E$7,MATCH(AH382,'P-07 HACCP score'!$B$3:$B$7,0),MATCH('D-14 Severity'!AD$2,'P-07 HACCP score'!$C$2:$E$2,0))</f>
        <v>0</v>
      </c>
      <c r="CB382" s="45">
        <f>INDEX('P-07 HACCP score'!$C$3:$E$7,MATCH(AI382,'P-07 HACCP score'!$B$3:$B$7,0),MATCH('D-14 Severity'!AE$2,'P-07 HACCP score'!$C$2:$E$2,0))</f>
        <v>0</v>
      </c>
      <c r="CC382" s="45">
        <f>INDEX('P-07 HACCP score'!$C$3:$E$7,MATCH(AJ382,'P-07 HACCP score'!$B$3:$B$7,0),MATCH('D-14 Severity'!AF$2,'P-07 HACCP score'!$C$2:$E$2,0))</f>
        <v>0</v>
      </c>
      <c r="CD382" s="45">
        <f>INDEX('P-07 HACCP score'!$C$3:$E$7,MATCH(AK382,'P-07 HACCP score'!$B$3:$B$7,0),MATCH('D-14 Severity'!AG$2,'P-07 HACCP score'!$C$2:$E$2,0))</f>
        <v>0</v>
      </c>
    </row>
    <row r="383" spans="1:82" x14ac:dyDescent="0.25">
      <c r="A383" s="37">
        <v>50940</v>
      </c>
      <c r="B383" s="38" t="s">
        <v>478</v>
      </c>
      <c r="C383" s="35" t="s">
        <v>61</v>
      </c>
      <c r="D383" s="30">
        <v>3</v>
      </c>
      <c r="H383" s="1" t="str">
        <f t="shared" si="57"/>
        <v/>
      </c>
      <c r="O383" s="1" t="str">
        <f t="shared" si="58"/>
        <v/>
      </c>
      <c r="R383" s="1" t="s">
        <v>62</v>
      </c>
      <c r="X383" s="1" t="str">
        <f t="shared" si="59"/>
        <v/>
      </c>
      <c r="AL383" s="1">
        <f t="shared" si="60"/>
        <v>0</v>
      </c>
      <c r="AM383" s="1">
        <f t="shared" si="61"/>
        <v>0</v>
      </c>
      <c r="AN383" s="1" t="str">
        <f t="shared" si="62"/>
        <v>LOW</v>
      </c>
      <c r="AO383" s="1" t="str">
        <f t="shared" si="66"/>
        <v>N</v>
      </c>
      <c r="AP383" s="1" t="s">
        <v>64</v>
      </c>
      <c r="AQ383" s="1" t="str">
        <f t="shared" si="63"/>
        <v>LOW</v>
      </c>
      <c r="AR383" s="46" t="s">
        <v>63</v>
      </c>
      <c r="AS383" s="46" t="s">
        <v>65</v>
      </c>
      <c r="AT383" s="46" t="s">
        <v>64</v>
      </c>
      <c r="AU383" s="46" t="str">
        <f t="shared" si="67"/>
        <v>N</v>
      </c>
      <c r="AW383" s="46" t="str">
        <f t="shared" si="64"/>
        <v>LOW</v>
      </c>
      <c r="AX383" s="45">
        <f>INDEX('P-07 HACCP score'!$C$3:$E$7,MATCH(E383,'P-07 HACCP score'!$B$3:$B$7,0),MATCH('D-14 Severity'!A$2,'P-07 HACCP score'!$C$2:$E$2,0))</f>
        <v>0</v>
      </c>
      <c r="AY383" s="45">
        <f>INDEX('P-07 HACCP score'!$C$3:$E$7,MATCH(F383,'P-07 HACCP score'!$B$3:$B$7,0),MATCH('D-14 Severity'!B$2,'P-07 HACCP score'!$C$2:$E$2,0))</f>
        <v>0</v>
      </c>
      <c r="AZ383" s="45">
        <f>INDEX('P-07 HACCP score'!$C$3:$E$7,MATCH(G383,'P-07 HACCP score'!$B$3:$B$7,0),MATCH('D-14 Severity'!C$2,'P-07 HACCP score'!$C$2:$E$2,0))</f>
        <v>0</v>
      </c>
      <c r="BA383" s="45" t="e">
        <f>INDEX('P-07 HACCP score'!$C$3:$E$7,MATCH(H383,'P-07 HACCP score'!$B$3:$B$7,0),MATCH('D-14 Severity'!D$2,'P-07 HACCP score'!$C$2:$E$2,0))</f>
        <v>#N/A</v>
      </c>
      <c r="BB383" s="47">
        <f>INDEX('P-07 HACCP score'!$C$3:$E$7,MATCH(I383,'P-07 HACCP score'!$B$3:$B$7,0),MATCH('D-14 Severity'!E$2,'P-07 HACCP score'!$C$2:$E$2,0))</f>
        <v>0</v>
      </c>
      <c r="BC383" s="47">
        <f>INDEX('P-07 HACCP score'!$C$3:$E$7,MATCH(J383,'P-07 HACCP score'!$B$3:$B$7,0),MATCH('D-14 Severity'!F$2,'P-07 HACCP score'!$C$2:$E$2,0))</f>
        <v>0</v>
      </c>
      <c r="BD383" s="47">
        <f>INDEX('P-07 HACCP score'!$C$3:$E$7,MATCH(K383,'P-07 HACCP score'!$B$3:$B$7,0),MATCH('D-14 Severity'!G$2,'P-07 HACCP score'!$C$2:$E$2,0))</f>
        <v>0</v>
      </c>
      <c r="BE383" s="47">
        <f>INDEX('P-07 HACCP score'!$C$3:$E$7,MATCH(L383,'P-07 HACCP score'!$B$3:$B$7,0),MATCH('D-14 Severity'!H$2,'P-07 HACCP score'!$C$2:$E$2,0))</f>
        <v>0</v>
      </c>
      <c r="BF383" s="45">
        <f>INDEX('P-07 HACCP score'!$C$3:$E$7,MATCH(M383,'P-07 HACCP score'!$B$3:$B$7,0),MATCH('D-14 Severity'!I$2,'P-07 HACCP score'!$C$2:$E$2,0))</f>
        <v>0</v>
      </c>
      <c r="BG383" s="45">
        <f>INDEX('P-07 HACCP score'!$C$3:$E$7,MATCH(N383,'P-07 HACCP score'!$B$3:$B$7,0),MATCH('D-14 Severity'!J$2,'P-07 HACCP score'!$C$2:$E$2,0))</f>
        <v>0</v>
      </c>
      <c r="BH383" s="45" t="e">
        <f>INDEX('P-07 HACCP score'!$C$3:$E$7,MATCH(O383,'P-07 HACCP score'!$B$3:$B$7,0),MATCH('D-14 Severity'!K$2,'P-07 HACCP score'!$C$2:$E$2,0))</f>
        <v>#N/A</v>
      </c>
      <c r="BI383" s="48">
        <f>INDEX('P-07 HACCP score'!$C$3:$E$7,MATCH(P383,'P-07 HACCP score'!$B$3:$B$7,0),MATCH('D-14 Severity'!L$2,'P-07 HACCP score'!$C$2:$E$2,0))</f>
        <v>0</v>
      </c>
      <c r="BJ383" s="48">
        <f>INDEX('P-07 HACCP score'!$C$3:$E$7,MATCH(Q383,'P-07 HACCP score'!$B$3:$B$7,0),MATCH('D-14 Severity'!M$2,'P-07 HACCP score'!$C$2:$E$2,0))</f>
        <v>0</v>
      </c>
      <c r="BK383" s="45">
        <f>INDEX('P-07 HACCP score'!$C$3:$E$7,MATCH(R383,'P-07 HACCP score'!$B$3:$B$7,0),MATCH('D-14 Severity'!N$2,'P-07 HACCP score'!$C$2:$E$2,0))</f>
        <v>2.5</v>
      </c>
      <c r="BL383" s="45">
        <f>INDEX('P-07 HACCP score'!$C$3:$E$7,MATCH(S383,'P-07 HACCP score'!$B$3:$B$7,0),MATCH('D-14 Severity'!O$2,'P-07 HACCP score'!$C$2:$E$2,0))</f>
        <v>0</v>
      </c>
      <c r="BM383" s="45">
        <f>INDEX('P-07 HACCP score'!$C$3:$E$7,MATCH(T383,'P-07 HACCP score'!$B$3:$B$7,0),MATCH('D-14 Severity'!P$2,'P-07 HACCP score'!$C$2:$E$2,0))</f>
        <v>0</v>
      </c>
      <c r="BN383" s="45">
        <f>INDEX('P-07 HACCP score'!$C$3:$E$7,MATCH(U383,'P-07 HACCP score'!$B$3:$B$7,0),MATCH('D-14 Severity'!Q$2,'P-07 HACCP score'!$C$2:$E$2,0))</f>
        <v>0</v>
      </c>
      <c r="BO383" s="45">
        <f>INDEX('P-07 HACCP score'!$C$3:$E$7,MATCH(V383,'P-07 HACCP score'!$B$3:$B$7,0),MATCH('D-14 Severity'!R$2,'P-07 HACCP score'!$C$2:$E$2,0))</f>
        <v>0</v>
      </c>
      <c r="BP383" s="45">
        <f>INDEX('P-07 HACCP score'!$C$3:$E$7,MATCH(W383,'P-07 HACCP score'!$B$3:$B$7,0),MATCH('D-14 Severity'!S$2,'P-07 HACCP score'!$C$2:$E$2,0))</f>
        <v>0</v>
      </c>
      <c r="BQ383" s="45" t="e">
        <f>INDEX('P-07 HACCP score'!$C$3:$E$7,MATCH(X383,'P-07 HACCP score'!$B$3:$B$7,0),MATCH('D-14 Severity'!T$2,'P-07 HACCP score'!$C$2:$E$2,0))</f>
        <v>#N/A</v>
      </c>
      <c r="BR383" s="49">
        <f>INDEX('P-07 HACCP score'!$C$3:$E$7,MATCH(Y383,'P-07 HACCP score'!$B$3:$B$7,0),MATCH('D-14 Severity'!U$2,'P-07 HACCP score'!$C$2:$E$2,0))</f>
        <v>0</v>
      </c>
      <c r="BS383" s="49">
        <f>INDEX('P-07 HACCP score'!$C$3:$E$7,MATCH(Z383,'P-07 HACCP score'!$B$3:$B$7,0),MATCH('D-14 Severity'!V$2,'P-07 HACCP score'!$C$2:$E$2,0))</f>
        <v>0</v>
      </c>
      <c r="BT383" s="49">
        <f>INDEX('P-07 HACCP score'!$C$3:$E$7,MATCH(AA383,'P-07 HACCP score'!$B$3:$B$7,0),MATCH('D-14 Severity'!W$2,'P-07 HACCP score'!$C$2:$E$2,0))</f>
        <v>0</v>
      </c>
      <c r="BU383" s="45">
        <f>INDEX('P-07 HACCP score'!$C$3:$E$7,MATCH(AB383,'P-07 HACCP score'!$B$3:$B$7,0),MATCH('D-14 Severity'!X$2,'P-07 HACCP score'!$C$2:$E$2,0))</f>
        <v>0</v>
      </c>
      <c r="BV383" s="45">
        <f>INDEX('P-07 HACCP score'!$C$3:$E$7,MATCH(AC383,'P-07 HACCP score'!$B$3:$B$7,0),MATCH('D-14 Severity'!Y$2,'P-07 HACCP score'!$C$2:$E$2,0))</f>
        <v>0</v>
      </c>
      <c r="BW383" s="45">
        <f>INDEX('P-07 HACCP score'!$C$3:$E$7,MATCH(AD383,'P-07 HACCP score'!$B$3:$B$7,0),MATCH('D-14 Severity'!Z$2,'P-07 HACCP score'!$C$2:$E$2,0))</f>
        <v>0</v>
      </c>
      <c r="BX383" s="45">
        <f>INDEX('P-07 HACCP score'!$C$3:$E$7,MATCH(AE383,'P-07 HACCP score'!$B$3:$B$7,0),MATCH('D-14 Severity'!AA$2,'P-07 HACCP score'!$C$2:$E$2,0))</f>
        <v>0</v>
      </c>
      <c r="BY383" s="45">
        <f>INDEX('P-07 HACCP score'!$C$3:$E$7,MATCH(AF383,'P-07 HACCP score'!$B$3:$B$7,0),MATCH('D-14 Severity'!AB$2,'P-07 HACCP score'!$C$2:$E$2,0))</f>
        <v>0</v>
      </c>
      <c r="BZ383" s="45">
        <f>INDEX('P-07 HACCP score'!$C$3:$E$7,MATCH(AG383,'P-07 HACCP score'!$B$3:$B$7,0),MATCH('D-14 Severity'!AC$2,'P-07 HACCP score'!$C$2:$E$2,0))</f>
        <v>0</v>
      </c>
      <c r="CA383" s="45">
        <f>INDEX('P-07 HACCP score'!$C$3:$E$7,MATCH(AH383,'P-07 HACCP score'!$B$3:$B$7,0),MATCH('D-14 Severity'!AD$2,'P-07 HACCP score'!$C$2:$E$2,0))</f>
        <v>0</v>
      </c>
      <c r="CB383" s="45">
        <f>INDEX('P-07 HACCP score'!$C$3:$E$7,MATCH(AI383,'P-07 HACCP score'!$B$3:$B$7,0),MATCH('D-14 Severity'!AE$2,'P-07 HACCP score'!$C$2:$E$2,0))</f>
        <v>0</v>
      </c>
      <c r="CC383" s="45">
        <f>INDEX('P-07 HACCP score'!$C$3:$E$7,MATCH(AJ383,'P-07 HACCP score'!$B$3:$B$7,0),MATCH('D-14 Severity'!AF$2,'P-07 HACCP score'!$C$2:$E$2,0))</f>
        <v>0</v>
      </c>
      <c r="CD383" s="45">
        <f>INDEX('P-07 HACCP score'!$C$3:$E$7,MATCH(AK383,'P-07 HACCP score'!$B$3:$B$7,0),MATCH('D-14 Severity'!AG$2,'P-07 HACCP score'!$C$2:$E$2,0))</f>
        <v>0</v>
      </c>
    </row>
    <row r="384" spans="1:82" x14ac:dyDescent="0.25">
      <c r="A384" s="37">
        <v>50860</v>
      </c>
      <c r="B384" s="38" t="s">
        <v>479</v>
      </c>
      <c r="C384" s="35" t="s">
        <v>61</v>
      </c>
      <c r="D384" s="30">
        <v>3</v>
      </c>
      <c r="H384" s="1" t="str">
        <f t="shared" si="57"/>
        <v/>
      </c>
      <c r="O384" s="1" t="str">
        <f t="shared" si="58"/>
        <v/>
      </c>
      <c r="X384" s="1" t="str">
        <f t="shared" si="59"/>
        <v/>
      </c>
      <c r="AL384" s="1">
        <f t="shared" si="60"/>
        <v>0</v>
      </c>
      <c r="AM384" s="1">
        <f t="shared" si="61"/>
        <v>0</v>
      </c>
      <c r="AN384" s="1" t="str">
        <f t="shared" si="62"/>
        <v>LOW</v>
      </c>
      <c r="AO384" s="1" t="str">
        <f t="shared" si="66"/>
        <v>N</v>
      </c>
      <c r="AP384" s="1" t="s">
        <v>64</v>
      </c>
      <c r="AQ384" s="1" t="str">
        <f t="shared" si="63"/>
        <v>LOW</v>
      </c>
      <c r="AR384" s="46" t="s">
        <v>63</v>
      </c>
      <c r="AS384" s="46" t="s">
        <v>64</v>
      </c>
      <c r="AT384" s="46" t="s">
        <v>64</v>
      </c>
      <c r="AU384" s="46" t="str">
        <f t="shared" si="67"/>
        <v>N</v>
      </c>
      <c r="AW384" s="46" t="str">
        <f t="shared" si="64"/>
        <v>LOW</v>
      </c>
      <c r="AX384" s="45">
        <f>INDEX('P-07 HACCP score'!$C$3:$E$7,MATCH(E384,'P-07 HACCP score'!$B$3:$B$7,0),MATCH('D-14 Severity'!A$2,'P-07 HACCP score'!$C$2:$E$2,0))</f>
        <v>0</v>
      </c>
      <c r="AY384" s="45">
        <f>INDEX('P-07 HACCP score'!$C$3:$E$7,MATCH(F384,'P-07 HACCP score'!$B$3:$B$7,0),MATCH('D-14 Severity'!B$2,'P-07 HACCP score'!$C$2:$E$2,0))</f>
        <v>0</v>
      </c>
      <c r="AZ384" s="45">
        <f>INDEX('P-07 HACCP score'!$C$3:$E$7,MATCH(G384,'P-07 HACCP score'!$B$3:$B$7,0),MATCH('D-14 Severity'!C$2,'P-07 HACCP score'!$C$2:$E$2,0))</f>
        <v>0</v>
      </c>
      <c r="BA384" s="45" t="e">
        <f>INDEX('P-07 HACCP score'!$C$3:$E$7,MATCH(H384,'P-07 HACCP score'!$B$3:$B$7,0),MATCH('D-14 Severity'!D$2,'P-07 HACCP score'!$C$2:$E$2,0))</f>
        <v>#N/A</v>
      </c>
      <c r="BB384" s="47">
        <f>INDEX('P-07 HACCP score'!$C$3:$E$7,MATCH(I384,'P-07 HACCP score'!$B$3:$B$7,0),MATCH('D-14 Severity'!E$2,'P-07 HACCP score'!$C$2:$E$2,0))</f>
        <v>0</v>
      </c>
      <c r="BC384" s="47">
        <f>INDEX('P-07 HACCP score'!$C$3:$E$7,MATCH(J384,'P-07 HACCP score'!$B$3:$B$7,0),MATCH('D-14 Severity'!F$2,'P-07 HACCP score'!$C$2:$E$2,0))</f>
        <v>0</v>
      </c>
      <c r="BD384" s="47">
        <f>INDEX('P-07 HACCP score'!$C$3:$E$7,MATCH(K384,'P-07 HACCP score'!$B$3:$B$7,0),MATCH('D-14 Severity'!G$2,'P-07 HACCP score'!$C$2:$E$2,0))</f>
        <v>0</v>
      </c>
      <c r="BE384" s="47">
        <f>INDEX('P-07 HACCP score'!$C$3:$E$7,MATCH(L384,'P-07 HACCP score'!$B$3:$B$7,0),MATCH('D-14 Severity'!H$2,'P-07 HACCP score'!$C$2:$E$2,0))</f>
        <v>0</v>
      </c>
      <c r="BF384" s="45">
        <f>INDEX('P-07 HACCP score'!$C$3:$E$7,MATCH(M384,'P-07 HACCP score'!$B$3:$B$7,0),MATCH('D-14 Severity'!I$2,'P-07 HACCP score'!$C$2:$E$2,0))</f>
        <v>0</v>
      </c>
      <c r="BG384" s="45">
        <f>INDEX('P-07 HACCP score'!$C$3:$E$7,MATCH(N384,'P-07 HACCP score'!$B$3:$B$7,0),MATCH('D-14 Severity'!J$2,'P-07 HACCP score'!$C$2:$E$2,0))</f>
        <v>0</v>
      </c>
      <c r="BH384" s="45" t="e">
        <f>INDEX('P-07 HACCP score'!$C$3:$E$7,MATCH(O384,'P-07 HACCP score'!$B$3:$B$7,0),MATCH('D-14 Severity'!K$2,'P-07 HACCP score'!$C$2:$E$2,0))</f>
        <v>#N/A</v>
      </c>
      <c r="BI384" s="48">
        <f>INDEX('P-07 HACCP score'!$C$3:$E$7,MATCH(P384,'P-07 HACCP score'!$B$3:$B$7,0),MATCH('D-14 Severity'!L$2,'P-07 HACCP score'!$C$2:$E$2,0))</f>
        <v>0</v>
      </c>
      <c r="BJ384" s="48">
        <f>INDEX('P-07 HACCP score'!$C$3:$E$7,MATCH(Q384,'P-07 HACCP score'!$B$3:$B$7,0),MATCH('D-14 Severity'!M$2,'P-07 HACCP score'!$C$2:$E$2,0))</f>
        <v>0</v>
      </c>
      <c r="BK384" s="45">
        <f>INDEX('P-07 HACCP score'!$C$3:$E$7,MATCH(R384,'P-07 HACCP score'!$B$3:$B$7,0),MATCH('D-14 Severity'!N$2,'P-07 HACCP score'!$C$2:$E$2,0))</f>
        <v>0</v>
      </c>
      <c r="BL384" s="45">
        <f>INDEX('P-07 HACCP score'!$C$3:$E$7,MATCH(S384,'P-07 HACCP score'!$B$3:$B$7,0),MATCH('D-14 Severity'!O$2,'P-07 HACCP score'!$C$2:$E$2,0))</f>
        <v>0</v>
      </c>
      <c r="BM384" s="45">
        <f>INDEX('P-07 HACCP score'!$C$3:$E$7,MATCH(T384,'P-07 HACCP score'!$B$3:$B$7,0),MATCH('D-14 Severity'!P$2,'P-07 HACCP score'!$C$2:$E$2,0))</f>
        <v>0</v>
      </c>
      <c r="BN384" s="45">
        <f>INDEX('P-07 HACCP score'!$C$3:$E$7,MATCH(U384,'P-07 HACCP score'!$B$3:$B$7,0),MATCH('D-14 Severity'!Q$2,'P-07 HACCP score'!$C$2:$E$2,0))</f>
        <v>0</v>
      </c>
      <c r="BO384" s="45">
        <f>INDEX('P-07 HACCP score'!$C$3:$E$7,MATCH(V384,'P-07 HACCP score'!$B$3:$B$7,0),MATCH('D-14 Severity'!R$2,'P-07 HACCP score'!$C$2:$E$2,0))</f>
        <v>0</v>
      </c>
      <c r="BP384" s="45">
        <f>INDEX('P-07 HACCP score'!$C$3:$E$7,MATCH(W384,'P-07 HACCP score'!$B$3:$B$7,0),MATCH('D-14 Severity'!S$2,'P-07 HACCP score'!$C$2:$E$2,0))</f>
        <v>0</v>
      </c>
      <c r="BQ384" s="45" t="e">
        <f>INDEX('P-07 HACCP score'!$C$3:$E$7,MATCH(X384,'P-07 HACCP score'!$B$3:$B$7,0),MATCH('D-14 Severity'!T$2,'P-07 HACCP score'!$C$2:$E$2,0))</f>
        <v>#N/A</v>
      </c>
      <c r="BR384" s="49">
        <f>INDEX('P-07 HACCP score'!$C$3:$E$7,MATCH(Y384,'P-07 HACCP score'!$B$3:$B$7,0),MATCH('D-14 Severity'!U$2,'P-07 HACCP score'!$C$2:$E$2,0))</f>
        <v>0</v>
      </c>
      <c r="BS384" s="49">
        <f>INDEX('P-07 HACCP score'!$C$3:$E$7,MATCH(Z384,'P-07 HACCP score'!$B$3:$B$7,0),MATCH('D-14 Severity'!V$2,'P-07 HACCP score'!$C$2:$E$2,0))</f>
        <v>0</v>
      </c>
      <c r="BT384" s="49">
        <f>INDEX('P-07 HACCP score'!$C$3:$E$7,MATCH(AA384,'P-07 HACCP score'!$B$3:$B$7,0),MATCH('D-14 Severity'!W$2,'P-07 HACCP score'!$C$2:$E$2,0))</f>
        <v>0</v>
      </c>
      <c r="BU384" s="45">
        <f>INDEX('P-07 HACCP score'!$C$3:$E$7,MATCH(AB384,'P-07 HACCP score'!$B$3:$B$7,0),MATCH('D-14 Severity'!X$2,'P-07 HACCP score'!$C$2:$E$2,0))</f>
        <v>0</v>
      </c>
      <c r="BV384" s="45">
        <f>INDEX('P-07 HACCP score'!$C$3:$E$7,MATCH(AC384,'P-07 HACCP score'!$B$3:$B$7,0),MATCH('D-14 Severity'!Y$2,'P-07 HACCP score'!$C$2:$E$2,0))</f>
        <v>0</v>
      </c>
      <c r="BW384" s="45">
        <f>INDEX('P-07 HACCP score'!$C$3:$E$7,MATCH(AD384,'P-07 HACCP score'!$B$3:$B$7,0),MATCH('D-14 Severity'!Z$2,'P-07 HACCP score'!$C$2:$E$2,0))</f>
        <v>0</v>
      </c>
      <c r="BX384" s="45">
        <f>INDEX('P-07 HACCP score'!$C$3:$E$7,MATCH(AE384,'P-07 HACCP score'!$B$3:$B$7,0),MATCH('D-14 Severity'!AA$2,'P-07 HACCP score'!$C$2:$E$2,0))</f>
        <v>0</v>
      </c>
      <c r="BY384" s="45">
        <f>INDEX('P-07 HACCP score'!$C$3:$E$7,MATCH(AF384,'P-07 HACCP score'!$B$3:$B$7,0),MATCH('D-14 Severity'!AB$2,'P-07 HACCP score'!$C$2:$E$2,0))</f>
        <v>0</v>
      </c>
      <c r="BZ384" s="45">
        <f>INDEX('P-07 HACCP score'!$C$3:$E$7,MATCH(AG384,'P-07 HACCP score'!$B$3:$B$7,0),MATCH('D-14 Severity'!AC$2,'P-07 HACCP score'!$C$2:$E$2,0))</f>
        <v>0</v>
      </c>
      <c r="CA384" s="45">
        <f>INDEX('P-07 HACCP score'!$C$3:$E$7,MATCH(AH384,'P-07 HACCP score'!$B$3:$B$7,0),MATCH('D-14 Severity'!AD$2,'P-07 HACCP score'!$C$2:$E$2,0))</f>
        <v>0</v>
      </c>
      <c r="CB384" s="45">
        <f>INDEX('P-07 HACCP score'!$C$3:$E$7,MATCH(AI384,'P-07 HACCP score'!$B$3:$B$7,0),MATCH('D-14 Severity'!AE$2,'P-07 HACCP score'!$C$2:$E$2,0))</f>
        <v>0</v>
      </c>
      <c r="CC384" s="45">
        <f>INDEX('P-07 HACCP score'!$C$3:$E$7,MATCH(AJ384,'P-07 HACCP score'!$B$3:$B$7,0),MATCH('D-14 Severity'!AF$2,'P-07 HACCP score'!$C$2:$E$2,0))</f>
        <v>0</v>
      </c>
      <c r="CD384" s="45">
        <f>INDEX('P-07 HACCP score'!$C$3:$E$7,MATCH(AK384,'P-07 HACCP score'!$B$3:$B$7,0),MATCH('D-14 Severity'!AG$2,'P-07 HACCP score'!$C$2:$E$2,0))</f>
        <v>0</v>
      </c>
    </row>
    <row r="385" spans="1:82" x14ac:dyDescent="0.25">
      <c r="A385" s="37">
        <v>50890</v>
      </c>
      <c r="B385" s="38" t="s">
        <v>480</v>
      </c>
      <c r="C385" s="35" t="s">
        <v>61</v>
      </c>
      <c r="D385" s="30">
        <v>3</v>
      </c>
      <c r="E385" s="2" t="s">
        <v>62</v>
      </c>
      <c r="H385" s="1" t="str">
        <f t="shared" si="57"/>
        <v/>
      </c>
      <c r="O385" s="1" t="str">
        <f t="shared" si="58"/>
        <v>L</v>
      </c>
      <c r="P385" s="6" t="s">
        <v>63</v>
      </c>
      <c r="X385" s="1" t="str">
        <f t="shared" si="59"/>
        <v/>
      </c>
      <c r="AL385" s="1">
        <f t="shared" si="60"/>
        <v>0</v>
      </c>
      <c r="AM385" s="1">
        <f t="shared" si="61"/>
        <v>0</v>
      </c>
      <c r="AN385" s="1" t="str">
        <f t="shared" si="62"/>
        <v>LOW</v>
      </c>
      <c r="AO385" s="1" t="str">
        <f t="shared" si="66"/>
        <v>N</v>
      </c>
      <c r="AP385" s="1" t="s">
        <v>64</v>
      </c>
      <c r="AQ385" s="1" t="str">
        <f t="shared" si="63"/>
        <v>LOW</v>
      </c>
      <c r="AR385" s="46" t="s">
        <v>63</v>
      </c>
      <c r="AS385" s="46" t="s">
        <v>64</v>
      </c>
      <c r="AT385" s="46" t="s">
        <v>64</v>
      </c>
      <c r="AU385" s="46" t="str">
        <f t="shared" si="67"/>
        <v>N</v>
      </c>
      <c r="AW385" s="46" t="str">
        <f t="shared" si="64"/>
        <v>LOW</v>
      </c>
      <c r="AX385" s="45">
        <f>INDEX('P-07 HACCP score'!$C$3:$E$7,MATCH(E385,'P-07 HACCP score'!$B$3:$B$7,0),MATCH('D-14 Severity'!A$2,'P-07 HACCP score'!$C$2:$E$2,0))</f>
        <v>1.5</v>
      </c>
      <c r="AY385" s="45">
        <f>INDEX('P-07 HACCP score'!$C$3:$E$7,MATCH(F385,'P-07 HACCP score'!$B$3:$B$7,0),MATCH('D-14 Severity'!B$2,'P-07 HACCP score'!$C$2:$E$2,0))</f>
        <v>0</v>
      </c>
      <c r="AZ385" s="45">
        <f>INDEX('P-07 HACCP score'!$C$3:$E$7,MATCH(G385,'P-07 HACCP score'!$B$3:$B$7,0),MATCH('D-14 Severity'!C$2,'P-07 HACCP score'!$C$2:$E$2,0))</f>
        <v>0</v>
      </c>
      <c r="BA385" s="45" t="e">
        <f>INDEX('P-07 HACCP score'!$C$3:$E$7,MATCH(H385,'P-07 HACCP score'!$B$3:$B$7,0),MATCH('D-14 Severity'!D$2,'P-07 HACCP score'!$C$2:$E$2,0))</f>
        <v>#N/A</v>
      </c>
      <c r="BB385" s="47">
        <f>INDEX('P-07 HACCP score'!$C$3:$E$7,MATCH(I385,'P-07 HACCP score'!$B$3:$B$7,0),MATCH('D-14 Severity'!E$2,'P-07 HACCP score'!$C$2:$E$2,0))</f>
        <v>0</v>
      </c>
      <c r="BC385" s="47">
        <f>INDEX('P-07 HACCP score'!$C$3:$E$7,MATCH(J385,'P-07 HACCP score'!$B$3:$B$7,0),MATCH('D-14 Severity'!F$2,'P-07 HACCP score'!$C$2:$E$2,0))</f>
        <v>0</v>
      </c>
      <c r="BD385" s="47">
        <f>INDEX('P-07 HACCP score'!$C$3:$E$7,MATCH(K385,'P-07 HACCP score'!$B$3:$B$7,0),MATCH('D-14 Severity'!G$2,'P-07 HACCP score'!$C$2:$E$2,0))</f>
        <v>0</v>
      </c>
      <c r="BE385" s="47">
        <f>INDEX('P-07 HACCP score'!$C$3:$E$7,MATCH(L385,'P-07 HACCP score'!$B$3:$B$7,0),MATCH('D-14 Severity'!H$2,'P-07 HACCP score'!$C$2:$E$2,0))</f>
        <v>0</v>
      </c>
      <c r="BF385" s="45">
        <f>INDEX('P-07 HACCP score'!$C$3:$E$7,MATCH(M385,'P-07 HACCP score'!$B$3:$B$7,0),MATCH('D-14 Severity'!I$2,'P-07 HACCP score'!$C$2:$E$2,0))</f>
        <v>0</v>
      </c>
      <c r="BG385" s="45">
        <f>INDEX('P-07 HACCP score'!$C$3:$E$7,MATCH(N385,'P-07 HACCP score'!$B$3:$B$7,0),MATCH('D-14 Severity'!J$2,'P-07 HACCP score'!$C$2:$E$2,0))</f>
        <v>0</v>
      </c>
      <c r="BH385" s="45">
        <f>INDEX('P-07 HACCP score'!$C$3:$E$7,MATCH(O385,'P-07 HACCP score'!$B$3:$B$7,0),MATCH('D-14 Severity'!K$2,'P-07 HACCP score'!$C$2:$E$2,0))</f>
        <v>3</v>
      </c>
      <c r="BI385" s="48">
        <f>INDEX('P-07 HACCP score'!$C$3:$E$7,MATCH(P385,'P-07 HACCP score'!$B$3:$B$7,0),MATCH('D-14 Severity'!L$2,'P-07 HACCP score'!$C$2:$E$2,0))</f>
        <v>3</v>
      </c>
      <c r="BJ385" s="48">
        <f>INDEX('P-07 HACCP score'!$C$3:$E$7,MATCH(Q385,'P-07 HACCP score'!$B$3:$B$7,0),MATCH('D-14 Severity'!M$2,'P-07 HACCP score'!$C$2:$E$2,0))</f>
        <v>0</v>
      </c>
      <c r="BK385" s="45">
        <f>INDEX('P-07 HACCP score'!$C$3:$E$7,MATCH(R385,'P-07 HACCP score'!$B$3:$B$7,0),MATCH('D-14 Severity'!N$2,'P-07 HACCP score'!$C$2:$E$2,0))</f>
        <v>0</v>
      </c>
      <c r="BL385" s="45">
        <f>INDEX('P-07 HACCP score'!$C$3:$E$7,MATCH(S385,'P-07 HACCP score'!$B$3:$B$7,0),MATCH('D-14 Severity'!O$2,'P-07 HACCP score'!$C$2:$E$2,0))</f>
        <v>0</v>
      </c>
      <c r="BM385" s="45">
        <f>INDEX('P-07 HACCP score'!$C$3:$E$7,MATCH(T385,'P-07 HACCP score'!$B$3:$B$7,0),MATCH('D-14 Severity'!P$2,'P-07 HACCP score'!$C$2:$E$2,0))</f>
        <v>0</v>
      </c>
      <c r="BN385" s="45">
        <f>INDEX('P-07 HACCP score'!$C$3:$E$7,MATCH(U385,'P-07 HACCP score'!$B$3:$B$7,0),MATCH('D-14 Severity'!Q$2,'P-07 HACCP score'!$C$2:$E$2,0))</f>
        <v>0</v>
      </c>
      <c r="BO385" s="45">
        <f>INDEX('P-07 HACCP score'!$C$3:$E$7,MATCH(V385,'P-07 HACCP score'!$B$3:$B$7,0),MATCH('D-14 Severity'!R$2,'P-07 HACCP score'!$C$2:$E$2,0))</f>
        <v>0</v>
      </c>
      <c r="BP385" s="45">
        <f>INDEX('P-07 HACCP score'!$C$3:$E$7,MATCH(W385,'P-07 HACCP score'!$B$3:$B$7,0),MATCH('D-14 Severity'!S$2,'P-07 HACCP score'!$C$2:$E$2,0))</f>
        <v>0</v>
      </c>
      <c r="BQ385" s="45" t="e">
        <f>INDEX('P-07 HACCP score'!$C$3:$E$7,MATCH(X385,'P-07 HACCP score'!$B$3:$B$7,0),MATCH('D-14 Severity'!T$2,'P-07 HACCP score'!$C$2:$E$2,0))</f>
        <v>#N/A</v>
      </c>
      <c r="BR385" s="49">
        <f>INDEX('P-07 HACCP score'!$C$3:$E$7,MATCH(Y385,'P-07 HACCP score'!$B$3:$B$7,0),MATCH('D-14 Severity'!U$2,'P-07 HACCP score'!$C$2:$E$2,0))</f>
        <v>0</v>
      </c>
      <c r="BS385" s="49">
        <f>INDEX('P-07 HACCP score'!$C$3:$E$7,MATCH(Z385,'P-07 HACCP score'!$B$3:$B$7,0),MATCH('D-14 Severity'!V$2,'P-07 HACCP score'!$C$2:$E$2,0))</f>
        <v>0</v>
      </c>
      <c r="BT385" s="49">
        <f>INDEX('P-07 HACCP score'!$C$3:$E$7,MATCH(AA385,'P-07 HACCP score'!$B$3:$B$7,0),MATCH('D-14 Severity'!W$2,'P-07 HACCP score'!$C$2:$E$2,0))</f>
        <v>0</v>
      </c>
      <c r="BU385" s="45">
        <f>INDEX('P-07 HACCP score'!$C$3:$E$7,MATCH(AB385,'P-07 HACCP score'!$B$3:$B$7,0),MATCH('D-14 Severity'!X$2,'P-07 HACCP score'!$C$2:$E$2,0))</f>
        <v>0</v>
      </c>
      <c r="BV385" s="45">
        <f>INDEX('P-07 HACCP score'!$C$3:$E$7,MATCH(AC385,'P-07 HACCP score'!$B$3:$B$7,0),MATCH('D-14 Severity'!Y$2,'P-07 HACCP score'!$C$2:$E$2,0))</f>
        <v>0</v>
      </c>
      <c r="BW385" s="45">
        <f>INDEX('P-07 HACCP score'!$C$3:$E$7,MATCH(AD385,'P-07 HACCP score'!$B$3:$B$7,0),MATCH('D-14 Severity'!Z$2,'P-07 HACCP score'!$C$2:$E$2,0))</f>
        <v>0</v>
      </c>
      <c r="BX385" s="45">
        <f>INDEX('P-07 HACCP score'!$C$3:$E$7,MATCH(AE385,'P-07 HACCP score'!$B$3:$B$7,0),MATCH('D-14 Severity'!AA$2,'P-07 HACCP score'!$C$2:$E$2,0))</f>
        <v>0</v>
      </c>
      <c r="BY385" s="45">
        <f>INDEX('P-07 HACCP score'!$C$3:$E$7,MATCH(AF385,'P-07 HACCP score'!$B$3:$B$7,0),MATCH('D-14 Severity'!AB$2,'P-07 HACCP score'!$C$2:$E$2,0))</f>
        <v>0</v>
      </c>
      <c r="BZ385" s="45">
        <f>INDEX('P-07 HACCP score'!$C$3:$E$7,MATCH(AG385,'P-07 HACCP score'!$B$3:$B$7,0),MATCH('D-14 Severity'!AC$2,'P-07 HACCP score'!$C$2:$E$2,0))</f>
        <v>0</v>
      </c>
      <c r="CA385" s="45">
        <f>INDEX('P-07 HACCP score'!$C$3:$E$7,MATCH(AH385,'P-07 HACCP score'!$B$3:$B$7,0),MATCH('D-14 Severity'!AD$2,'P-07 HACCP score'!$C$2:$E$2,0))</f>
        <v>0</v>
      </c>
      <c r="CB385" s="45">
        <f>INDEX('P-07 HACCP score'!$C$3:$E$7,MATCH(AI385,'P-07 HACCP score'!$B$3:$B$7,0),MATCH('D-14 Severity'!AE$2,'P-07 HACCP score'!$C$2:$E$2,0))</f>
        <v>0</v>
      </c>
      <c r="CC385" s="45">
        <f>INDEX('P-07 HACCP score'!$C$3:$E$7,MATCH(AJ385,'P-07 HACCP score'!$B$3:$B$7,0),MATCH('D-14 Severity'!AF$2,'P-07 HACCP score'!$C$2:$E$2,0))</f>
        <v>0</v>
      </c>
      <c r="CD385" s="45">
        <f>INDEX('P-07 HACCP score'!$C$3:$E$7,MATCH(AK385,'P-07 HACCP score'!$B$3:$B$7,0),MATCH('D-14 Severity'!AG$2,'P-07 HACCP score'!$C$2:$E$2,0))</f>
        <v>0</v>
      </c>
    </row>
    <row r="386" spans="1:82" x14ac:dyDescent="0.25">
      <c r="A386" s="37">
        <v>50980</v>
      </c>
      <c r="B386" s="38" t="s">
        <v>481</v>
      </c>
      <c r="C386" s="35" t="s">
        <v>96</v>
      </c>
      <c r="D386" s="30">
        <v>3</v>
      </c>
      <c r="H386" s="1" t="str">
        <f t="shared" ref="H386:H449" si="68">IF(COUNTIF(I386:M386,"H"),"H",
IF(COUNTIF(I386:M386,"M"),"M",
IF(COUNTIF(I386:M386,"L"),"L",
IF(COUNTIF(I386:M386,"B"),"B",""))))</f>
        <v/>
      </c>
      <c r="O386" s="1" t="str">
        <f t="shared" ref="O386:O449" si="69">IF(COUNTIF(P386:Q386,"H"),"H",
IF(COUNTIF(P386:Q386,"M"),"M",
IF(COUNTIF(P386:Q386,"L"),"L",
IF(COUNTIF(P386:Q386,"B"),"B",""))))</f>
        <v/>
      </c>
      <c r="X386" s="1" t="str">
        <f t="shared" ref="X386:X449" si="70">IF(COUNTIF(Y386:AA386,"H"),"H",
IF(COUNTIF(Y386:AA386,"M"),"M",
IF(COUNTIF(Y386:AA386,"L"),"L",
IF(COUNTIF(Y386:AA386,"B"),"B",""))))</f>
        <v/>
      </c>
      <c r="AL386" s="1">
        <f t="shared" ref="AL386:AL449" si="71">COUNTIF(AX386:BA386,5)+COUNTIF(BG386:BH386,5)+COUNTIF(BK386:BQ386,5)+COUNTIF(BU386:CD386,5)+COUNTIF(AX386:BA386,9)+COUNTIF(BG386:BH386,9)+COUNTIF(BK386:BQ386,9)+COUNTIF(BU386:CD386,9)</f>
        <v>0</v>
      </c>
      <c r="AM386" s="1">
        <f t="shared" ref="AM386:AM449" si="72">COUNTIF(AX386:BA386,15)+COUNTIF(BG386:BH386,15)+COUNTIF(BK386:BQ386,15)+COUNTIF(BU386:CD386,15)+COUNTIF(AX386:BA386,25)+COUNTIF(BG386:BH386,25)+COUNTIF(BK386:BQ386,25)+COUNTIF(BU386:CD386,25)</f>
        <v>0</v>
      </c>
      <c r="AN386" s="1" t="str">
        <f t="shared" ref="AN386:AN449" si="73">IF(AM386&gt;=1,"HIGH",IF(AL386&gt;=2,"MEDIUM","LOW"))</f>
        <v>LOW</v>
      </c>
      <c r="AO386" s="1" t="str">
        <f t="shared" si="66"/>
        <v>N</v>
      </c>
      <c r="AP386" s="1" t="s">
        <v>64</v>
      </c>
      <c r="AQ386" s="1" t="str">
        <f t="shared" ref="AQ386:AQ449" si="74">IF(OR(AP386="Y",AO386="Y"),"MEDIUM",AN386)</f>
        <v>LOW</v>
      </c>
      <c r="AR386" s="46" t="s">
        <v>63</v>
      </c>
      <c r="AS386" s="46" t="s">
        <v>64</v>
      </c>
      <c r="AT386" s="46" t="s">
        <v>64</v>
      </c>
      <c r="AU386" s="46" t="str">
        <f t="shared" si="67"/>
        <v>N</v>
      </c>
      <c r="AW386" s="46" t="str">
        <f t="shared" ref="AW386:AW449" si="75">IF(AU386="N",AQ386,IF(AQ386="LOW","MEDIUM","HIGH"))</f>
        <v>LOW</v>
      </c>
      <c r="AX386" s="45">
        <f>INDEX('P-07 HACCP score'!$C$3:$E$7,MATCH(E386,'P-07 HACCP score'!$B$3:$B$7,0),MATCH('D-14 Severity'!A$2,'P-07 HACCP score'!$C$2:$E$2,0))</f>
        <v>0</v>
      </c>
      <c r="AY386" s="45">
        <f>INDEX('P-07 HACCP score'!$C$3:$E$7,MATCH(F386,'P-07 HACCP score'!$B$3:$B$7,0),MATCH('D-14 Severity'!B$2,'P-07 HACCP score'!$C$2:$E$2,0))</f>
        <v>0</v>
      </c>
      <c r="AZ386" s="45">
        <f>INDEX('P-07 HACCP score'!$C$3:$E$7,MATCH(G386,'P-07 HACCP score'!$B$3:$B$7,0),MATCH('D-14 Severity'!C$2,'P-07 HACCP score'!$C$2:$E$2,0))</f>
        <v>0</v>
      </c>
      <c r="BA386" s="45" t="e">
        <f>INDEX('P-07 HACCP score'!$C$3:$E$7,MATCH(H386,'P-07 HACCP score'!$B$3:$B$7,0),MATCH('D-14 Severity'!D$2,'P-07 HACCP score'!$C$2:$E$2,0))</f>
        <v>#N/A</v>
      </c>
      <c r="BB386" s="47">
        <f>INDEX('P-07 HACCP score'!$C$3:$E$7,MATCH(I386,'P-07 HACCP score'!$B$3:$B$7,0),MATCH('D-14 Severity'!E$2,'P-07 HACCP score'!$C$2:$E$2,0))</f>
        <v>0</v>
      </c>
      <c r="BC386" s="47">
        <f>INDEX('P-07 HACCP score'!$C$3:$E$7,MATCH(J386,'P-07 HACCP score'!$B$3:$B$7,0),MATCH('D-14 Severity'!F$2,'P-07 HACCP score'!$C$2:$E$2,0))</f>
        <v>0</v>
      </c>
      <c r="BD386" s="47">
        <f>INDEX('P-07 HACCP score'!$C$3:$E$7,MATCH(K386,'P-07 HACCP score'!$B$3:$B$7,0),MATCH('D-14 Severity'!G$2,'P-07 HACCP score'!$C$2:$E$2,0))</f>
        <v>0</v>
      </c>
      <c r="BE386" s="47">
        <f>INDEX('P-07 HACCP score'!$C$3:$E$7,MATCH(L386,'P-07 HACCP score'!$B$3:$B$7,0),MATCH('D-14 Severity'!H$2,'P-07 HACCP score'!$C$2:$E$2,0))</f>
        <v>0</v>
      </c>
      <c r="BF386" s="45">
        <f>INDEX('P-07 HACCP score'!$C$3:$E$7,MATCH(M386,'P-07 HACCP score'!$B$3:$B$7,0),MATCH('D-14 Severity'!I$2,'P-07 HACCP score'!$C$2:$E$2,0))</f>
        <v>0</v>
      </c>
      <c r="BG386" s="45">
        <f>INDEX('P-07 HACCP score'!$C$3:$E$7,MATCH(N386,'P-07 HACCP score'!$B$3:$B$7,0),MATCH('D-14 Severity'!J$2,'P-07 HACCP score'!$C$2:$E$2,0))</f>
        <v>0</v>
      </c>
      <c r="BH386" s="45" t="e">
        <f>INDEX('P-07 HACCP score'!$C$3:$E$7,MATCH(O386,'P-07 HACCP score'!$B$3:$B$7,0),MATCH('D-14 Severity'!K$2,'P-07 HACCP score'!$C$2:$E$2,0))</f>
        <v>#N/A</v>
      </c>
      <c r="BI386" s="48">
        <f>INDEX('P-07 HACCP score'!$C$3:$E$7,MATCH(P386,'P-07 HACCP score'!$B$3:$B$7,0),MATCH('D-14 Severity'!L$2,'P-07 HACCP score'!$C$2:$E$2,0))</f>
        <v>0</v>
      </c>
      <c r="BJ386" s="48">
        <f>INDEX('P-07 HACCP score'!$C$3:$E$7,MATCH(Q386,'P-07 HACCP score'!$B$3:$B$7,0),MATCH('D-14 Severity'!M$2,'P-07 HACCP score'!$C$2:$E$2,0))</f>
        <v>0</v>
      </c>
      <c r="BK386" s="45">
        <f>INDEX('P-07 HACCP score'!$C$3:$E$7,MATCH(R386,'P-07 HACCP score'!$B$3:$B$7,0),MATCH('D-14 Severity'!N$2,'P-07 HACCP score'!$C$2:$E$2,0))</f>
        <v>0</v>
      </c>
      <c r="BL386" s="45">
        <f>INDEX('P-07 HACCP score'!$C$3:$E$7,MATCH(S386,'P-07 HACCP score'!$B$3:$B$7,0),MATCH('D-14 Severity'!O$2,'P-07 HACCP score'!$C$2:$E$2,0))</f>
        <v>0</v>
      </c>
      <c r="BM386" s="45">
        <f>INDEX('P-07 HACCP score'!$C$3:$E$7,MATCH(T386,'P-07 HACCP score'!$B$3:$B$7,0),MATCH('D-14 Severity'!P$2,'P-07 HACCP score'!$C$2:$E$2,0))</f>
        <v>0</v>
      </c>
      <c r="BN386" s="45">
        <f>INDEX('P-07 HACCP score'!$C$3:$E$7,MATCH(U386,'P-07 HACCP score'!$B$3:$B$7,0),MATCH('D-14 Severity'!Q$2,'P-07 HACCP score'!$C$2:$E$2,0))</f>
        <v>0</v>
      </c>
      <c r="BO386" s="45">
        <f>INDEX('P-07 HACCP score'!$C$3:$E$7,MATCH(V386,'P-07 HACCP score'!$B$3:$B$7,0),MATCH('D-14 Severity'!R$2,'P-07 HACCP score'!$C$2:$E$2,0))</f>
        <v>0</v>
      </c>
      <c r="BP386" s="45">
        <f>INDEX('P-07 HACCP score'!$C$3:$E$7,MATCH(W386,'P-07 HACCP score'!$B$3:$B$7,0),MATCH('D-14 Severity'!S$2,'P-07 HACCP score'!$C$2:$E$2,0))</f>
        <v>0</v>
      </c>
      <c r="BQ386" s="45" t="e">
        <f>INDEX('P-07 HACCP score'!$C$3:$E$7,MATCH(X386,'P-07 HACCP score'!$B$3:$B$7,0),MATCH('D-14 Severity'!T$2,'P-07 HACCP score'!$C$2:$E$2,0))</f>
        <v>#N/A</v>
      </c>
      <c r="BR386" s="49">
        <f>INDEX('P-07 HACCP score'!$C$3:$E$7,MATCH(Y386,'P-07 HACCP score'!$B$3:$B$7,0),MATCH('D-14 Severity'!U$2,'P-07 HACCP score'!$C$2:$E$2,0))</f>
        <v>0</v>
      </c>
      <c r="BS386" s="49">
        <f>INDEX('P-07 HACCP score'!$C$3:$E$7,MATCH(Z386,'P-07 HACCP score'!$B$3:$B$7,0),MATCH('D-14 Severity'!V$2,'P-07 HACCP score'!$C$2:$E$2,0))</f>
        <v>0</v>
      </c>
      <c r="BT386" s="49">
        <f>INDEX('P-07 HACCP score'!$C$3:$E$7,MATCH(AA386,'P-07 HACCP score'!$B$3:$B$7,0),MATCH('D-14 Severity'!W$2,'P-07 HACCP score'!$C$2:$E$2,0))</f>
        <v>0</v>
      </c>
      <c r="BU386" s="45">
        <f>INDEX('P-07 HACCP score'!$C$3:$E$7,MATCH(AB386,'P-07 HACCP score'!$B$3:$B$7,0),MATCH('D-14 Severity'!X$2,'P-07 HACCP score'!$C$2:$E$2,0))</f>
        <v>0</v>
      </c>
      <c r="BV386" s="45">
        <f>INDEX('P-07 HACCP score'!$C$3:$E$7,MATCH(AC386,'P-07 HACCP score'!$B$3:$B$7,0),MATCH('D-14 Severity'!Y$2,'P-07 HACCP score'!$C$2:$E$2,0))</f>
        <v>0</v>
      </c>
      <c r="BW386" s="45">
        <f>INDEX('P-07 HACCP score'!$C$3:$E$7,MATCH(AD386,'P-07 HACCP score'!$B$3:$B$7,0),MATCH('D-14 Severity'!Z$2,'P-07 HACCP score'!$C$2:$E$2,0))</f>
        <v>0</v>
      </c>
      <c r="BX386" s="45">
        <f>INDEX('P-07 HACCP score'!$C$3:$E$7,MATCH(AE386,'P-07 HACCP score'!$B$3:$B$7,0),MATCH('D-14 Severity'!AA$2,'P-07 HACCP score'!$C$2:$E$2,0))</f>
        <v>0</v>
      </c>
      <c r="BY386" s="45">
        <f>INDEX('P-07 HACCP score'!$C$3:$E$7,MATCH(AF386,'P-07 HACCP score'!$B$3:$B$7,0),MATCH('D-14 Severity'!AB$2,'P-07 HACCP score'!$C$2:$E$2,0))</f>
        <v>0</v>
      </c>
      <c r="BZ386" s="45">
        <f>INDEX('P-07 HACCP score'!$C$3:$E$7,MATCH(AG386,'P-07 HACCP score'!$B$3:$B$7,0),MATCH('D-14 Severity'!AC$2,'P-07 HACCP score'!$C$2:$E$2,0))</f>
        <v>0</v>
      </c>
      <c r="CA386" s="45">
        <f>INDEX('P-07 HACCP score'!$C$3:$E$7,MATCH(AH386,'P-07 HACCP score'!$B$3:$B$7,0),MATCH('D-14 Severity'!AD$2,'P-07 HACCP score'!$C$2:$E$2,0))</f>
        <v>0</v>
      </c>
      <c r="CB386" s="45">
        <f>INDEX('P-07 HACCP score'!$C$3:$E$7,MATCH(AI386,'P-07 HACCP score'!$B$3:$B$7,0),MATCH('D-14 Severity'!AE$2,'P-07 HACCP score'!$C$2:$E$2,0))</f>
        <v>0</v>
      </c>
      <c r="CC386" s="45">
        <f>INDEX('P-07 HACCP score'!$C$3:$E$7,MATCH(AJ386,'P-07 HACCP score'!$B$3:$B$7,0),MATCH('D-14 Severity'!AF$2,'P-07 HACCP score'!$C$2:$E$2,0))</f>
        <v>0</v>
      </c>
      <c r="CD386" s="45">
        <f>INDEX('P-07 HACCP score'!$C$3:$E$7,MATCH(AK386,'P-07 HACCP score'!$B$3:$B$7,0),MATCH('D-14 Severity'!AG$2,'P-07 HACCP score'!$C$2:$E$2,0))</f>
        <v>0</v>
      </c>
    </row>
    <row r="387" spans="1:82" x14ac:dyDescent="0.25">
      <c r="A387" s="37">
        <v>50880</v>
      </c>
      <c r="B387" s="38" t="s">
        <v>482</v>
      </c>
      <c r="C387" s="35" t="s">
        <v>61</v>
      </c>
      <c r="D387" s="30">
        <v>3</v>
      </c>
      <c r="H387" s="1" t="str">
        <f t="shared" si="68"/>
        <v/>
      </c>
      <c r="O387" s="1" t="str">
        <f t="shared" si="69"/>
        <v/>
      </c>
      <c r="X387" s="1" t="str">
        <f t="shared" si="70"/>
        <v/>
      </c>
      <c r="AL387" s="1">
        <f t="shared" si="71"/>
        <v>0</v>
      </c>
      <c r="AM387" s="1">
        <f t="shared" si="72"/>
        <v>0</v>
      </c>
      <c r="AN387" s="1" t="str">
        <f t="shared" si="73"/>
        <v>LOW</v>
      </c>
      <c r="AO387" s="1" t="str">
        <f t="shared" si="66"/>
        <v>N</v>
      </c>
      <c r="AP387" s="1" t="s">
        <v>64</v>
      </c>
      <c r="AQ387" s="1" t="str">
        <f t="shared" si="74"/>
        <v>LOW</v>
      </c>
      <c r="AR387" s="46" t="s">
        <v>63</v>
      </c>
      <c r="AS387" s="46" t="s">
        <v>64</v>
      </c>
      <c r="AT387" s="46" t="s">
        <v>64</v>
      </c>
      <c r="AU387" s="46" t="str">
        <f t="shared" si="67"/>
        <v>N</v>
      </c>
      <c r="AW387" s="46" t="str">
        <f t="shared" si="75"/>
        <v>LOW</v>
      </c>
      <c r="AX387" s="45">
        <f>INDEX('P-07 HACCP score'!$C$3:$E$7,MATCH(E387,'P-07 HACCP score'!$B$3:$B$7,0),MATCH('D-14 Severity'!A$2,'P-07 HACCP score'!$C$2:$E$2,0))</f>
        <v>0</v>
      </c>
      <c r="AY387" s="45">
        <f>INDEX('P-07 HACCP score'!$C$3:$E$7,MATCH(F387,'P-07 HACCP score'!$B$3:$B$7,0),MATCH('D-14 Severity'!B$2,'P-07 HACCP score'!$C$2:$E$2,0))</f>
        <v>0</v>
      </c>
      <c r="AZ387" s="45">
        <f>INDEX('P-07 HACCP score'!$C$3:$E$7,MATCH(G387,'P-07 HACCP score'!$B$3:$B$7,0),MATCH('D-14 Severity'!C$2,'P-07 HACCP score'!$C$2:$E$2,0))</f>
        <v>0</v>
      </c>
      <c r="BA387" s="45" t="e">
        <f>INDEX('P-07 HACCP score'!$C$3:$E$7,MATCH(H387,'P-07 HACCP score'!$B$3:$B$7,0),MATCH('D-14 Severity'!D$2,'P-07 HACCP score'!$C$2:$E$2,0))</f>
        <v>#N/A</v>
      </c>
      <c r="BB387" s="47">
        <f>INDEX('P-07 HACCP score'!$C$3:$E$7,MATCH(I387,'P-07 HACCP score'!$B$3:$B$7,0),MATCH('D-14 Severity'!E$2,'P-07 HACCP score'!$C$2:$E$2,0))</f>
        <v>0</v>
      </c>
      <c r="BC387" s="47">
        <f>INDEX('P-07 HACCP score'!$C$3:$E$7,MATCH(J387,'P-07 HACCP score'!$B$3:$B$7,0),MATCH('D-14 Severity'!F$2,'P-07 HACCP score'!$C$2:$E$2,0))</f>
        <v>0</v>
      </c>
      <c r="BD387" s="47">
        <f>INDEX('P-07 HACCP score'!$C$3:$E$7,MATCH(K387,'P-07 HACCP score'!$B$3:$B$7,0),MATCH('D-14 Severity'!G$2,'P-07 HACCP score'!$C$2:$E$2,0))</f>
        <v>0</v>
      </c>
      <c r="BE387" s="47">
        <f>INDEX('P-07 HACCP score'!$C$3:$E$7,MATCH(L387,'P-07 HACCP score'!$B$3:$B$7,0),MATCH('D-14 Severity'!H$2,'P-07 HACCP score'!$C$2:$E$2,0))</f>
        <v>0</v>
      </c>
      <c r="BF387" s="45">
        <f>INDEX('P-07 HACCP score'!$C$3:$E$7,MATCH(M387,'P-07 HACCP score'!$B$3:$B$7,0),MATCH('D-14 Severity'!I$2,'P-07 HACCP score'!$C$2:$E$2,0))</f>
        <v>0</v>
      </c>
      <c r="BG387" s="45">
        <f>INDEX('P-07 HACCP score'!$C$3:$E$7,MATCH(N387,'P-07 HACCP score'!$B$3:$B$7,0),MATCH('D-14 Severity'!J$2,'P-07 HACCP score'!$C$2:$E$2,0))</f>
        <v>0</v>
      </c>
      <c r="BH387" s="45" t="e">
        <f>INDEX('P-07 HACCP score'!$C$3:$E$7,MATCH(O387,'P-07 HACCP score'!$B$3:$B$7,0),MATCH('D-14 Severity'!K$2,'P-07 HACCP score'!$C$2:$E$2,0))</f>
        <v>#N/A</v>
      </c>
      <c r="BI387" s="48">
        <f>INDEX('P-07 HACCP score'!$C$3:$E$7,MATCH(P387,'P-07 HACCP score'!$B$3:$B$7,0),MATCH('D-14 Severity'!L$2,'P-07 HACCP score'!$C$2:$E$2,0))</f>
        <v>0</v>
      </c>
      <c r="BJ387" s="48">
        <f>INDEX('P-07 HACCP score'!$C$3:$E$7,MATCH(Q387,'P-07 HACCP score'!$B$3:$B$7,0),MATCH('D-14 Severity'!M$2,'P-07 HACCP score'!$C$2:$E$2,0))</f>
        <v>0</v>
      </c>
      <c r="BK387" s="45">
        <f>INDEX('P-07 HACCP score'!$C$3:$E$7,MATCH(R387,'P-07 HACCP score'!$B$3:$B$7,0),MATCH('D-14 Severity'!N$2,'P-07 HACCP score'!$C$2:$E$2,0))</f>
        <v>0</v>
      </c>
      <c r="BL387" s="45">
        <f>INDEX('P-07 HACCP score'!$C$3:$E$7,MATCH(S387,'P-07 HACCP score'!$B$3:$B$7,0),MATCH('D-14 Severity'!O$2,'P-07 HACCP score'!$C$2:$E$2,0))</f>
        <v>0</v>
      </c>
      <c r="BM387" s="45">
        <f>INDEX('P-07 HACCP score'!$C$3:$E$7,MATCH(T387,'P-07 HACCP score'!$B$3:$B$7,0),MATCH('D-14 Severity'!P$2,'P-07 HACCP score'!$C$2:$E$2,0))</f>
        <v>0</v>
      </c>
      <c r="BN387" s="45">
        <f>INDEX('P-07 HACCP score'!$C$3:$E$7,MATCH(U387,'P-07 HACCP score'!$B$3:$B$7,0),MATCH('D-14 Severity'!Q$2,'P-07 HACCP score'!$C$2:$E$2,0))</f>
        <v>0</v>
      </c>
      <c r="BO387" s="45">
        <f>INDEX('P-07 HACCP score'!$C$3:$E$7,MATCH(V387,'P-07 HACCP score'!$B$3:$B$7,0),MATCH('D-14 Severity'!R$2,'P-07 HACCP score'!$C$2:$E$2,0))</f>
        <v>0</v>
      </c>
      <c r="BP387" s="45">
        <f>INDEX('P-07 HACCP score'!$C$3:$E$7,MATCH(W387,'P-07 HACCP score'!$B$3:$B$7,0),MATCH('D-14 Severity'!S$2,'P-07 HACCP score'!$C$2:$E$2,0))</f>
        <v>0</v>
      </c>
      <c r="BQ387" s="45" t="e">
        <f>INDEX('P-07 HACCP score'!$C$3:$E$7,MATCH(X387,'P-07 HACCP score'!$B$3:$B$7,0),MATCH('D-14 Severity'!T$2,'P-07 HACCP score'!$C$2:$E$2,0))</f>
        <v>#N/A</v>
      </c>
      <c r="BR387" s="49">
        <f>INDEX('P-07 HACCP score'!$C$3:$E$7,MATCH(Y387,'P-07 HACCP score'!$B$3:$B$7,0),MATCH('D-14 Severity'!U$2,'P-07 HACCP score'!$C$2:$E$2,0))</f>
        <v>0</v>
      </c>
      <c r="BS387" s="49">
        <f>INDEX('P-07 HACCP score'!$C$3:$E$7,MATCH(Z387,'P-07 HACCP score'!$B$3:$B$7,0),MATCH('D-14 Severity'!V$2,'P-07 HACCP score'!$C$2:$E$2,0))</f>
        <v>0</v>
      </c>
      <c r="BT387" s="49">
        <f>INDEX('P-07 HACCP score'!$C$3:$E$7,MATCH(AA387,'P-07 HACCP score'!$B$3:$B$7,0),MATCH('D-14 Severity'!W$2,'P-07 HACCP score'!$C$2:$E$2,0))</f>
        <v>0</v>
      </c>
      <c r="BU387" s="45">
        <f>INDEX('P-07 HACCP score'!$C$3:$E$7,MATCH(AB387,'P-07 HACCP score'!$B$3:$B$7,0),MATCH('D-14 Severity'!X$2,'P-07 HACCP score'!$C$2:$E$2,0))</f>
        <v>0</v>
      </c>
      <c r="BV387" s="45">
        <f>INDEX('P-07 HACCP score'!$C$3:$E$7,MATCH(AC387,'P-07 HACCP score'!$B$3:$B$7,0),MATCH('D-14 Severity'!Y$2,'P-07 HACCP score'!$C$2:$E$2,0))</f>
        <v>0</v>
      </c>
      <c r="BW387" s="45">
        <f>INDEX('P-07 HACCP score'!$C$3:$E$7,MATCH(AD387,'P-07 HACCP score'!$B$3:$B$7,0),MATCH('D-14 Severity'!Z$2,'P-07 HACCP score'!$C$2:$E$2,0))</f>
        <v>0</v>
      </c>
      <c r="BX387" s="45">
        <f>INDEX('P-07 HACCP score'!$C$3:$E$7,MATCH(AE387,'P-07 HACCP score'!$B$3:$B$7,0),MATCH('D-14 Severity'!AA$2,'P-07 HACCP score'!$C$2:$E$2,0))</f>
        <v>0</v>
      </c>
      <c r="BY387" s="45">
        <f>INDEX('P-07 HACCP score'!$C$3:$E$7,MATCH(AF387,'P-07 HACCP score'!$B$3:$B$7,0),MATCH('D-14 Severity'!AB$2,'P-07 HACCP score'!$C$2:$E$2,0))</f>
        <v>0</v>
      </c>
      <c r="BZ387" s="45">
        <f>INDEX('P-07 HACCP score'!$C$3:$E$7,MATCH(AG387,'P-07 HACCP score'!$B$3:$B$7,0),MATCH('D-14 Severity'!AC$2,'P-07 HACCP score'!$C$2:$E$2,0))</f>
        <v>0</v>
      </c>
      <c r="CA387" s="45">
        <f>INDEX('P-07 HACCP score'!$C$3:$E$7,MATCH(AH387,'P-07 HACCP score'!$B$3:$B$7,0),MATCH('D-14 Severity'!AD$2,'P-07 HACCP score'!$C$2:$E$2,0))</f>
        <v>0</v>
      </c>
      <c r="CB387" s="45">
        <f>INDEX('P-07 HACCP score'!$C$3:$E$7,MATCH(AI387,'P-07 HACCP score'!$B$3:$B$7,0),MATCH('D-14 Severity'!AE$2,'P-07 HACCP score'!$C$2:$E$2,0))</f>
        <v>0</v>
      </c>
      <c r="CC387" s="45">
        <f>INDEX('P-07 HACCP score'!$C$3:$E$7,MATCH(AJ387,'P-07 HACCP score'!$B$3:$B$7,0),MATCH('D-14 Severity'!AF$2,'P-07 HACCP score'!$C$2:$E$2,0))</f>
        <v>0</v>
      </c>
      <c r="CD387" s="45">
        <f>INDEX('P-07 HACCP score'!$C$3:$E$7,MATCH(AK387,'P-07 HACCP score'!$B$3:$B$7,0),MATCH('D-14 Severity'!AG$2,'P-07 HACCP score'!$C$2:$E$2,0))</f>
        <v>0</v>
      </c>
    </row>
    <row r="388" spans="1:82" x14ac:dyDescent="0.25">
      <c r="A388" s="37">
        <v>50840</v>
      </c>
      <c r="B388" s="38" t="s">
        <v>483</v>
      </c>
      <c r="C388" s="35" t="s">
        <v>61</v>
      </c>
      <c r="D388" s="30">
        <v>3</v>
      </c>
      <c r="E388" s="25" t="s">
        <v>63</v>
      </c>
      <c r="H388" s="1" t="str">
        <f t="shared" si="68"/>
        <v/>
      </c>
      <c r="O388" s="1" t="str">
        <f t="shared" si="69"/>
        <v>L</v>
      </c>
      <c r="P388" s="6" t="s">
        <v>63</v>
      </c>
      <c r="X388" s="1" t="str">
        <f t="shared" si="70"/>
        <v/>
      </c>
      <c r="AL388" s="1">
        <f t="shared" si="71"/>
        <v>0</v>
      </c>
      <c r="AM388" s="1">
        <f t="shared" si="72"/>
        <v>0</v>
      </c>
      <c r="AN388" s="1" t="str">
        <f t="shared" si="73"/>
        <v>LOW</v>
      </c>
      <c r="AO388" s="1" t="str">
        <f t="shared" si="66"/>
        <v>N</v>
      </c>
      <c r="AP388" s="1" t="s">
        <v>64</v>
      </c>
      <c r="AQ388" s="1" t="str">
        <f t="shared" si="74"/>
        <v>LOW</v>
      </c>
      <c r="AR388" s="46" t="s">
        <v>63</v>
      </c>
      <c r="AS388" s="46" t="s">
        <v>64</v>
      </c>
      <c r="AT388" s="46" t="s">
        <v>64</v>
      </c>
      <c r="AU388" s="46" t="str">
        <f t="shared" si="67"/>
        <v>N</v>
      </c>
      <c r="AW388" s="46" t="str">
        <f t="shared" si="75"/>
        <v>LOW</v>
      </c>
      <c r="AX388" s="45">
        <f>INDEX('P-07 HACCP score'!$C$3:$E$7,MATCH(E388,'P-07 HACCP score'!$B$3:$B$7,0),MATCH('D-14 Severity'!A$2,'P-07 HACCP score'!$C$2:$E$2,0))</f>
        <v>3</v>
      </c>
      <c r="AY388" s="45">
        <f>INDEX('P-07 HACCP score'!$C$3:$E$7,MATCH(F388,'P-07 HACCP score'!$B$3:$B$7,0),MATCH('D-14 Severity'!B$2,'P-07 HACCP score'!$C$2:$E$2,0))</f>
        <v>0</v>
      </c>
      <c r="AZ388" s="45">
        <f>INDEX('P-07 HACCP score'!$C$3:$E$7,MATCH(G388,'P-07 HACCP score'!$B$3:$B$7,0),MATCH('D-14 Severity'!C$2,'P-07 HACCP score'!$C$2:$E$2,0))</f>
        <v>0</v>
      </c>
      <c r="BA388" s="45" t="e">
        <f>INDEX('P-07 HACCP score'!$C$3:$E$7,MATCH(H388,'P-07 HACCP score'!$B$3:$B$7,0),MATCH('D-14 Severity'!D$2,'P-07 HACCP score'!$C$2:$E$2,0))</f>
        <v>#N/A</v>
      </c>
      <c r="BB388" s="47">
        <f>INDEX('P-07 HACCP score'!$C$3:$E$7,MATCH(I388,'P-07 HACCP score'!$B$3:$B$7,0),MATCH('D-14 Severity'!E$2,'P-07 HACCP score'!$C$2:$E$2,0))</f>
        <v>0</v>
      </c>
      <c r="BC388" s="47">
        <f>INDEX('P-07 HACCP score'!$C$3:$E$7,MATCH(J388,'P-07 HACCP score'!$B$3:$B$7,0),MATCH('D-14 Severity'!F$2,'P-07 HACCP score'!$C$2:$E$2,0))</f>
        <v>0</v>
      </c>
      <c r="BD388" s="47">
        <f>INDEX('P-07 HACCP score'!$C$3:$E$7,MATCH(K388,'P-07 HACCP score'!$B$3:$B$7,0),MATCH('D-14 Severity'!G$2,'P-07 HACCP score'!$C$2:$E$2,0))</f>
        <v>0</v>
      </c>
      <c r="BE388" s="47">
        <f>INDEX('P-07 HACCP score'!$C$3:$E$7,MATCH(L388,'P-07 HACCP score'!$B$3:$B$7,0),MATCH('D-14 Severity'!H$2,'P-07 HACCP score'!$C$2:$E$2,0))</f>
        <v>0</v>
      </c>
      <c r="BF388" s="45">
        <f>INDEX('P-07 HACCP score'!$C$3:$E$7,MATCH(M388,'P-07 HACCP score'!$B$3:$B$7,0),MATCH('D-14 Severity'!I$2,'P-07 HACCP score'!$C$2:$E$2,0))</f>
        <v>0</v>
      </c>
      <c r="BG388" s="45">
        <f>INDEX('P-07 HACCP score'!$C$3:$E$7,MATCH(N388,'P-07 HACCP score'!$B$3:$B$7,0),MATCH('D-14 Severity'!J$2,'P-07 HACCP score'!$C$2:$E$2,0))</f>
        <v>0</v>
      </c>
      <c r="BH388" s="45">
        <f>INDEX('P-07 HACCP score'!$C$3:$E$7,MATCH(O388,'P-07 HACCP score'!$B$3:$B$7,0),MATCH('D-14 Severity'!K$2,'P-07 HACCP score'!$C$2:$E$2,0))</f>
        <v>3</v>
      </c>
      <c r="BI388" s="48">
        <f>INDEX('P-07 HACCP score'!$C$3:$E$7,MATCH(P388,'P-07 HACCP score'!$B$3:$B$7,0),MATCH('D-14 Severity'!L$2,'P-07 HACCP score'!$C$2:$E$2,0))</f>
        <v>3</v>
      </c>
      <c r="BJ388" s="48">
        <f>INDEX('P-07 HACCP score'!$C$3:$E$7,MATCH(Q388,'P-07 HACCP score'!$B$3:$B$7,0),MATCH('D-14 Severity'!M$2,'P-07 HACCP score'!$C$2:$E$2,0))</f>
        <v>0</v>
      </c>
      <c r="BK388" s="45">
        <f>INDEX('P-07 HACCP score'!$C$3:$E$7,MATCH(R388,'P-07 HACCP score'!$B$3:$B$7,0),MATCH('D-14 Severity'!N$2,'P-07 HACCP score'!$C$2:$E$2,0))</f>
        <v>0</v>
      </c>
      <c r="BL388" s="45">
        <f>INDEX('P-07 HACCP score'!$C$3:$E$7,MATCH(S388,'P-07 HACCP score'!$B$3:$B$7,0),MATCH('D-14 Severity'!O$2,'P-07 HACCP score'!$C$2:$E$2,0))</f>
        <v>0</v>
      </c>
      <c r="BM388" s="45">
        <f>INDEX('P-07 HACCP score'!$C$3:$E$7,MATCH(T388,'P-07 HACCP score'!$B$3:$B$7,0),MATCH('D-14 Severity'!P$2,'P-07 HACCP score'!$C$2:$E$2,0))</f>
        <v>0</v>
      </c>
      <c r="BN388" s="45">
        <f>INDEX('P-07 HACCP score'!$C$3:$E$7,MATCH(U388,'P-07 HACCP score'!$B$3:$B$7,0),MATCH('D-14 Severity'!Q$2,'P-07 HACCP score'!$C$2:$E$2,0))</f>
        <v>0</v>
      </c>
      <c r="BO388" s="45">
        <f>INDEX('P-07 HACCP score'!$C$3:$E$7,MATCH(V388,'P-07 HACCP score'!$B$3:$B$7,0),MATCH('D-14 Severity'!R$2,'P-07 HACCP score'!$C$2:$E$2,0))</f>
        <v>0</v>
      </c>
      <c r="BP388" s="45">
        <f>INDEX('P-07 HACCP score'!$C$3:$E$7,MATCH(W388,'P-07 HACCP score'!$B$3:$B$7,0),MATCH('D-14 Severity'!S$2,'P-07 HACCP score'!$C$2:$E$2,0))</f>
        <v>0</v>
      </c>
      <c r="BQ388" s="45" t="e">
        <f>INDEX('P-07 HACCP score'!$C$3:$E$7,MATCH(X388,'P-07 HACCP score'!$B$3:$B$7,0),MATCH('D-14 Severity'!T$2,'P-07 HACCP score'!$C$2:$E$2,0))</f>
        <v>#N/A</v>
      </c>
      <c r="BR388" s="49">
        <f>INDEX('P-07 HACCP score'!$C$3:$E$7,MATCH(Y388,'P-07 HACCP score'!$B$3:$B$7,0),MATCH('D-14 Severity'!U$2,'P-07 HACCP score'!$C$2:$E$2,0))</f>
        <v>0</v>
      </c>
      <c r="BS388" s="49">
        <f>INDEX('P-07 HACCP score'!$C$3:$E$7,MATCH(Z388,'P-07 HACCP score'!$B$3:$B$7,0),MATCH('D-14 Severity'!V$2,'P-07 HACCP score'!$C$2:$E$2,0))</f>
        <v>0</v>
      </c>
      <c r="BT388" s="49">
        <f>INDEX('P-07 HACCP score'!$C$3:$E$7,MATCH(AA388,'P-07 HACCP score'!$B$3:$B$7,0),MATCH('D-14 Severity'!W$2,'P-07 HACCP score'!$C$2:$E$2,0))</f>
        <v>0</v>
      </c>
      <c r="BU388" s="45">
        <f>INDEX('P-07 HACCP score'!$C$3:$E$7,MATCH(AB388,'P-07 HACCP score'!$B$3:$B$7,0),MATCH('D-14 Severity'!X$2,'P-07 HACCP score'!$C$2:$E$2,0))</f>
        <v>0</v>
      </c>
      <c r="BV388" s="45">
        <f>INDEX('P-07 HACCP score'!$C$3:$E$7,MATCH(AC388,'P-07 HACCP score'!$B$3:$B$7,0),MATCH('D-14 Severity'!Y$2,'P-07 HACCP score'!$C$2:$E$2,0))</f>
        <v>0</v>
      </c>
      <c r="BW388" s="45">
        <f>INDEX('P-07 HACCP score'!$C$3:$E$7,MATCH(AD388,'P-07 HACCP score'!$B$3:$B$7,0),MATCH('D-14 Severity'!Z$2,'P-07 HACCP score'!$C$2:$E$2,0))</f>
        <v>0</v>
      </c>
      <c r="BX388" s="45">
        <f>INDEX('P-07 HACCP score'!$C$3:$E$7,MATCH(AE388,'P-07 HACCP score'!$B$3:$B$7,0),MATCH('D-14 Severity'!AA$2,'P-07 HACCP score'!$C$2:$E$2,0))</f>
        <v>0</v>
      </c>
      <c r="BY388" s="45">
        <f>INDEX('P-07 HACCP score'!$C$3:$E$7,MATCH(AF388,'P-07 HACCP score'!$B$3:$B$7,0),MATCH('D-14 Severity'!AB$2,'P-07 HACCP score'!$C$2:$E$2,0))</f>
        <v>0</v>
      </c>
      <c r="BZ388" s="45">
        <f>INDEX('P-07 HACCP score'!$C$3:$E$7,MATCH(AG388,'P-07 HACCP score'!$B$3:$B$7,0),MATCH('D-14 Severity'!AC$2,'P-07 HACCP score'!$C$2:$E$2,0))</f>
        <v>0</v>
      </c>
      <c r="CA388" s="45">
        <f>INDEX('P-07 HACCP score'!$C$3:$E$7,MATCH(AH388,'P-07 HACCP score'!$B$3:$B$7,0),MATCH('D-14 Severity'!AD$2,'P-07 HACCP score'!$C$2:$E$2,0))</f>
        <v>0</v>
      </c>
      <c r="CB388" s="45">
        <f>INDEX('P-07 HACCP score'!$C$3:$E$7,MATCH(AI388,'P-07 HACCP score'!$B$3:$B$7,0),MATCH('D-14 Severity'!AE$2,'P-07 HACCP score'!$C$2:$E$2,0))</f>
        <v>0</v>
      </c>
      <c r="CC388" s="45">
        <f>INDEX('P-07 HACCP score'!$C$3:$E$7,MATCH(AJ388,'P-07 HACCP score'!$B$3:$B$7,0),MATCH('D-14 Severity'!AF$2,'P-07 HACCP score'!$C$2:$E$2,0))</f>
        <v>0</v>
      </c>
      <c r="CD388" s="45">
        <f>INDEX('P-07 HACCP score'!$C$3:$E$7,MATCH(AK388,'P-07 HACCP score'!$B$3:$B$7,0),MATCH('D-14 Severity'!AG$2,'P-07 HACCP score'!$C$2:$E$2,0))</f>
        <v>0</v>
      </c>
    </row>
    <row r="389" spans="1:82" x14ac:dyDescent="0.25">
      <c r="A389" s="37">
        <v>50841</v>
      </c>
      <c r="B389" s="43" t="s">
        <v>484</v>
      </c>
      <c r="C389" s="35" t="s">
        <v>61</v>
      </c>
      <c r="D389" s="30">
        <v>3</v>
      </c>
      <c r="H389" s="1" t="str">
        <f t="shared" si="68"/>
        <v/>
      </c>
      <c r="O389" s="1" t="str">
        <f t="shared" si="69"/>
        <v>L</v>
      </c>
      <c r="P389" s="6" t="s">
        <v>63</v>
      </c>
      <c r="X389" s="1" t="str">
        <f t="shared" si="70"/>
        <v/>
      </c>
      <c r="AL389" s="1">
        <f t="shared" si="71"/>
        <v>0</v>
      </c>
      <c r="AM389" s="1">
        <f t="shared" si="72"/>
        <v>0</v>
      </c>
      <c r="AN389" s="1" t="str">
        <f t="shared" si="73"/>
        <v>LOW</v>
      </c>
      <c r="AO389" s="1" t="str">
        <f t="shared" si="66"/>
        <v>N</v>
      </c>
      <c r="AP389" s="1" t="s">
        <v>64</v>
      </c>
      <c r="AQ389" s="1" t="str">
        <f t="shared" si="74"/>
        <v>LOW</v>
      </c>
      <c r="AR389" s="46" t="s">
        <v>71</v>
      </c>
      <c r="AS389" s="46" t="s">
        <v>65</v>
      </c>
      <c r="AT389" s="46" t="s">
        <v>64</v>
      </c>
      <c r="AU389" s="46" t="str">
        <f t="shared" si="67"/>
        <v>N</v>
      </c>
      <c r="AW389" s="46" t="str">
        <f t="shared" si="75"/>
        <v>LOW</v>
      </c>
      <c r="AX389" s="45">
        <f>INDEX('P-07 HACCP score'!$C$3:$E$7,MATCH(E389,'P-07 HACCP score'!$B$3:$B$7,0),MATCH('D-14 Severity'!A$2,'P-07 HACCP score'!$C$2:$E$2,0))</f>
        <v>0</v>
      </c>
      <c r="AY389" s="45">
        <f>INDEX('P-07 HACCP score'!$C$3:$E$7,MATCH(F389,'P-07 HACCP score'!$B$3:$B$7,0),MATCH('D-14 Severity'!B$2,'P-07 HACCP score'!$C$2:$E$2,0))</f>
        <v>0</v>
      </c>
      <c r="AZ389" s="45">
        <f>INDEX('P-07 HACCP score'!$C$3:$E$7,MATCH(G389,'P-07 HACCP score'!$B$3:$B$7,0),MATCH('D-14 Severity'!C$2,'P-07 HACCP score'!$C$2:$E$2,0))</f>
        <v>0</v>
      </c>
      <c r="BA389" s="45" t="e">
        <f>INDEX('P-07 HACCP score'!$C$3:$E$7,MATCH(H389,'P-07 HACCP score'!$B$3:$B$7,0),MATCH('D-14 Severity'!D$2,'P-07 HACCP score'!$C$2:$E$2,0))</f>
        <v>#N/A</v>
      </c>
      <c r="BB389" s="47">
        <f>INDEX('P-07 HACCP score'!$C$3:$E$7,MATCH(I389,'P-07 HACCP score'!$B$3:$B$7,0),MATCH('D-14 Severity'!E$2,'P-07 HACCP score'!$C$2:$E$2,0))</f>
        <v>0</v>
      </c>
      <c r="BC389" s="47">
        <f>INDEX('P-07 HACCP score'!$C$3:$E$7,MATCH(J389,'P-07 HACCP score'!$B$3:$B$7,0),MATCH('D-14 Severity'!F$2,'P-07 HACCP score'!$C$2:$E$2,0))</f>
        <v>0</v>
      </c>
      <c r="BD389" s="47">
        <f>INDEX('P-07 HACCP score'!$C$3:$E$7,MATCH(K389,'P-07 HACCP score'!$B$3:$B$7,0),MATCH('D-14 Severity'!G$2,'P-07 HACCP score'!$C$2:$E$2,0))</f>
        <v>0</v>
      </c>
      <c r="BE389" s="47">
        <f>INDEX('P-07 HACCP score'!$C$3:$E$7,MATCH(L389,'P-07 HACCP score'!$B$3:$B$7,0),MATCH('D-14 Severity'!H$2,'P-07 HACCP score'!$C$2:$E$2,0))</f>
        <v>0</v>
      </c>
      <c r="BF389" s="45">
        <f>INDEX('P-07 HACCP score'!$C$3:$E$7,MATCH(M389,'P-07 HACCP score'!$B$3:$B$7,0),MATCH('D-14 Severity'!I$2,'P-07 HACCP score'!$C$2:$E$2,0))</f>
        <v>0</v>
      </c>
      <c r="BG389" s="45">
        <f>INDEX('P-07 HACCP score'!$C$3:$E$7,MATCH(N389,'P-07 HACCP score'!$B$3:$B$7,0),MATCH('D-14 Severity'!J$2,'P-07 HACCP score'!$C$2:$E$2,0))</f>
        <v>0</v>
      </c>
      <c r="BH389" s="45">
        <f>INDEX('P-07 HACCP score'!$C$3:$E$7,MATCH(O389,'P-07 HACCP score'!$B$3:$B$7,0),MATCH('D-14 Severity'!K$2,'P-07 HACCP score'!$C$2:$E$2,0))</f>
        <v>3</v>
      </c>
      <c r="BI389" s="48">
        <f>INDEX('P-07 HACCP score'!$C$3:$E$7,MATCH(P389,'P-07 HACCP score'!$B$3:$B$7,0),MATCH('D-14 Severity'!L$2,'P-07 HACCP score'!$C$2:$E$2,0))</f>
        <v>3</v>
      </c>
      <c r="BJ389" s="48">
        <f>INDEX('P-07 HACCP score'!$C$3:$E$7,MATCH(Q389,'P-07 HACCP score'!$B$3:$B$7,0),MATCH('D-14 Severity'!M$2,'P-07 HACCP score'!$C$2:$E$2,0))</f>
        <v>0</v>
      </c>
      <c r="BK389" s="45">
        <f>INDEX('P-07 HACCP score'!$C$3:$E$7,MATCH(R389,'P-07 HACCP score'!$B$3:$B$7,0),MATCH('D-14 Severity'!N$2,'P-07 HACCP score'!$C$2:$E$2,0))</f>
        <v>0</v>
      </c>
      <c r="BL389" s="45">
        <f>INDEX('P-07 HACCP score'!$C$3:$E$7,MATCH(S389,'P-07 HACCP score'!$B$3:$B$7,0),MATCH('D-14 Severity'!O$2,'P-07 HACCP score'!$C$2:$E$2,0))</f>
        <v>0</v>
      </c>
      <c r="BM389" s="45">
        <f>INDEX('P-07 HACCP score'!$C$3:$E$7,MATCH(T389,'P-07 HACCP score'!$B$3:$B$7,0),MATCH('D-14 Severity'!P$2,'P-07 HACCP score'!$C$2:$E$2,0))</f>
        <v>0</v>
      </c>
      <c r="BN389" s="45">
        <f>INDEX('P-07 HACCP score'!$C$3:$E$7,MATCH(U389,'P-07 HACCP score'!$B$3:$B$7,0),MATCH('D-14 Severity'!Q$2,'P-07 HACCP score'!$C$2:$E$2,0))</f>
        <v>0</v>
      </c>
      <c r="BO389" s="45">
        <f>INDEX('P-07 HACCP score'!$C$3:$E$7,MATCH(V389,'P-07 HACCP score'!$B$3:$B$7,0),MATCH('D-14 Severity'!R$2,'P-07 HACCP score'!$C$2:$E$2,0))</f>
        <v>0</v>
      </c>
      <c r="BP389" s="45">
        <f>INDEX('P-07 HACCP score'!$C$3:$E$7,MATCH(W389,'P-07 HACCP score'!$B$3:$B$7,0),MATCH('D-14 Severity'!S$2,'P-07 HACCP score'!$C$2:$E$2,0))</f>
        <v>0</v>
      </c>
      <c r="BQ389" s="45" t="e">
        <f>INDEX('P-07 HACCP score'!$C$3:$E$7,MATCH(X389,'P-07 HACCP score'!$B$3:$B$7,0),MATCH('D-14 Severity'!T$2,'P-07 HACCP score'!$C$2:$E$2,0))</f>
        <v>#N/A</v>
      </c>
      <c r="BR389" s="49">
        <f>INDEX('P-07 HACCP score'!$C$3:$E$7,MATCH(Y389,'P-07 HACCP score'!$B$3:$B$7,0),MATCH('D-14 Severity'!U$2,'P-07 HACCP score'!$C$2:$E$2,0))</f>
        <v>0</v>
      </c>
      <c r="BS389" s="49">
        <f>INDEX('P-07 HACCP score'!$C$3:$E$7,MATCH(Z389,'P-07 HACCP score'!$B$3:$B$7,0),MATCH('D-14 Severity'!V$2,'P-07 HACCP score'!$C$2:$E$2,0))</f>
        <v>0</v>
      </c>
      <c r="BT389" s="49">
        <f>INDEX('P-07 HACCP score'!$C$3:$E$7,MATCH(AA389,'P-07 HACCP score'!$B$3:$B$7,0),MATCH('D-14 Severity'!W$2,'P-07 HACCP score'!$C$2:$E$2,0))</f>
        <v>0</v>
      </c>
      <c r="BU389" s="45">
        <f>INDEX('P-07 HACCP score'!$C$3:$E$7,MATCH(AB389,'P-07 HACCP score'!$B$3:$B$7,0),MATCH('D-14 Severity'!X$2,'P-07 HACCP score'!$C$2:$E$2,0))</f>
        <v>0</v>
      </c>
      <c r="BV389" s="45">
        <f>INDEX('P-07 HACCP score'!$C$3:$E$7,MATCH(AC389,'P-07 HACCP score'!$B$3:$B$7,0),MATCH('D-14 Severity'!Y$2,'P-07 HACCP score'!$C$2:$E$2,0))</f>
        <v>0</v>
      </c>
      <c r="BW389" s="45">
        <f>INDEX('P-07 HACCP score'!$C$3:$E$7,MATCH(AD389,'P-07 HACCP score'!$B$3:$B$7,0),MATCH('D-14 Severity'!Z$2,'P-07 HACCP score'!$C$2:$E$2,0))</f>
        <v>0</v>
      </c>
      <c r="BX389" s="45">
        <f>INDEX('P-07 HACCP score'!$C$3:$E$7,MATCH(AE389,'P-07 HACCP score'!$B$3:$B$7,0),MATCH('D-14 Severity'!AA$2,'P-07 HACCP score'!$C$2:$E$2,0))</f>
        <v>0</v>
      </c>
      <c r="BY389" s="45">
        <f>INDEX('P-07 HACCP score'!$C$3:$E$7,MATCH(AF389,'P-07 HACCP score'!$B$3:$B$7,0),MATCH('D-14 Severity'!AB$2,'P-07 HACCP score'!$C$2:$E$2,0))</f>
        <v>0</v>
      </c>
      <c r="BZ389" s="45">
        <f>INDEX('P-07 HACCP score'!$C$3:$E$7,MATCH(AG389,'P-07 HACCP score'!$B$3:$B$7,0),MATCH('D-14 Severity'!AC$2,'P-07 HACCP score'!$C$2:$E$2,0))</f>
        <v>0</v>
      </c>
      <c r="CA389" s="45">
        <f>INDEX('P-07 HACCP score'!$C$3:$E$7,MATCH(AH389,'P-07 HACCP score'!$B$3:$B$7,0),MATCH('D-14 Severity'!AD$2,'P-07 HACCP score'!$C$2:$E$2,0))</f>
        <v>0</v>
      </c>
      <c r="CB389" s="45">
        <f>INDEX('P-07 HACCP score'!$C$3:$E$7,MATCH(AI389,'P-07 HACCP score'!$B$3:$B$7,0),MATCH('D-14 Severity'!AE$2,'P-07 HACCP score'!$C$2:$E$2,0))</f>
        <v>0</v>
      </c>
      <c r="CC389" s="45">
        <f>INDEX('P-07 HACCP score'!$C$3:$E$7,MATCH(AJ389,'P-07 HACCP score'!$B$3:$B$7,0),MATCH('D-14 Severity'!AF$2,'P-07 HACCP score'!$C$2:$E$2,0))</f>
        <v>0</v>
      </c>
      <c r="CD389" s="45">
        <f>INDEX('P-07 HACCP score'!$C$3:$E$7,MATCH(AK389,'P-07 HACCP score'!$B$3:$B$7,0),MATCH('D-14 Severity'!AG$2,'P-07 HACCP score'!$C$2:$E$2,0))</f>
        <v>0</v>
      </c>
    </row>
    <row r="390" spans="1:82" x14ac:dyDescent="0.25">
      <c r="A390" s="37">
        <v>50850</v>
      </c>
      <c r="B390" s="38" t="s">
        <v>485</v>
      </c>
      <c r="C390" s="35" t="s">
        <v>61</v>
      </c>
      <c r="D390" s="30">
        <v>3</v>
      </c>
      <c r="H390" s="1" t="str">
        <f t="shared" si="68"/>
        <v/>
      </c>
      <c r="O390" s="1" t="str">
        <f t="shared" si="69"/>
        <v/>
      </c>
      <c r="X390" s="1" t="str">
        <f t="shared" si="70"/>
        <v/>
      </c>
      <c r="AL390" s="1">
        <f t="shared" si="71"/>
        <v>0</v>
      </c>
      <c r="AM390" s="1">
        <f t="shared" si="72"/>
        <v>0</v>
      </c>
      <c r="AN390" s="1" t="str">
        <f t="shared" si="73"/>
        <v>LOW</v>
      </c>
      <c r="AO390" s="1" t="str">
        <f t="shared" si="66"/>
        <v>N</v>
      </c>
      <c r="AP390" s="1" t="s">
        <v>64</v>
      </c>
      <c r="AQ390" s="1" t="str">
        <f t="shared" si="74"/>
        <v>LOW</v>
      </c>
      <c r="AR390" s="46" t="s">
        <v>63</v>
      </c>
      <c r="AS390" s="46" t="s">
        <v>64</v>
      </c>
      <c r="AT390" s="46" t="s">
        <v>64</v>
      </c>
      <c r="AU390" s="46" t="str">
        <f t="shared" si="67"/>
        <v>N</v>
      </c>
      <c r="AW390" s="46" t="str">
        <f t="shared" si="75"/>
        <v>LOW</v>
      </c>
      <c r="AX390" s="45">
        <f>INDEX('P-07 HACCP score'!$C$3:$E$7,MATCH(E390,'P-07 HACCP score'!$B$3:$B$7,0),MATCH('D-14 Severity'!A$2,'P-07 HACCP score'!$C$2:$E$2,0))</f>
        <v>0</v>
      </c>
      <c r="AY390" s="45">
        <f>INDEX('P-07 HACCP score'!$C$3:$E$7,MATCH(F390,'P-07 HACCP score'!$B$3:$B$7,0),MATCH('D-14 Severity'!B$2,'P-07 HACCP score'!$C$2:$E$2,0))</f>
        <v>0</v>
      </c>
      <c r="AZ390" s="45">
        <f>INDEX('P-07 HACCP score'!$C$3:$E$7,MATCH(G390,'P-07 HACCP score'!$B$3:$B$7,0),MATCH('D-14 Severity'!C$2,'P-07 HACCP score'!$C$2:$E$2,0))</f>
        <v>0</v>
      </c>
      <c r="BA390" s="45" t="e">
        <f>INDEX('P-07 HACCP score'!$C$3:$E$7,MATCH(H390,'P-07 HACCP score'!$B$3:$B$7,0),MATCH('D-14 Severity'!D$2,'P-07 HACCP score'!$C$2:$E$2,0))</f>
        <v>#N/A</v>
      </c>
      <c r="BB390" s="47">
        <f>INDEX('P-07 HACCP score'!$C$3:$E$7,MATCH(I390,'P-07 HACCP score'!$B$3:$B$7,0),MATCH('D-14 Severity'!E$2,'P-07 HACCP score'!$C$2:$E$2,0))</f>
        <v>0</v>
      </c>
      <c r="BC390" s="47">
        <f>INDEX('P-07 HACCP score'!$C$3:$E$7,MATCH(J390,'P-07 HACCP score'!$B$3:$B$7,0),MATCH('D-14 Severity'!F$2,'P-07 HACCP score'!$C$2:$E$2,0))</f>
        <v>0</v>
      </c>
      <c r="BD390" s="47">
        <f>INDEX('P-07 HACCP score'!$C$3:$E$7,MATCH(K390,'P-07 HACCP score'!$B$3:$B$7,0),MATCH('D-14 Severity'!G$2,'P-07 HACCP score'!$C$2:$E$2,0))</f>
        <v>0</v>
      </c>
      <c r="BE390" s="47">
        <f>INDEX('P-07 HACCP score'!$C$3:$E$7,MATCH(L390,'P-07 HACCP score'!$B$3:$B$7,0),MATCH('D-14 Severity'!H$2,'P-07 HACCP score'!$C$2:$E$2,0))</f>
        <v>0</v>
      </c>
      <c r="BF390" s="45">
        <f>INDEX('P-07 HACCP score'!$C$3:$E$7,MATCH(M390,'P-07 HACCP score'!$B$3:$B$7,0),MATCH('D-14 Severity'!I$2,'P-07 HACCP score'!$C$2:$E$2,0))</f>
        <v>0</v>
      </c>
      <c r="BG390" s="45">
        <f>INDEX('P-07 HACCP score'!$C$3:$E$7,MATCH(N390,'P-07 HACCP score'!$B$3:$B$7,0),MATCH('D-14 Severity'!J$2,'P-07 HACCP score'!$C$2:$E$2,0))</f>
        <v>0</v>
      </c>
      <c r="BH390" s="45" t="e">
        <f>INDEX('P-07 HACCP score'!$C$3:$E$7,MATCH(O390,'P-07 HACCP score'!$B$3:$B$7,0),MATCH('D-14 Severity'!K$2,'P-07 HACCP score'!$C$2:$E$2,0))</f>
        <v>#N/A</v>
      </c>
      <c r="BI390" s="48">
        <f>INDEX('P-07 HACCP score'!$C$3:$E$7,MATCH(P390,'P-07 HACCP score'!$B$3:$B$7,0),MATCH('D-14 Severity'!L$2,'P-07 HACCP score'!$C$2:$E$2,0))</f>
        <v>0</v>
      </c>
      <c r="BJ390" s="48">
        <f>INDEX('P-07 HACCP score'!$C$3:$E$7,MATCH(Q390,'P-07 HACCP score'!$B$3:$B$7,0),MATCH('D-14 Severity'!M$2,'P-07 HACCP score'!$C$2:$E$2,0))</f>
        <v>0</v>
      </c>
      <c r="BK390" s="45">
        <f>INDEX('P-07 HACCP score'!$C$3:$E$7,MATCH(R390,'P-07 HACCP score'!$B$3:$B$7,0),MATCH('D-14 Severity'!N$2,'P-07 HACCP score'!$C$2:$E$2,0))</f>
        <v>0</v>
      </c>
      <c r="BL390" s="45">
        <f>INDEX('P-07 HACCP score'!$C$3:$E$7,MATCH(S390,'P-07 HACCP score'!$B$3:$B$7,0),MATCH('D-14 Severity'!O$2,'P-07 HACCP score'!$C$2:$E$2,0))</f>
        <v>0</v>
      </c>
      <c r="BM390" s="45">
        <f>INDEX('P-07 HACCP score'!$C$3:$E$7,MATCH(T390,'P-07 HACCP score'!$B$3:$B$7,0),MATCH('D-14 Severity'!P$2,'P-07 HACCP score'!$C$2:$E$2,0))</f>
        <v>0</v>
      </c>
      <c r="BN390" s="45">
        <f>INDEX('P-07 HACCP score'!$C$3:$E$7,MATCH(U390,'P-07 HACCP score'!$B$3:$B$7,0),MATCH('D-14 Severity'!Q$2,'P-07 HACCP score'!$C$2:$E$2,0))</f>
        <v>0</v>
      </c>
      <c r="BO390" s="45">
        <f>INDEX('P-07 HACCP score'!$C$3:$E$7,MATCH(V390,'P-07 HACCP score'!$B$3:$B$7,0),MATCH('D-14 Severity'!R$2,'P-07 HACCP score'!$C$2:$E$2,0))</f>
        <v>0</v>
      </c>
      <c r="BP390" s="45">
        <f>INDEX('P-07 HACCP score'!$C$3:$E$7,MATCH(W390,'P-07 HACCP score'!$B$3:$B$7,0),MATCH('D-14 Severity'!S$2,'P-07 HACCP score'!$C$2:$E$2,0))</f>
        <v>0</v>
      </c>
      <c r="BQ390" s="45" t="e">
        <f>INDEX('P-07 HACCP score'!$C$3:$E$7,MATCH(X390,'P-07 HACCP score'!$B$3:$B$7,0),MATCH('D-14 Severity'!T$2,'P-07 HACCP score'!$C$2:$E$2,0))</f>
        <v>#N/A</v>
      </c>
      <c r="BR390" s="49">
        <f>INDEX('P-07 HACCP score'!$C$3:$E$7,MATCH(Y390,'P-07 HACCP score'!$B$3:$B$7,0),MATCH('D-14 Severity'!U$2,'P-07 HACCP score'!$C$2:$E$2,0))</f>
        <v>0</v>
      </c>
      <c r="BS390" s="49">
        <f>INDEX('P-07 HACCP score'!$C$3:$E$7,MATCH(Z390,'P-07 HACCP score'!$B$3:$B$7,0),MATCH('D-14 Severity'!V$2,'P-07 HACCP score'!$C$2:$E$2,0))</f>
        <v>0</v>
      </c>
      <c r="BT390" s="49">
        <f>INDEX('P-07 HACCP score'!$C$3:$E$7,MATCH(AA390,'P-07 HACCP score'!$B$3:$B$7,0),MATCH('D-14 Severity'!W$2,'P-07 HACCP score'!$C$2:$E$2,0))</f>
        <v>0</v>
      </c>
      <c r="BU390" s="45">
        <f>INDEX('P-07 HACCP score'!$C$3:$E$7,MATCH(AB390,'P-07 HACCP score'!$B$3:$B$7,0),MATCH('D-14 Severity'!X$2,'P-07 HACCP score'!$C$2:$E$2,0))</f>
        <v>0</v>
      </c>
      <c r="BV390" s="45">
        <f>INDEX('P-07 HACCP score'!$C$3:$E$7,MATCH(AC390,'P-07 HACCP score'!$B$3:$B$7,0),MATCH('D-14 Severity'!Y$2,'P-07 HACCP score'!$C$2:$E$2,0))</f>
        <v>0</v>
      </c>
      <c r="BW390" s="45">
        <f>INDEX('P-07 HACCP score'!$C$3:$E$7,MATCH(AD390,'P-07 HACCP score'!$B$3:$B$7,0),MATCH('D-14 Severity'!Z$2,'P-07 HACCP score'!$C$2:$E$2,0))</f>
        <v>0</v>
      </c>
      <c r="BX390" s="45">
        <f>INDEX('P-07 HACCP score'!$C$3:$E$7,MATCH(AE390,'P-07 HACCP score'!$B$3:$B$7,0),MATCH('D-14 Severity'!AA$2,'P-07 HACCP score'!$C$2:$E$2,0))</f>
        <v>0</v>
      </c>
      <c r="BY390" s="45">
        <f>INDEX('P-07 HACCP score'!$C$3:$E$7,MATCH(AF390,'P-07 HACCP score'!$B$3:$B$7,0),MATCH('D-14 Severity'!AB$2,'P-07 HACCP score'!$C$2:$E$2,0))</f>
        <v>0</v>
      </c>
      <c r="BZ390" s="45">
        <f>INDEX('P-07 HACCP score'!$C$3:$E$7,MATCH(AG390,'P-07 HACCP score'!$B$3:$B$7,0),MATCH('D-14 Severity'!AC$2,'P-07 HACCP score'!$C$2:$E$2,0))</f>
        <v>0</v>
      </c>
      <c r="CA390" s="45">
        <f>INDEX('P-07 HACCP score'!$C$3:$E$7,MATCH(AH390,'P-07 HACCP score'!$B$3:$B$7,0),MATCH('D-14 Severity'!AD$2,'P-07 HACCP score'!$C$2:$E$2,0))</f>
        <v>0</v>
      </c>
      <c r="CB390" s="45">
        <f>INDEX('P-07 HACCP score'!$C$3:$E$7,MATCH(AI390,'P-07 HACCP score'!$B$3:$B$7,0),MATCH('D-14 Severity'!AE$2,'P-07 HACCP score'!$C$2:$E$2,0))</f>
        <v>0</v>
      </c>
      <c r="CC390" s="45">
        <f>INDEX('P-07 HACCP score'!$C$3:$E$7,MATCH(AJ390,'P-07 HACCP score'!$B$3:$B$7,0),MATCH('D-14 Severity'!AF$2,'P-07 HACCP score'!$C$2:$E$2,0))</f>
        <v>0</v>
      </c>
      <c r="CD390" s="45">
        <f>INDEX('P-07 HACCP score'!$C$3:$E$7,MATCH(AK390,'P-07 HACCP score'!$B$3:$B$7,0),MATCH('D-14 Severity'!AG$2,'P-07 HACCP score'!$C$2:$E$2,0))</f>
        <v>0</v>
      </c>
    </row>
    <row r="391" spans="1:82" x14ac:dyDescent="0.25">
      <c r="A391" s="37">
        <v>51890</v>
      </c>
      <c r="B391" s="38" t="s">
        <v>486</v>
      </c>
      <c r="C391" s="35" t="s">
        <v>80</v>
      </c>
      <c r="D391" s="30">
        <v>4</v>
      </c>
      <c r="E391" s="2" t="s">
        <v>63</v>
      </c>
      <c r="H391" s="1" t="str">
        <f t="shared" si="68"/>
        <v/>
      </c>
      <c r="O391" s="1" t="str">
        <f t="shared" si="69"/>
        <v/>
      </c>
      <c r="R391" s="1" t="s">
        <v>81</v>
      </c>
      <c r="S391" s="23" t="s">
        <v>81</v>
      </c>
      <c r="T391" s="1" t="s">
        <v>63</v>
      </c>
      <c r="U391" s="1" t="s">
        <v>62</v>
      </c>
      <c r="X391" s="1" t="str">
        <f t="shared" si="70"/>
        <v/>
      </c>
      <c r="AL391" s="1">
        <f t="shared" si="71"/>
        <v>0</v>
      </c>
      <c r="AM391" s="1">
        <f t="shared" si="72"/>
        <v>1</v>
      </c>
      <c r="AN391" s="1" t="str">
        <f t="shared" si="73"/>
        <v>HIGH</v>
      </c>
      <c r="AO391" s="1" t="str">
        <f t="shared" si="66"/>
        <v>N</v>
      </c>
      <c r="AP391" s="1" t="s">
        <v>64</v>
      </c>
      <c r="AQ391" s="1" t="str">
        <f t="shared" si="74"/>
        <v>HIGH</v>
      </c>
      <c r="AR391" s="46" t="s">
        <v>71</v>
      </c>
      <c r="AS391" s="46" t="s">
        <v>65</v>
      </c>
      <c r="AT391" s="46" t="s">
        <v>64</v>
      </c>
      <c r="AU391" s="46" t="str">
        <f t="shared" si="67"/>
        <v>N</v>
      </c>
      <c r="AW391" s="46" t="str">
        <f t="shared" si="75"/>
        <v>HIGH</v>
      </c>
      <c r="AX391" s="45">
        <f>INDEX('P-07 HACCP score'!$C$3:$E$7,MATCH(E391,'P-07 HACCP score'!$B$3:$B$7,0),MATCH('D-14 Severity'!A$2,'P-07 HACCP score'!$C$2:$E$2,0))</f>
        <v>3</v>
      </c>
      <c r="AY391" s="45">
        <f>INDEX('P-07 HACCP score'!$C$3:$E$7,MATCH(F391,'P-07 HACCP score'!$B$3:$B$7,0),MATCH('D-14 Severity'!B$2,'P-07 HACCP score'!$C$2:$E$2,0))</f>
        <v>0</v>
      </c>
      <c r="AZ391" s="45">
        <f>INDEX('P-07 HACCP score'!$C$3:$E$7,MATCH(G391,'P-07 HACCP score'!$B$3:$B$7,0),MATCH('D-14 Severity'!C$2,'P-07 HACCP score'!$C$2:$E$2,0))</f>
        <v>0</v>
      </c>
      <c r="BA391" s="45" t="e">
        <f>INDEX('P-07 HACCP score'!$C$3:$E$7,MATCH(H391,'P-07 HACCP score'!$B$3:$B$7,0),MATCH('D-14 Severity'!D$2,'P-07 HACCP score'!$C$2:$E$2,0))</f>
        <v>#N/A</v>
      </c>
      <c r="BB391" s="47">
        <f>INDEX('P-07 HACCP score'!$C$3:$E$7,MATCH(I391,'P-07 HACCP score'!$B$3:$B$7,0),MATCH('D-14 Severity'!E$2,'P-07 HACCP score'!$C$2:$E$2,0))</f>
        <v>0</v>
      </c>
      <c r="BC391" s="47">
        <f>INDEX('P-07 HACCP score'!$C$3:$E$7,MATCH(J391,'P-07 HACCP score'!$B$3:$B$7,0),MATCH('D-14 Severity'!F$2,'P-07 HACCP score'!$C$2:$E$2,0))</f>
        <v>0</v>
      </c>
      <c r="BD391" s="47">
        <f>INDEX('P-07 HACCP score'!$C$3:$E$7,MATCH(K391,'P-07 HACCP score'!$B$3:$B$7,0),MATCH('D-14 Severity'!G$2,'P-07 HACCP score'!$C$2:$E$2,0))</f>
        <v>0</v>
      </c>
      <c r="BE391" s="47">
        <f>INDEX('P-07 HACCP score'!$C$3:$E$7,MATCH(L391,'P-07 HACCP score'!$B$3:$B$7,0),MATCH('D-14 Severity'!H$2,'P-07 HACCP score'!$C$2:$E$2,0))</f>
        <v>0</v>
      </c>
      <c r="BF391" s="45">
        <f>INDEX('P-07 HACCP score'!$C$3:$E$7,MATCH(M391,'P-07 HACCP score'!$B$3:$B$7,0),MATCH('D-14 Severity'!I$2,'P-07 HACCP score'!$C$2:$E$2,0))</f>
        <v>0</v>
      </c>
      <c r="BG391" s="45">
        <f>INDEX('P-07 HACCP score'!$C$3:$E$7,MATCH(N391,'P-07 HACCP score'!$B$3:$B$7,0),MATCH('D-14 Severity'!J$2,'P-07 HACCP score'!$C$2:$E$2,0))</f>
        <v>0</v>
      </c>
      <c r="BH391" s="45" t="e">
        <f>INDEX('P-07 HACCP score'!$C$3:$E$7,MATCH(O391,'P-07 HACCP score'!$B$3:$B$7,0),MATCH('D-14 Severity'!K$2,'P-07 HACCP score'!$C$2:$E$2,0))</f>
        <v>#N/A</v>
      </c>
      <c r="BI391" s="48">
        <f>INDEX('P-07 HACCP score'!$C$3:$E$7,MATCH(P391,'P-07 HACCP score'!$B$3:$B$7,0),MATCH('D-14 Severity'!L$2,'P-07 HACCP score'!$C$2:$E$2,0))</f>
        <v>0</v>
      </c>
      <c r="BJ391" s="48">
        <f>INDEX('P-07 HACCP score'!$C$3:$E$7,MATCH(Q391,'P-07 HACCP score'!$B$3:$B$7,0),MATCH('D-14 Severity'!M$2,'P-07 HACCP score'!$C$2:$E$2,0))</f>
        <v>0</v>
      </c>
      <c r="BK391" s="45">
        <f>INDEX('P-07 HACCP score'!$C$3:$E$7,MATCH(R391,'P-07 HACCP score'!$B$3:$B$7,0),MATCH('D-14 Severity'!N$2,'P-07 HACCP score'!$C$2:$E$2,0))</f>
        <v>15</v>
      </c>
      <c r="BL391" s="45">
        <f>INDEX('P-07 HACCP score'!$C$3:$E$7,MATCH(S391,'P-07 HACCP score'!$B$3:$B$7,0),MATCH('D-14 Severity'!O$2,'P-07 HACCP score'!$C$2:$E$2,0))</f>
        <v>3</v>
      </c>
      <c r="BM391" s="45">
        <f>INDEX('P-07 HACCP score'!$C$3:$E$7,MATCH(T391,'P-07 HACCP score'!$B$3:$B$7,0),MATCH('D-14 Severity'!P$2,'P-07 HACCP score'!$C$2:$E$2,0))</f>
        <v>3</v>
      </c>
      <c r="BN391" s="45">
        <f>INDEX('P-07 HACCP score'!$C$3:$E$7,MATCH(U391,'P-07 HACCP score'!$B$3:$B$7,0),MATCH('D-14 Severity'!Q$2,'P-07 HACCP score'!$C$2:$E$2,0))</f>
        <v>1.5</v>
      </c>
      <c r="BO391" s="45">
        <f>INDEX('P-07 HACCP score'!$C$3:$E$7,MATCH(V391,'P-07 HACCP score'!$B$3:$B$7,0),MATCH('D-14 Severity'!R$2,'P-07 HACCP score'!$C$2:$E$2,0))</f>
        <v>0</v>
      </c>
      <c r="BP391" s="45">
        <f>INDEX('P-07 HACCP score'!$C$3:$E$7,MATCH(W391,'P-07 HACCP score'!$B$3:$B$7,0),MATCH('D-14 Severity'!S$2,'P-07 HACCP score'!$C$2:$E$2,0))</f>
        <v>0</v>
      </c>
      <c r="BQ391" s="45" t="e">
        <f>INDEX('P-07 HACCP score'!$C$3:$E$7,MATCH(X391,'P-07 HACCP score'!$B$3:$B$7,0),MATCH('D-14 Severity'!T$2,'P-07 HACCP score'!$C$2:$E$2,0))</f>
        <v>#N/A</v>
      </c>
      <c r="BR391" s="49">
        <f>INDEX('P-07 HACCP score'!$C$3:$E$7,MATCH(Y391,'P-07 HACCP score'!$B$3:$B$7,0),MATCH('D-14 Severity'!U$2,'P-07 HACCP score'!$C$2:$E$2,0))</f>
        <v>0</v>
      </c>
      <c r="BS391" s="49">
        <f>INDEX('P-07 HACCP score'!$C$3:$E$7,MATCH(Z391,'P-07 HACCP score'!$B$3:$B$7,0),MATCH('D-14 Severity'!V$2,'P-07 HACCP score'!$C$2:$E$2,0))</f>
        <v>0</v>
      </c>
      <c r="BT391" s="49">
        <f>INDEX('P-07 HACCP score'!$C$3:$E$7,MATCH(AA391,'P-07 HACCP score'!$B$3:$B$7,0),MATCH('D-14 Severity'!W$2,'P-07 HACCP score'!$C$2:$E$2,0))</f>
        <v>0</v>
      </c>
      <c r="BU391" s="45">
        <f>INDEX('P-07 HACCP score'!$C$3:$E$7,MATCH(AB391,'P-07 HACCP score'!$B$3:$B$7,0),MATCH('D-14 Severity'!X$2,'P-07 HACCP score'!$C$2:$E$2,0))</f>
        <v>0</v>
      </c>
      <c r="BV391" s="45">
        <f>INDEX('P-07 HACCP score'!$C$3:$E$7,MATCH(AC391,'P-07 HACCP score'!$B$3:$B$7,0),MATCH('D-14 Severity'!Y$2,'P-07 HACCP score'!$C$2:$E$2,0))</f>
        <v>0</v>
      </c>
      <c r="BW391" s="45">
        <f>INDEX('P-07 HACCP score'!$C$3:$E$7,MATCH(AD391,'P-07 HACCP score'!$B$3:$B$7,0),MATCH('D-14 Severity'!Z$2,'P-07 HACCP score'!$C$2:$E$2,0))</f>
        <v>0</v>
      </c>
      <c r="BX391" s="45">
        <f>INDEX('P-07 HACCP score'!$C$3:$E$7,MATCH(AE391,'P-07 HACCP score'!$B$3:$B$7,0),MATCH('D-14 Severity'!AA$2,'P-07 HACCP score'!$C$2:$E$2,0))</f>
        <v>0</v>
      </c>
      <c r="BY391" s="45">
        <f>INDEX('P-07 HACCP score'!$C$3:$E$7,MATCH(AF391,'P-07 HACCP score'!$B$3:$B$7,0),MATCH('D-14 Severity'!AB$2,'P-07 HACCP score'!$C$2:$E$2,0))</f>
        <v>0</v>
      </c>
      <c r="BZ391" s="45">
        <f>INDEX('P-07 HACCP score'!$C$3:$E$7,MATCH(AG391,'P-07 HACCP score'!$B$3:$B$7,0),MATCH('D-14 Severity'!AC$2,'P-07 HACCP score'!$C$2:$E$2,0))</f>
        <v>0</v>
      </c>
      <c r="CA391" s="45">
        <f>INDEX('P-07 HACCP score'!$C$3:$E$7,MATCH(AH391,'P-07 HACCP score'!$B$3:$B$7,0),MATCH('D-14 Severity'!AD$2,'P-07 HACCP score'!$C$2:$E$2,0))</f>
        <v>0</v>
      </c>
      <c r="CB391" s="45">
        <f>INDEX('P-07 HACCP score'!$C$3:$E$7,MATCH(AI391,'P-07 HACCP score'!$B$3:$B$7,0),MATCH('D-14 Severity'!AE$2,'P-07 HACCP score'!$C$2:$E$2,0))</f>
        <v>0</v>
      </c>
      <c r="CC391" s="45">
        <f>INDEX('P-07 HACCP score'!$C$3:$E$7,MATCH(AJ391,'P-07 HACCP score'!$B$3:$B$7,0),MATCH('D-14 Severity'!AF$2,'P-07 HACCP score'!$C$2:$E$2,0))</f>
        <v>0</v>
      </c>
      <c r="CD391" s="45">
        <f>INDEX('P-07 HACCP score'!$C$3:$E$7,MATCH(AK391,'P-07 HACCP score'!$B$3:$B$7,0),MATCH('D-14 Severity'!AG$2,'P-07 HACCP score'!$C$2:$E$2,0))</f>
        <v>0</v>
      </c>
    </row>
    <row r="392" spans="1:82" x14ac:dyDescent="0.25">
      <c r="A392" s="39">
        <v>70062</v>
      </c>
      <c r="B392" s="41" t="s">
        <v>487</v>
      </c>
      <c r="C392" s="35" t="s">
        <v>488</v>
      </c>
      <c r="D392" s="30">
        <v>6</v>
      </c>
      <c r="H392" s="1" t="str">
        <f t="shared" si="68"/>
        <v/>
      </c>
      <c r="O392" s="1" t="str">
        <f t="shared" si="69"/>
        <v/>
      </c>
      <c r="X392" s="1" t="str">
        <f t="shared" si="70"/>
        <v/>
      </c>
      <c r="AL392" s="1">
        <f t="shared" si="71"/>
        <v>0</v>
      </c>
      <c r="AM392" s="1">
        <f t="shared" si="72"/>
        <v>0</v>
      </c>
      <c r="AN392" s="1" t="str">
        <f t="shared" si="73"/>
        <v>LOW</v>
      </c>
      <c r="AO392" s="1" t="str">
        <f t="shared" si="66"/>
        <v>N</v>
      </c>
      <c r="AP392" s="1" t="s">
        <v>64</v>
      </c>
      <c r="AQ392" s="1" t="str">
        <f t="shared" si="74"/>
        <v>LOW</v>
      </c>
      <c r="AR392" s="46" t="s">
        <v>63</v>
      </c>
      <c r="AS392" s="46" t="s">
        <v>64</v>
      </c>
      <c r="AT392" s="46" t="s">
        <v>64</v>
      </c>
      <c r="AU392" s="46" t="str">
        <f t="shared" si="67"/>
        <v>N</v>
      </c>
      <c r="AW392" s="46" t="str">
        <f t="shared" si="75"/>
        <v>LOW</v>
      </c>
      <c r="AX392" s="45">
        <f>INDEX('P-07 HACCP score'!$C$3:$E$7,MATCH(E392,'P-07 HACCP score'!$B$3:$B$7,0),MATCH('D-14 Severity'!A$2,'P-07 HACCP score'!$C$2:$E$2,0))</f>
        <v>0</v>
      </c>
      <c r="AY392" s="45">
        <f>INDEX('P-07 HACCP score'!$C$3:$E$7,MATCH(F392,'P-07 HACCP score'!$B$3:$B$7,0),MATCH('D-14 Severity'!B$2,'P-07 HACCP score'!$C$2:$E$2,0))</f>
        <v>0</v>
      </c>
      <c r="AZ392" s="45">
        <f>INDEX('P-07 HACCP score'!$C$3:$E$7,MATCH(G392,'P-07 HACCP score'!$B$3:$B$7,0),MATCH('D-14 Severity'!C$2,'P-07 HACCP score'!$C$2:$E$2,0))</f>
        <v>0</v>
      </c>
      <c r="BA392" s="45" t="e">
        <f>INDEX('P-07 HACCP score'!$C$3:$E$7,MATCH(H392,'P-07 HACCP score'!$B$3:$B$7,0),MATCH('D-14 Severity'!D$2,'P-07 HACCP score'!$C$2:$E$2,0))</f>
        <v>#N/A</v>
      </c>
      <c r="BB392" s="47">
        <f>INDEX('P-07 HACCP score'!$C$3:$E$7,MATCH(I392,'P-07 HACCP score'!$B$3:$B$7,0),MATCH('D-14 Severity'!E$2,'P-07 HACCP score'!$C$2:$E$2,0))</f>
        <v>0</v>
      </c>
      <c r="BC392" s="47">
        <f>INDEX('P-07 HACCP score'!$C$3:$E$7,MATCH(J392,'P-07 HACCP score'!$B$3:$B$7,0),MATCH('D-14 Severity'!F$2,'P-07 HACCP score'!$C$2:$E$2,0))</f>
        <v>0</v>
      </c>
      <c r="BD392" s="47">
        <f>INDEX('P-07 HACCP score'!$C$3:$E$7,MATCH(K392,'P-07 HACCP score'!$B$3:$B$7,0),MATCH('D-14 Severity'!G$2,'P-07 HACCP score'!$C$2:$E$2,0))</f>
        <v>0</v>
      </c>
      <c r="BE392" s="47">
        <f>INDEX('P-07 HACCP score'!$C$3:$E$7,MATCH(L392,'P-07 HACCP score'!$B$3:$B$7,0),MATCH('D-14 Severity'!H$2,'P-07 HACCP score'!$C$2:$E$2,0))</f>
        <v>0</v>
      </c>
      <c r="BF392" s="45">
        <f>INDEX('P-07 HACCP score'!$C$3:$E$7,MATCH(M392,'P-07 HACCP score'!$B$3:$B$7,0),MATCH('D-14 Severity'!I$2,'P-07 HACCP score'!$C$2:$E$2,0))</f>
        <v>0</v>
      </c>
      <c r="BG392" s="45">
        <f>INDEX('P-07 HACCP score'!$C$3:$E$7,MATCH(N392,'P-07 HACCP score'!$B$3:$B$7,0),MATCH('D-14 Severity'!J$2,'P-07 HACCP score'!$C$2:$E$2,0))</f>
        <v>0</v>
      </c>
      <c r="BH392" s="45" t="e">
        <f>INDEX('P-07 HACCP score'!$C$3:$E$7,MATCH(O392,'P-07 HACCP score'!$B$3:$B$7,0),MATCH('D-14 Severity'!K$2,'P-07 HACCP score'!$C$2:$E$2,0))</f>
        <v>#N/A</v>
      </c>
      <c r="BI392" s="48">
        <f>INDEX('P-07 HACCP score'!$C$3:$E$7,MATCH(P392,'P-07 HACCP score'!$B$3:$B$7,0),MATCH('D-14 Severity'!L$2,'P-07 HACCP score'!$C$2:$E$2,0))</f>
        <v>0</v>
      </c>
      <c r="BJ392" s="48">
        <f>INDEX('P-07 HACCP score'!$C$3:$E$7,MATCH(Q392,'P-07 HACCP score'!$B$3:$B$7,0),MATCH('D-14 Severity'!M$2,'P-07 HACCP score'!$C$2:$E$2,0))</f>
        <v>0</v>
      </c>
      <c r="BK392" s="45">
        <f>INDEX('P-07 HACCP score'!$C$3:$E$7,MATCH(R392,'P-07 HACCP score'!$B$3:$B$7,0),MATCH('D-14 Severity'!N$2,'P-07 HACCP score'!$C$2:$E$2,0))</f>
        <v>0</v>
      </c>
      <c r="BL392" s="45">
        <f>INDEX('P-07 HACCP score'!$C$3:$E$7,MATCH(S392,'P-07 HACCP score'!$B$3:$B$7,0),MATCH('D-14 Severity'!O$2,'P-07 HACCP score'!$C$2:$E$2,0))</f>
        <v>0</v>
      </c>
      <c r="BM392" s="45">
        <f>INDEX('P-07 HACCP score'!$C$3:$E$7,MATCH(T392,'P-07 HACCP score'!$B$3:$B$7,0),MATCH('D-14 Severity'!P$2,'P-07 HACCP score'!$C$2:$E$2,0))</f>
        <v>0</v>
      </c>
      <c r="BN392" s="45">
        <f>INDEX('P-07 HACCP score'!$C$3:$E$7,MATCH(U392,'P-07 HACCP score'!$B$3:$B$7,0),MATCH('D-14 Severity'!Q$2,'P-07 HACCP score'!$C$2:$E$2,0))</f>
        <v>0</v>
      </c>
      <c r="BO392" s="45">
        <f>INDEX('P-07 HACCP score'!$C$3:$E$7,MATCH(V392,'P-07 HACCP score'!$B$3:$B$7,0),MATCH('D-14 Severity'!R$2,'P-07 HACCP score'!$C$2:$E$2,0))</f>
        <v>0</v>
      </c>
      <c r="BP392" s="45">
        <f>INDEX('P-07 HACCP score'!$C$3:$E$7,MATCH(W392,'P-07 HACCP score'!$B$3:$B$7,0),MATCH('D-14 Severity'!S$2,'P-07 HACCP score'!$C$2:$E$2,0))</f>
        <v>0</v>
      </c>
      <c r="BQ392" s="45" t="e">
        <f>INDEX('P-07 HACCP score'!$C$3:$E$7,MATCH(X392,'P-07 HACCP score'!$B$3:$B$7,0),MATCH('D-14 Severity'!T$2,'P-07 HACCP score'!$C$2:$E$2,0))</f>
        <v>#N/A</v>
      </c>
      <c r="BR392" s="49">
        <f>INDEX('P-07 HACCP score'!$C$3:$E$7,MATCH(Y392,'P-07 HACCP score'!$B$3:$B$7,0),MATCH('D-14 Severity'!U$2,'P-07 HACCP score'!$C$2:$E$2,0))</f>
        <v>0</v>
      </c>
      <c r="BS392" s="49">
        <f>INDEX('P-07 HACCP score'!$C$3:$E$7,MATCH(Z392,'P-07 HACCP score'!$B$3:$B$7,0),MATCH('D-14 Severity'!V$2,'P-07 HACCP score'!$C$2:$E$2,0))</f>
        <v>0</v>
      </c>
      <c r="BT392" s="49">
        <f>INDEX('P-07 HACCP score'!$C$3:$E$7,MATCH(AA392,'P-07 HACCP score'!$B$3:$B$7,0),MATCH('D-14 Severity'!W$2,'P-07 HACCP score'!$C$2:$E$2,0))</f>
        <v>0</v>
      </c>
      <c r="BU392" s="45">
        <f>INDEX('P-07 HACCP score'!$C$3:$E$7,MATCH(AB392,'P-07 HACCP score'!$B$3:$B$7,0),MATCH('D-14 Severity'!X$2,'P-07 HACCP score'!$C$2:$E$2,0))</f>
        <v>0</v>
      </c>
      <c r="BV392" s="45">
        <f>INDEX('P-07 HACCP score'!$C$3:$E$7,MATCH(AC392,'P-07 HACCP score'!$B$3:$B$7,0),MATCH('D-14 Severity'!Y$2,'P-07 HACCP score'!$C$2:$E$2,0))</f>
        <v>0</v>
      </c>
      <c r="BW392" s="45">
        <f>INDEX('P-07 HACCP score'!$C$3:$E$7,MATCH(AD392,'P-07 HACCP score'!$B$3:$B$7,0),MATCH('D-14 Severity'!Z$2,'P-07 HACCP score'!$C$2:$E$2,0))</f>
        <v>0</v>
      </c>
      <c r="BX392" s="45">
        <f>INDEX('P-07 HACCP score'!$C$3:$E$7,MATCH(AE392,'P-07 HACCP score'!$B$3:$B$7,0),MATCH('D-14 Severity'!AA$2,'P-07 HACCP score'!$C$2:$E$2,0))</f>
        <v>0</v>
      </c>
      <c r="BY392" s="45">
        <f>INDEX('P-07 HACCP score'!$C$3:$E$7,MATCH(AF392,'P-07 HACCP score'!$B$3:$B$7,0),MATCH('D-14 Severity'!AB$2,'P-07 HACCP score'!$C$2:$E$2,0))</f>
        <v>0</v>
      </c>
      <c r="BZ392" s="45">
        <f>INDEX('P-07 HACCP score'!$C$3:$E$7,MATCH(AG392,'P-07 HACCP score'!$B$3:$B$7,0),MATCH('D-14 Severity'!AC$2,'P-07 HACCP score'!$C$2:$E$2,0))</f>
        <v>0</v>
      </c>
      <c r="CA392" s="45">
        <f>INDEX('P-07 HACCP score'!$C$3:$E$7,MATCH(AH392,'P-07 HACCP score'!$B$3:$B$7,0),MATCH('D-14 Severity'!AD$2,'P-07 HACCP score'!$C$2:$E$2,0))</f>
        <v>0</v>
      </c>
      <c r="CB392" s="45">
        <f>INDEX('P-07 HACCP score'!$C$3:$E$7,MATCH(AI392,'P-07 HACCP score'!$B$3:$B$7,0),MATCH('D-14 Severity'!AE$2,'P-07 HACCP score'!$C$2:$E$2,0))</f>
        <v>0</v>
      </c>
      <c r="CC392" s="45">
        <f>INDEX('P-07 HACCP score'!$C$3:$E$7,MATCH(AJ392,'P-07 HACCP score'!$B$3:$B$7,0),MATCH('D-14 Severity'!AF$2,'P-07 HACCP score'!$C$2:$E$2,0))</f>
        <v>0</v>
      </c>
      <c r="CD392" s="45">
        <f>INDEX('P-07 HACCP score'!$C$3:$E$7,MATCH(AK392,'P-07 HACCP score'!$B$3:$B$7,0),MATCH('D-14 Severity'!AG$2,'P-07 HACCP score'!$C$2:$E$2,0))</f>
        <v>0</v>
      </c>
    </row>
    <row r="393" spans="1:82" x14ac:dyDescent="0.25">
      <c r="A393" s="39">
        <v>70061</v>
      </c>
      <c r="B393" s="43" t="s">
        <v>489</v>
      </c>
      <c r="C393" s="35" t="s">
        <v>488</v>
      </c>
      <c r="D393" s="30">
        <v>6</v>
      </c>
      <c r="H393" s="1" t="str">
        <f t="shared" si="68"/>
        <v/>
      </c>
      <c r="O393" s="1" t="str">
        <f t="shared" si="69"/>
        <v/>
      </c>
      <c r="X393" s="1" t="str">
        <f t="shared" si="70"/>
        <v/>
      </c>
      <c r="AL393" s="1">
        <f t="shared" si="71"/>
        <v>0</v>
      </c>
      <c r="AM393" s="1">
        <f t="shared" si="72"/>
        <v>0</v>
      </c>
      <c r="AN393" s="1" t="str">
        <f t="shared" si="73"/>
        <v>LOW</v>
      </c>
      <c r="AO393" s="1" t="str">
        <f t="shared" si="66"/>
        <v>N</v>
      </c>
      <c r="AP393" s="1" t="s">
        <v>65</v>
      </c>
      <c r="AQ393" s="1" t="str">
        <f t="shared" si="74"/>
        <v>MEDIUM</v>
      </c>
      <c r="AR393" s="46" t="s">
        <v>63</v>
      </c>
      <c r="AS393" s="46" t="s">
        <v>64</v>
      </c>
      <c r="AT393" s="46" t="s">
        <v>64</v>
      </c>
      <c r="AU393" s="46" t="str">
        <f t="shared" si="67"/>
        <v>N</v>
      </c>
      <c r="AW393" s="46" t="str">
        <f t="shared" si="75"/>
        <v>MEDIUM</v>
      </c>
      <c r="AX393" s="45">
        <f>INDEX('P-07 HACCP score'!$C$3:$E$7,MATCH(E393,'P-07 HACCP score'!$B$3:$B$7,0),MATCH('D-14 Severity'!A$2,'P-07 HACCP score'!$C$2:$E$2,0))</f>
        <v>0</v>
      </c>
      <c r="AY393" s="45">
        <f>INDEX('P-07 HACCP score'!$C$3:$E$7,MATCH(F393,'P-07 HACCP score'!$B$3:$B$7,0),MATCH('D-14 Severity'!B$2,'P-07 HACCP score'!$C$2:$E$2,0))</f>
        <v>0</v>
      </c>
      <c r="AZ393" s="45">
        <f>INDEX('P-07 HACCP score'!$C$3:$E$7,MATCH(G393,'P-07 HACCP score'!$B$3:$B$7,0),MATCH('D-14 Severity'!C$2,'P-07 HACCP score'!$C$2:$E$2,0))</f>
        <v>0</v>
      </c>
      <c r="BA393" s="45" t="e">
        <f>INDEX('P-07 HACCP score'!$C$3:$E$7,MATCH(H393,'P-07 HACCP score'!$B$3:$B$7,0),MATCH('D-14 Severity'!D$2,'P-07 HACCP score'!$C$2:$E$2,0))</f>
        <v>#N/A</v>
      </c>
      <c r="BB393" s="47">
        <f>INDEX('P-07 HACCP score'!$C$3:$E$7,MATCH(I393,'P-07 HACCP score'!$B$3:$B$7,0),MATCH('D-14 Severity'!E$2,'P-07 HACCP score'!$C$2:$E$2,0))</f>
        <v>0</v>
      </c>
      <c r="BC393" s="47">
        <f>INDEX('P-07 HACCP score'!$C$3:$E$7,MATCH(J393,'P-07 HACCP score'!$B$3:$B$7,0),MATCH('D-14 Severity'!F$2,'P-07 HACCP score'!$C$2:$E$2,0))</f>
        <v>0</v>
      </c>
      <c r="BD393" s="47">
        <f>INDEX('P-07 HACCP score'!$C$3:$E$7,MATCH(K393,'P-07 HACCP score'!$B$3:$B$7,0),MATCH('D-14 Severity'!G$2,'P-07 HACCP score'!$C$2:$E$2,0))</f>
        <v>0</v>
      </c>
      <c r="BE393" s="47">
        <f>INDEX('P-07 HACCP score'!$C$3:$E$7,MATCH(L393,'P-07 HACCP score'!$B$3:$B$7,0),MATCH('D-14 Severity'!H$2,'P-07 HACCP score'!$C$2:$E$2,0))</f>
        <v>0</v>
      </c>
      <c r="BF393" s="45">
        <f>INDEX('P-07 HACCP score'!$C$3:$E$7,MATCH(M393,'P-07 HACCP score'!$B$3:$B$7,0),MATCH('D-14 Severity'!I$2,'P-07 HACCP score'!$C$2:$E$2,0))</f>
        <v>0</v>
      </c>
      <c r="BG393" s="45">
        <f>INDEX('P-07 HACCP score'!$C$3:$E$7,MATCH(N393,'P-07 HACCP score'!$B$3:$B$7,0),MATCH('D-14 Severity'!J$2,'P-07 HACCP score'!$C$2:$E$2,0))</f>
        <v>0</v>
      </c>
      <c r="BH393" s="45" t="e">
        <f>INDEX('P-07 HACCP score'!$C$3:$E$7,MATCH(O393,'P-07 HACCP score'!$B$3:$B$7,0),MATCH('D-14 Severity'!K$2,'P-07 HACCP score'!$C$2:$E$2,0))</f>
        <v>#N/A</v>
      </c>
      <c r="BI393" s="48">
        <f>INDEX('P-07 HACCP score'!$C$3:$E$7,MATCH(P393,'P-07 HACCP score'!$B$3:$B$7,0),MATCH('D-14 Severity'!L$2,'P-07 HACCP score'!$C$2:$E$2,0))</f>
        <v>0</v>
      </c>
      <c r="BJ393" s="48">
        <f>INDEX('P-07 HACCP score'!$C$3:$E$7,MATCH(Q393,'P-07 HACCP score'!$B$3:$B$7,0),MATCH('D-14 Severity'!M$2,'P-07 HACCP score'!$C$2:$E$2,0))</f>
        <v>0</v>
      </c>
      <c r="BK393" s="45">
        <f>INDEX('P-07 HACCP score'!$C$3:$E$7,MATCH(R393,'P-07 HACCP score'!$B$3:$B$7,0),MATCH('D-14 Severity'!N$2,'P-07 HACCP score'!$C$2:$E$2,0))</f>
        <v>0</v>
      </c>
      <c r="BL393" s="45">
        <f>INDEX('P-07 HACCP score'!$C$3:$E$7,MATCH(S393,'P-07 HACCP score'!$B$3:$B$7,0),MATCH('D-14 Severity'!O$2,'P-07 HACCP score'!$C$2:$E$2,0))</f>
        <v>0</v>
      </c>
      <c r="BM393" s="45">
        <f>INDEX('P-07 HACCP score'!$C$3:$E$7,MATCH(T393,'P-07 HACCP score'!$B$3:$B$7,0),MATCH('D-14 Severity'!P$2,'P-07 HACCP score'!$C$2:$E$2,0))</f>
        <v>0</v>
      </c>
      <c r="BN393" s="45">
        <f>INDEX('P-07 HACCP score'!$C$3:$E$7,MATCH(U393,'P-07 HACCP score'!$B$3:$B$7,0),MATCH('D-14 Severity'!Q$2,'P-07 HACCP score'!$C$2:$E$2,0))</f>
        <v>0</v>
      </c>
      <c r="BO393" s="45">
        <f>INDEX('P-07 HACCP score'!$C$3:$E$7,MATCH(V393,'P-07 HACCP score'!$B$3:$B$7,0),MATCH('D-14 Severity'!R$2,'P-07 HACCP score'!$C$2:$E$2,0))</f>
        <v>0</v>
      </c>
      <c r="BP393" s="45">
        <f>INDEX('P-07 HACCP score'!$C$3:$E$7,MATCH(W393,'P-07 HACCP score'!$B$3:$B$7,0),MATCH('D-14 Severity'!S$2,'P-07 HACCP score'!$C$2:$E$2,0))</f>
        <v>0</v>
      </c>
      <c r="BQ393" s="45" t="e">
        <f>INDEX('P-07 HACCP score'!$C$3:$E$7,MATCH(X393,'P-07 HACCP score'!$B$3:$B$7,0),MATCH('D-14 Severity'!T$2,'P-07 HACCP score'!$C$2:$E$2,0))</f>
        <v>#N/A</v>
      </c>
      <c r="BR393" s="49">
        <f>INDEX('P-07 HACCP score'!$C$3:$E$7,MATCH(Y393,'P-07 HACCP score'!$B$3:$B$7,0),MATCH('D-14 Severity'!U$2,'P-07 HACCP score'!$C$2:$E$2,0))</f>
        <v>0</v>
      </c>
      <c r="BS393" s="49">
        <f>INDEX('P-07 HACCP score'!$C$3:$E$7,MATCH(Z393,'P-07 HACCP score'!$B$3:$B$7,0),MATCH('D-14 Severity'!V$2,'P-07 HACCP score'!$C$2:$E$2,0))</f>
        <v>0</v>
      </c>
      <c r="BT393" s="49">
        <f>INDEX('P-07 HACCP score'!$C$3:$E$7,MATCH(AA393,'P-07 HACCP score'!$B$3:$B$7,0),MATCH('D-14 Severity'!W$2,'P-07 HACCP score'!$C$2:$E$2,0))</f>
        <v>0</v>
      </c>
      <c r="BU393" s="45">
        <f>INDEX('P-07 HACCP score'!$C$3:$E$7,MATCH(AB393,'P-07 HACCP score'!$B$3:$B$7,0),MATCH('D-14 Severity'!X$2,'P-07 HACCP score'!$C$2:$E$2,0))</f>
        <v>0</v>
      </c>
      <c r="BV393" s="45">
        <f>INDEX('P-07 HACCP score'!$C$3:$E$7,MATCH(AC393,'P-07 HACCP score'!$B$3:$B$7,0),MATCH('D-14 Severity'!Y$2,'P-07 HACCP score'!$C$2:$E$2,0))</f>
        <v>0</v>
      </c>
      <c r="BW393" s="45">
        <f>INDEX('P-07 HACCP score'!$C$3:$E$7,MATCH(AD393,'P-07 HACCP score'!$B$3:$B$7,0),MATCH('D-14 Severity'!Z$2,'P-07 HACCP score'!$C$2:$E$2,0))</f>
        <v>0</v>
      </c>
      <c r="BX393" s="45">
        <f>INDEX('P-07 HACCP score'!$C$3:$E$7,MATCH(AE393,'P-07 HACCP score'!$B$3:$B$7,0),MATCH('D-14 Severity'!AA$2,'P-07 HACCP score'!$C$2:$E$2,0))</f>
        <v>0</v>
      </c>
      <c r="BY393" s="45">
        <f>INDEX('P-07 HACCP score'!$C$3:$E$7,MATCH(AF393,'P-07 HACCP score'!$B$3:$B$7,0),MATCH('D-14 Severity'!AB$2,'P-07 HACCP score'!$C$2:$E$2,0))</f>
        <v>0</v>
      </c>
      <c r="BZ393" s="45">
        <f>INDEX('P-07 HACCP score'!$C$3:$E$7,MATCH(AG393,'P-07 HACCP score'!$B$3:$B$7,0),MATCH('D-14 Severity'!AC$2,'P-07 HACCP score'!$C$2:$E$2,0))</f>
        <v>0</v>
      </c>
      <c r="CA393" s="45">
        <f>INDEX('P-07 HACCP score'!$C$3:$E$7,MATCH(AH393,'P-07 HACCP score'!$B$3:$B$7,0),MATCH('D-14 Severity'!AD$2,'P-07 HACCP score'!$C$2:$E$2,0))</f>
        <v>0</v>
      </c>
      <c r="CB393" s="45">
        <f>INDEX('P-07 HACCP score'!$C$3:$E$7,MATCH(AI393,'P-07 HACCP score'!$B$3:$B$7,0),MATCH('D-14 Severity'!AE$2,'P-07 HACCP score'!$C$2:$E$2,0))</f>
        <v>0</v>
      </c>
      <c r="CC393" s="45">
        <f>INDEX('P-07 HACCP score'!$C$3:$E$7,MATCH(AJ393,'P-07 HACCP score'!$B$3:$B$7,0),MATCH('D-14 Severity'!AF$2,'P-07 HACCP score'!$C$2:$E$2,0))</f>
        <v>0</v>
      </c>
      <c r="CD393" s="45">
        <f>INDEX('P-07 HACCP score'!$C$3:$E$7,MATCH(AK393,'P-07 HACCP score'!$B$3:$B$7,0),MATCH('D-14 Severity'!AG$2,'P-07 HACCP score'!$C$2:$E$2,0))</f>
        <v>0</v>
      </c>
    </row>
    <row r="394" spans="1:82" x14ac:dyDescent="0.25">
      <c r="A394" s="37">
        <v>70011</v>
      </c>
      <c r="B394" s="38" t="s">
        <v>490</v>
      </c>
      <c r="C394" s="35" t="s">
        <v>488</v>
      </c>
      <c r="D394" s="30">
        <v>6</v>
      </c>
      <c r="H394" s="1" t="str">
        <f t="shared" si="68"/>
        <v/>
      </c>
      <c r="O394" s="1" t="str">
        <f t="shared" si="69"/>
        <v/>
      </c>
      <c r="X394" s="1" t="str">
        <f t="shared" si="70"/>
        <v/>
      </c>
      <c r="AL394" s="1">
        <f t="shared" si="71"/>
        <v>0</v>
      </c>
      <c r="AM394" s="1">
        <f t="shared" si="72"/>
        <v>0</v>
      </c>
      <c r="AN394" s="1" t="str">
        <f t="shared" si="73"/>
        <v>LOW</v>
      </c>
      <c r="AO394" s="1" t="str">
        <f t="shared" si="66"/>
        <v>N</v>
      </c>
      <c r="AP394" s="1" t="s">
        <v>64</v>
      </c>
      <c r="AQ394" s="1" t="str">
        <f t="shared" si="74"/>
        <v>LOW</v>
      </c>
      <c r="AR394" s="46" t="s">
        <v>74</v>
      </c>
      <c r="AS394" s="46" t="s">
        <v>64</v>
      </c>
      <c r="AT394" s="46" t="s">
        <v>74</v>
      </c>
      <c r="AU394" s="46" t="str">
        <f t="shared" si="67"/>
        <v>N</v>
      </c>
      <c r="AW394" s="46" t="str">
        <f t="shared" si="75"/>
        <v>LOW</v>
      </c>
      <c r="AX394" s="45">
        <f>INDEX('P-07 HACCP score'!$C$3:$E$7,MATCH(E394,'P-07 HACCP score'!$B$3:$B$7,0),MATCH('D-14 Severity'!A$2,'P-07 HACCP score'!$C$2:$E$2,0))</f>
        <v>0</v>
      </c>
      <c r="AY394" s="45">
        <f>INDEX('P-07 HACCP score'!$C$3:$E$7,MATCH(F394,'P-07 HACCP score'!$B$3:$B$7,0),MATCH('D-14 Severity'!B$2,'P-07 HACCP score'!$C$2:$E$2,0))</f>
        <v>0</v>
      </c>
      <c r="AZ394" s="45">
        <f>INDEX('P-07 HACCP score'!$C$3:$E$7,MATCH(G394,'P-07 HACCP score'!$B$3:$B$7,0),MATCH('D-14 Severity'!C$2,'P-07 HACCP score'!$C$2:$E$2,0))</f>
        <v>0</v>
      </c>
      <c r="BA394" s="45" t="e">
        <f>INDEX('P-07 HACCP score'!$C$3:$E$7,MATCH(H394,'P-07 HACCP score'!$B$3:$B$7,0),MATCH('D-14 Severity'!D$2,'P-07 HACCP score'!$C$2:$E$2,0))</f>
        <v>#N/A</v>
      </c>
      <c r="BB394" s="47">
        <f>INDEX('P-07 HACCP score'!$C$3:$E$7,MATCH(I394,'P-07 HACCP score'!$B$3:$B$7,0),MATCH('D-14 Severity'!E$2,'P-07 HACCP score'!$C$2:$E$2,0))</f>
        <v>0</v>
      </c>
      <c r="BC394" s="47">
        <f>INDEX('P-07 HACCP score'!$C$3:$E$7,MATCH(J394,'P-07 HACCP score'!$B$3:$B$7,0),MATCH('D-14 Severity'!F$2,'P-07 HACCP score'!$C$2:$E$2,0))</f>
        <v>0</v>
      </c>
      <c r="BD394" s="47">
        <f>INDEX('P-07 HACCP score'!$C$3:$E$7,MATCH(K394,'P-07 HACCP score'!$B$3:$B$7,0),MATCH('D-14 Severity'!G$2,'P-07 HACCP score'!$C$2:$E$2,0))</f>
        <v>0</v>
      </c>
      <c r="BE394" s="47">
        <f>INDEX('P-07 HACCP score'!$C$3:$E$7,MATCH(L394,'P-07 HACCP score'!$B$3:$B$7,0),MATCH('D-14 Severity'!H$2,'P-07 HACCP score'!$C$2:$E$2,0))</f>
        <v>0</v>
      </c>
      <c r="BF394" s="45">
        <f>INDEX('P-07 HACCP score'!$C$3:$E$7,MATCH(M394,'P-07 HACCP score'!$B$3:$B$7,0),MATCH('D-14 Severity'!I$2,'P-07 HACCP score'!$C$2:$E$2,0))</f>
        <v>0</v>
      </c>
      <c r="BG394" s="45">
        <f>INDEX('P-07 HACCP score'!$C$3:$E$7,MATCH(N394,'P-07 HACCP score'!$B$3:$B$7,0),MATCH('D-14 Severity'!J$2,'P-07 HACCP score'!$C$2:$E$2,0))</f>
        <v>0</v>
      </c>
      <c r="BH394" s="45" t="e">
        <f>INDEX('P-07 HACCP score'!$C$3:$E$7,MATCH(O394,'P-07 HACCP score'!$B$3:$B$7,0),MATCH('D-14 Severity'!K$2,'P-07 HACCP score'!$C$2:$E$2,0))</f>
        <v>#N/A</v>
      </c>
      <c r="BI394" s="48">
        <f>INDEX('P-07 HACCP score'!$C$3:$E$7,MATCH(P394,'P-07 HACCP score'!$B$3:$B$7,0),MATCH('D-14 Severity'!L$2,'P-07 HACCP score'!$C$2:$E$2,0))</f>
        <v>0</v>
      </c>
      <c r="BJ394" s="48">
        <f>INDEX('P-07 HACCP score'!$C$3:$E$7,MATCH(Q394,'P-07 HACCP score'!$B$3:$B$7,0),MATCH('D-14 Severity'!M$2,'P-07 HACCP score'!$C$2:$E$2,0))</f>
        <v>0</v>
      </c>
      <c r="BK394" s="45">
        <f>INDEX('P-07 HACCP score'!$C$3:$E$7,MATCH(R394,'P-07 HACCP score'!$B$3:$B$7,0),MATCH('D-14 Severity'!N$2,'P-07 HACCP score'!$C$2:$E$2,0))</f>
        <v>0</v>
      </c>
      <c r="BL394" s="45">
        <f>INDEX('P-07 HACCP score'!$C$3:$E$7,MATCH(S394,'P-07 HACCP score'!$B$3:$B$7,0),MATCH('D-14 Severity'!O$2,'P-07 HACCP score'!$C$2:$E$2,0))</f>
        <v>0</v>
      </c>
      <c r="BM394" s="45">
        <f>INDEX('P-07 HACCP score'!$C$3:$E$7,MATCH(T394,'P-07 HACCP score'!$B$3:$B$7,0),MATCH('D-14 Severity'!P$2,'P-07 HACCP score'!$C$2:$E$2,0))</f>
        <v>0</v>
      </c>
      <c r="BN394" s="45">
        <f>INDEX('P-07 HACCP score'!$C$3:$E$7,MATCH(U394,'P-07 HACCP score'!$B$3:$B$7,0),MATCH('D-14 Severity'!Q$2,'P-07 HACCP score'!$C$2:$E$2,0))</f>
        <v>0</v>
      </c>
      <c r="BO394" s="45">
        <f>INDEX('P-07 HACCP score'!$C$3:$E$7,MATCH(V394,'P-07 HACCP score'!$B$3:$B$7,0),MATCH('D-14 Severity'!R$2,'P-07 HACCP score'!$C$2:$E$2,0))</f>
        <v>0</v>
      </c>
      <c r="BP394" s="45">
        <f>INDEX('P-07 HACCP score'!$C$3:$E$7,MATCH(W394,'P-07 HACCP score'!$B$3:$B$7,0),MATCH('D-14 Severity'!S$2,'P-07 HACCP score'!$C$2:$E$2,0))</f>
        <v>0</v>
      </c>
      <c r="BQ394" s="45" t="e">
        <f>INDEX('P-07 HACCP score'!$C$3:$E$7,MATCH(X394,'P-07 HACCP score'!$B$3:$B$7,0),MATCH('D-14 Severity'!T$2,'P-07 HACCP score'!$C$2:$E$2,0))</f>
        <v>#N/A</v>
      </c>
      <c r="BR394" s="49">
        <f>INDEX('P-07 HACCP score'!$C$3:$E$7,MATCH(Y394,'P-07 HACCP score'!$B$3:$B$7,0),MATCH('D-14 Severity'!U$2,'P-07 HACCP score'!$C$2:$E$2,0))</f>
        <v>0</v>
      </c>
      <c r="BS394" s="49">
        <f>INDEX('P-07 HACCP score'!$C$3:$E$7,MATCH(Z394,'P-07 HACCP score'!$B$3:$B$7,0),MATCH('D-14 Severity'!V$2,'P-07 HACCP score'!$C$2:$E$2,0))</f>
        <v>0</v>
      </c>
      <c r="BT394" s="49">
        <f>INDEX('P-07 HACCP score'!$C$3:$E$7,MATCH(AA394,'P-07 HACCP score'!$B$3:$B$7,0),MATCH('D-14 Severity'!W$2,'P-07 HACCP score'!$C$2:$E$2,0))</f>
        <v>0</v>
      </c>
      <c r="BU394" s="45">
        <f>INDEX('P-07 HACCP score'!$C$3:$E$7,MATCH(AB394,'P-07 HACCP score'!$B$3:$B$7,0),MATCH('D-14 Severity'!X$2,'P-07 HACCP score'!$C$2:$E$2,0))</f>
        <v>0</v>
      </c>
      <c r="BV394" s="45">
        <f>INDEX('P-07 HACCP score'!$C$3:$E$7,MATCH(AC394,'P-07 HACCP score'!$B$3:$B$7,0),MATCH('D-14 Severity'!Y$2,'P-07 HACCP score'!$C$2:$E$2,0))</f>
        <v>0</v>
      </c>
      <c r="BW394" s="45">
        <f>INDEX('P-07 HACCP score'!$C$3:$E$7,MATCH(AD394,'P-07 HACCP score'!$B$3:$B$7,0),MATCH('D-14 Severity'!Z$2,'P-07 HACCP score'!$C$2:$E$2,0))</f>
        <v>0</v>
      </c>
      <c r="BX394" s="45">
        <f>INDEX('P-07 HACCP score'!$C$3:$E$7,MATCH(AE394,'P-07 HACCP score'!$B$3:$B$7,0),MATCH('D-14 Severity'!AA$2,'P-07 HACCP score'!$C$2:$E$2,0))</f>
        <v>0</v>
      </c>
      <c r="BY394" s="45">
        <f>INDEX('P-07 HACCP score'!$C$3:$E$7,MATCH(AF394,'P-07 HACCP score'!$B$3:$B$7,0),MATCH('D-14 Severity'!AB$2,'P-07 HACCP score'!$C$2:$E$2,0))</f>
        <v>0</v>
      </c>
      <c r="BZ394" s="45">
        <f>INDEX('P-07 HACCP score'!$C$3:$E$7,MATCH(AG394,'P-07 HACCP score'!$B$3:$B$7,0),MATCH('D-14 Severity'!AC$2,'P-07 HACCP score'!$C$2:$E$2,0))</f>
        <v>0</v>
      </c>
      <c r="CA394" s="45">
        <f>INDEX('P-07 HACCP score'!$C$3:$E$7,MATCH(AH394,'P-07 HACCP score'!$B$3:$B$7,0),MATCH('D-14 Severity'!AD$2,'P-07 HACCP score'!$C$2:$E$2,0))</f>
        <v>0</v>
      </c>
      <c r="CB394" s="45">
        <f>INDEX('P-07 HACCP score'!$C$3:$E$7,MATCH(AI394,'P-07 HACCP score'!$B$3:$B$7,0),MATCH('D-14 Severity'!AE$2,'P-07 HACCP score'!$C$2:$E$2,0))</f>
        <v>0</v>
      </c>
      <c r="CC394" s="45">
        <f>INDEX('P-07 HACCP score'!$C$3:$E$7,MATCH(AJ394,'P-07 HACCP score'!$B$3:$B$7,0),MATCH('D-14 Severity'!AF$2,'P-07 HACCP score'!$C$2:$E$2,0))</f>
        <v>0</v>
      </c>
      <c r="CD394" s="45">
        <f>INDEX('P-07 HACCP score'!$C$3:$E$7,MATCH(AK394,'P-07 HACCP score'!$B$3:$B$7,0),MATCH('D-14 Severity'!AG$2,'P-07 HACCP score'!$C$2:$E$2,0))</f>
        <v>0</v>
      </c>
    </row>
    <row r="395" spans="1:82" x14ac:dyDescent="0.25">
      <c r="A395" s="37">
        <v>30440</v>
      </c>
      <c r="B395" s="38" t="s">
        <v>491</v>
      </c>
      <c r="C395" s="35" t="s">
        <v>144</v>
      </c>
      <c r="D395" s="30">
        <v>5</v>
      </c>
      <c r="H395" s="1" t="str">
        <f t="shared" si="68"/>
        <v/>
      </c>
      <c r="O395" s="1" t="str">
        <f t="shared" si="69"/>
        <v/>
      </c>
      <c r="X395" s="1" t="str">
        <f t="shared" si="70"/>
        <v/>
      </c>
      <c r="AL395" s="1">
        <f t="shared" si="71"/>
        <v>0</v>
      </c>
      <c r="AM395" s="1">
        <f t="shared" si="72"/>
        <v>0</v>
      </c>
      <c r="AN395" s="1" t="str">
        <f t="shared" si="73"/>
        <v>LOW</v>
      </c>
      <c r="AO395" s="1" t="str">
        <f t="shared" si="66"/>
        <v>N</v>
      </c>
      <c r="AP395" s="1" t="s">
        <v>64</v>
      </c>
      <c r="AQ395" s="1" t="str">
        <f t="shared" si="74"/>
        <v>LOW</v>
      </c>
      <c r="AR395" s="46" t="s">
        <v>63</v>
      </c>
      <c r="AS395" s="46" t="s">
        <v>65</v>
      </c>
      <c r="AT395" s="46" t="s">
        <v>64</v>
      </c>
      <c r="AU395" s="46" t="str">
        <f t="shared" si="67"/>
        <v>N</v>
      </c>
      <c r="AW395" s="46" t="str">
        <f t="shared" si="75"/>
        <v>LOW</v>
      </c>
      <c r="AX395" s="45">
        <f>INDEX('P-07 HACCP score'!$C$3:$E$7,MATCH(E395,'P-07 HACCP score'!$B$3:$B$7,0),MATCH('D-14 Severity'!A$2,'P-07 HACCP score'!$C$2:$E$2,0))</f>
        <v>0</v>
      </c>
      <c r="AY395" s="45">
        <f>INDEX('P-07 HACCP score'!$C$3:$E$7,MATCH(F395,'P-07 HACCP score'!$B$3:$B$7,0),MATCH('D-14 Severity'!B$2,'P-07 HACCP score'!$C$2:$E$2,0))</f>
        <v>0</v>
      </c>
      <c r="AZ395" s="45">
        <f>INDEX('P-07 HACCP score'!$C$3:$E$7,MATCH(G395,'P-07 HACCP score'!$B$3:$B$7,0),MATCH('D-14 Severity'!C$2,'P-07 HACCP score'!$C$2:$E$2,0))</f>
        <v>0</v>
      </c>
      <c r="BA395" s="45" t="e">
        <f>INDEX('P-07 HACCP score'!$C$3:$E$7,MATCH(H395,'P-07 HACCP score'!$B$3:$B$7,0),MATCH('D-14 Severity'!D$2,'P-07 HACCP score'!$C$2:$E$2,0))</f>
        <v>#N/A</v>
      </c>
      <c r="BB395" s="47">
        <f>INDEX('P-07 HACCP score'!$C$3:$E$7,MATCH(I395,'P-07 HACCP score'!$B$3:$B$7,0),MATCH('D-14 Severity'!E$2,'P-07 HACCP score'!$C$2:$E$2,0))</f>
        <v>0</v>
      </c>
      <c r="BC395" s="47">
        <f>INDEX('P-07 HACCP score'!$C$3:$E$7,MATCH(J395,'P-07 HACCP score'!$B$3:$B$7,0),MATCH('D-14 Severity'!F$2,'P-07 HACCP score'!$C$2:$E$2,0))</f>
        <v>0</v>
      </c>
      <c r="BD395" s="47">
        <f>INDEX('P-07 HACCP score'!$C$3:$E$7,MATCH(K395,'P-07 HACCP score'!$B$3:$B$7,0),MATCH('D-14 Severity'!G$2,'P-07 HACCP score'!$C$2:$E$2,0))</f>
        <v>0</v>
      </c>
      <c r="BE395" s="47">
        <f>INDEX('P-07 HACCP score'!$C$3:$E$7,MATCH(L395,'P-07 HACCP score'!$B$3:$B$7,0),MATCH('D-14 Severity'!H$2,'P-07 HACCP score'!$C$2:$E$2,0))</f>
        <v>0</v>
      </c>
      <c r="BF395" s="45">
        <f>INDEX('P-07 HACCP score'!$C$3:$E$7,MATCH(M395,'P-07 HACCP score'!$B$3:$B$7,0),MATCH('D-14 Severity'!I$2,'P-07 HACCP score'!$C$2:$E$2,0))</f>
        <v>0</v>
      </c>
      <c r="BG395" s="45">
        <f>INDEX('P-07 HACCP score'!$C$3:$E$7,MATCH(N395,'P-07 HACCP score'!$B$3:$B$7,0),MATCH('D-14 Severity'!J$2,'P-07 HACCP score'!$C$2:$E$2,0))</f>
        <v>0</v>
      </c>
      <c r="BH395" s="45" t="e">
        <f>INDEX('P-07 HACCP score'!$C$3:$E$7,MATCH(O395,'P-07 HACCP score'!$B$3:$B$7,0),MATCH('D-14 Severity'!K$2,'P-07 HACCP score'!$C$2:$E$2,0))</f>
        <v>#N/A</v>
      </c>
      <c r="BI395" s="48">
        <f>INDEX('P-07 HACCP score'!$C$3:$E$7,MATCH(P395,'P-07 HACCP score'!$B$3:$B$7,0),MATCH('D-14 Severity'!L$2,'P-07 HACCP score'!$C$2:$E$2,0))</f>
        <v>0</v>
      </c>
      <c r="BJ395" s="48">
        <f>INDEX('P-07 HACCP score'!$C$3:$E$7,MATCH(Q395,'P-07 HACCP score'!$B$3:$B$7,0),MATCH('D-14 Severity'!M$2,'P-07 HACCP score'!$C$2:$E$2,0))</f>
        <v>0</v>
      </c>
      <c r="BK395" s="45">
        <f>INDEX('P-07 HACCP score'!$C$3:$E$7,MATCH(R395,'P-07 HACCP score'!$B$3:$B$7,0),MATCH('D-14 Severity'!N$2,'P-07 HACCP score'!$C$2:$E$2,0))</f>
        <v>0</v>
      </c>
      <c r="BL395" s="45">
        <f>INDEX('P-07 HACCP score'!$C$3:$E$7,MATCH(S395,'P-07 HACCP score'!$B$3:$B$7,0),MATCH('D-14 Severity'!O$2,'P-07 HACCP score'!$C$2:$E$2,0))</f>
        <v>0</v>
      </c>
      <c r="BM395" s="45">
        <f>INDEX('P-07 HACCP score'!$C$3:$E$7,MATCH(T395,'P-07 HACCP score'!$B$3:$B$7,0),MATCH('D-14 Severity'!P$2,'P-07 HACCP score'!$C$2:$E$2,0))</f>
        <v>0</v>
      </c>
      <c r="BN395" s="45">
        <f>INDEX('P-07 HACCP score'!$C$3:$E$7,MATCH(U395,'P-07 HACCP score'!$B$3:$B$7,0),MATCH('D-14 Severity'!Q$2,'P-07 HACCP score'!$C$2:$E$2,0))</f>
        <v>0</v>
      </c>
      <c r="BO395" s="45">
        <f>INDEX('P-07 HACCP score'!$C$3:$E$7,MATCH(V395,'P-07 HACCP score'!$B$3:$B$7,0),MATCH('D-14 Severity'!R$2,'P-07 HACCP score'!$C$2:$E$2,0))</f>
        <v>0</v>
      </c>
      <c r="BP395" s="45">
        <f>INDEX('P-07 HACCP score'!$C$3:$E$7,MATCH(W395,'P-07 HACCP score'!$B$3:$B$7,0),MATCH('D-14 Severity'!S$2,'P-07 HACCP score'!$C$2:$E$2,0))</f>
        <v>0</v>
      </c>
      <c r="BQ395" s="45" t="e">
        <f>INDEX('P-07 HACCP score'!$C$3:$E$7,MATCH(X395,'P-07 HACCP score'!$B$3:$B$7,0),MATCH('D-14 Severity'!T$2,'P-07 HACCP score'!$C$2:$E$2,0))</f>
        <v>#N/A</v>
      </c>
      <c r="BR395" s="49">
        <f>INDEX('P-07 HACCP score'!$C$3:$E$7,MATCH(Y395,'P-07 HACCP score'!$B$3:$B$7,0),MATCH('D-14 Severity'!U$2,'P-07 HACCP score'!$C$2:$E$2,0))</f>
        <v>0</v>
      </c>
      <c r="BS395" s="49">
        <f>INDEX('P-07 HACCP score'!$C$3:$E$7,MATCH(Z395,'P-07 HACCP score'!$B$3:$B$7,0),MATCH('D-14 Severity'!V$2,'P-07 HACCP score'!$C$2:$E$2,0))</f>
        <v>0</v>
      </c>
      <c r="BT395" s="49">
        <f>INDEX('P-07 HACCP score'!$C$3:$E$7,MATCH(AA395,'P-07 HACCP score'!$B$3:$B$7,0),MATCH('D-14 Severity'!W$2,'P-07 HACCP score'!$C$2:$E$2,0))</f>
        <v>0</v>
      </c>
      <c r="BU395" s="45">
        <f>INDEX('P-07 HACCP score'!$C$3:$E$7,MATCH(AB395,'P-07 HACCP score'!$B$3:$B$7,0),MATCH('D-14 Severity'!X$2,'P-07 HACCP score'!$C$2:$E$2,0))</f>
        <v>0</v>
      </c>
      <c r="BV395" s="45">
        <f>INDEX('P-07 HACCP score'!$C$3:$E$7,MATCH(AC395,'P-07 HACCP score'!$B$3:$B$7,0),MATCH('D-14 Severity'!Y$2,'P-07 HACCP score'!$C$2:$E$2,0))</f>
        <v>0</v>
      </c>
      <c r="BW395" s="45">
        <f>INDEX('P-07 HACCP score'!$C$3:$E$7,MATCH(AD395,'P-07 HACCP score'!$B$3:$B$7,0),MATCH('D-14 Severity'!Z$2,'P-07 HACCP score'!$C$2:$E$2,0))</f>
        <v>0</v>
      </c>
      <c r="BX395" s="45">
        <f>INDEX('P-07 HACCP score'!$C$3:$E$7,MATCH(AE395,'P-07 HACCP score'!$B$3:$B$7,0),MATCH('D-14 Severity'!AA$2,'P-07 HACCP score'!$C$2:$E$2,0))</f>
        <v>0</v>
      </c>
      <c r="BY395" s="45">
        <f>INDEX('P-07 HACCP score'!$C$3:$E$7,MATCH(AF395,'P-07 HACCP score'!$B$3:$B$7,0),MATCH('D-14 Severity'!AB$2,'P-07 HACCP score'!$C$2:$E$2,0))</f>
        <v>0</v>
      </c>
      <c r="BZ395" s="45">
        <f>INDEX('P-07 HACCP score'!$C$3:$E$7,MATCH(AG395,'P-07 HACCP score'!$B$3:$B$7,0),MATCH('D-14 Severity'!AC$2,'P-07 HACCP score'!$C$2:$E$2,0))</f>
        <v>0</v>
      </c>
      <c r="CA395" s="45">
        <f>INDEX('P-07 HACCP score'!$C$3:$E$7,MATCH(AH395,'P-07 HACCP score'!$B$3:$B$7,0),MATCH('D-14 Severity'!AD$2,'P-07 HACCP score'!$C$2:$E$2,0))</f>
        <v>0</v>
      </c>
      <c r="CB395" s="45">
        <f>INDEX('P-07 HACCP score'!$C$3:$E$7,MATCH(AI395,'P-07 HACCP score'!$B$3:$B$7,0),MATCH('D-14 Severity'!AE$2,'P-07 HACCP score'!$C$2:$E$2,0))</f>
        <v>0</v>
      </c>
      <c r="CC395" s="45">
        <f>INDEX('P-07 HACCP score'!$C$3:$E$7,MATCH(AJ395,'P-07 HACCP score'!$B$3:$B$7,0),MATCH('D-14 Severity'!AF$2,'P-07 HACCP score'!$C$2:$E$2,0))</f>
        <v>0</v>
      </c>
      <c r="CD395" s="45">
        <f>INDEX('P-07 HACCP score'!$C$3:$E$7,MATCH(AK395,'P-07 HACCP score'!$B$3:$B$7,0),MATCH('D-14 Severity'!AG$2,'P-07 HACCP score'!$C$2:$E$2,0))</f>
        <v>0</v>
      </c>
    </row>
    <row r="396" spans="1:82" x14ac:dyDescent="0.25">
      <c r="A396" s="37">
        <v>51400</v>
      </c>
      <c r="B396" s="38" t="s">
        <v>492</v>
      </c>
      <c r="C396" s="35" t="s">
        <v>61</v>
      </c>
      <c r="D396" s="30">
        <v>3</v>
      </c>
      <c r="E396" s="2" t="s">
        <v>62</v>
      </c>
      <c r="H396" s="1" t="str">
        <f t="shared" si="68"/>
        <v/>
      </c>
      <c r="O396" s="1" t="str">
        <f t="shared" si="69"/>
        <v>L</v>
      </c>
      <c r="P396" s="6" t="s">
        <v>63</v>
      </c>
      <c r="X396" s="1" t="str">
        <f t="shared" si="70"/>
        <v/>
      </c>
      <c r="AL396" s="1">
        <f t="shared" si="71"/>
        <v>0</v>
      </c>
      <c r="AM396" s="1">
        <f t="shared" si="72"/>
        <v>0</v>
      </c>
      <c r="AN396" s="1" t="str">
        <f t="shared" si="73"/>
        <v>LOW</v>
      </c>
      <c r="AO396" s="1" t="str">
        <f t="shared" si="66"/>
        <v>N</v>
      </c>
      <c r="AP396" s="1" t="s">
        <v>64</v>
      </c>
      <c r="AQ396" s="1" t="str">
        <f t="shared" si="74"/>
        <v>LOW</v>
      </c>
      <c r="AR396" s="46" t="s">
        <v>63</v>
      </c>
      <c r="AS396" s="46" t="s">
        <v>64</v>
      </c>
      <c r="AT396" s="46" t="s">
        <v>64</v>
      </c>
      <c r="AU396" s="46" t="str">
        <f t="shared" si="67"/>
        <v>N</v>
      </c>
      <c r="AW396" s="46" t="str">
        <f t="shared" si="75"/>
        <v>LOW</v>
      </c>
      <c r="AX396" s="45">
        <f>INDEX('P-07 HACCP score'!$C$3:$E$7,MATCH(E396,'P-07 HACCP score'!$B$3:$B$7,0),MATCH('D-14 Severity'!A$2,'P-07 HACCP score'!$C$2:$E$2,0))</f>
        <v>1.5</v>
      </c>
      <c r="AY396" s="45">
        <f>INDEX('P-07 HACCP score'!$C$3:$E$7,MATCH(F396,'P-07 HACCP score'!$B$3:$B$7,0),MATCH('D-14 Severity'!B$2,'P-07 HACCP score'!$C$2:$E$2,0))</f>
        <v>0</v>
      </c>
      <c r="AZ396" s="45">
        <f>INDEX('P-07 HACCP score'!$C$3:$E$7,MATCH(G396,'P-07 HACCP score'!$B$3:$B$7,0),MATCH('D-14 Severity'!C$2,'P-07 HACCP score'!$C$2:$E$2,0))</f>
        <v>0</v>
      </c>
      <c r="BA396" s="45" t="e">
        <f>INDEX('P-07 HACCP score'!$C$3:$E$7,MATCH(H396,'P-07 HACCP score'!$B$3:$B$7,0),MATCH('D-14 Severity'!D$2,'P-07 HACCP score'!$C$2:$E$2,0))</f>
        <v>#N/A</v>
      </c>
      <c r="BB396" s="47">
        <f>INDEX('P-07 HACCP score'!$C$3:$E$7,MATCH(I396,'P-07 HACCP score'!$B$3:$B$7,0),MATCH('D-14 Severity'!E$2,'P-07 HACCP score'!$C$2:$E$2,0))</f>
        <v>0</v>
      </c>
      <c r="BC396" s="47">
        <f>INDEX('P-07 HACCP score'!$C$3:$E$7,MATCH(J396,'P-07 HACCP score'!$B$3:$B$7,0),MATCH('D-14 Severity'!F$2,'P-07 HACCP score'!$C$2:$E$2,0))</f>
        <v>0</v>
      </c>
      <c r="BD396" s="47">
        <f>INDEX('P-07 HACCP score'!$C$3:$E$7,MATCH(K396,'P-07 HACCP score'!$B$3:$B$7,0),MATCH('D-14 Severity'!G$2,'P-07 HACCP score'!$C$2:$E$2,0))</f>
        <v>0</v>
      </c>
      <c r="BE396" s="47">
        <f>INDEX('P-07 HACCP score'!$C$3:$E$7,MATCH(L396,'P-07 HACCP score'!$B$3:$B$7,0),MATCH('D-14 Severity'!H$2,'P-07 HACCP score'!$C$2:$E$2,0))</f>
        <v>0</v>
      </c>
      <c r="BF396" s="45">
        <f>INDEX('P-07 HACCP score'!$C$3:$E$7,MATCH(M396,'P-07 HACCP score'!$B$3:$B$7,0),MATCH('D-14 Severity'!I$2,'P-07 HACCP score'!$C$2:$E$2,0))</f>
        <v>0</v>
      </c>
      <c r="BG396" s="45">
        <f>INDEX('P-07 HACCP score'!$C$3:$E$7,MATCH(N396,'P-07 HACCP score'!$B$3:$B$7,0),MATCH('D-14 Severity'!J$2,'P-07 HACCP score'!$C$2:$E$2,0))</f>
        <v>0</v>
      </c>
      <c r="BH396" s="45">
        <f>INDEX('P-07 HACCP score'!$C$3:$E$7,MATCH(O396,'P-07 HACCP score'!$B$3:$B$7,0),MATCH('D-14 Severity'!K$2,'P-07 HACCP score'!$C$2:$E$2,0))</f>
        <v>3</v>
      </c>
      <c r="BI396" s="48">
        <f>INDEX('P-07 HACCP score'!$C$3:$E$7,MATCH(P396,'P-07 HACCP score'!$B$3:$B$7,0),MATCH('D-14 Severity'!L$2,'P-07 HACCP score'!$C$2:$E$2,0))</f>
        <v>3</v>
      </c>
      <c r="BJ396" s="48">
        <f>INDEX('P-07 HACCP score'!$C$3:$E$7,MATCH(Q396,'P-07 HACCP score'!$B$3:$B$7,0),MATCH('D-14 Severity'!M$2,'P-07 HACCP score'!$C$2:$E$2,0))</f>
        <v>0</v>
      </c>
      <c r="BK396" s="45">
        <f>INDEX('P-07 HACCP score'!$C$3:$E$7,MATCH(R396,'P-07 HACCP score'!$B$3:$B$7,0),MATCH('D-14 Severity'!N$2,'P-07 HACCP score'!$C$2:$E$2,0))</f>
        <v>0</v>
      </c>
      <c r="BL396" s="45">
        <f>INDEX('P-07 HACCP score'!$C$3:$E$7,MATCH(S396,'P-07 HACCP score'!$B$3:$B$7,0),MATCH('D-14 Severity'!O$2,'P-07 HACCP score'!$C$2:$E$2,0))</f>
        <v>0</v>
      </c>
      <c r="BM396" s="45">
        <f>INDEX('P-07 HACCP score'!$C$3:$E$7,MATCH(T396,'P-07 HACCP score'!$B$3:$B$7,0),MATCH('D-14 Severity'!P$2,'P-07 HACCP score'!$C$2:$E$2,0))</f>
        <v>0</v>
      </c>
      <c r="BN396" s="45">
        <f>INDEX('P-07 HACCP score'!$C$3:$E$7,MATCH(U396,'P-07 HACCP score'!$B$3:$B$7,0),MATCH('D-14 Severity'!Q$2,'P-07 HACCP score'!$C$2:$E$2,0))</f>
        <v>0</v>
      </c>
      <c r="BO396" s="45">
        <f>INDEX('P-07 HACCP score'!$C$3:$E$7,MATCH(V396,'P-07 HACCP score'!$B$3:$B$7,0),MATCH('D-14 Severity'!R$2,'P-07 HACCP score'!$C$2:$E$2,0))</f>
        <v>0</v>
      </c>
      <c r="BP396" s="45">
        <f>INDEX('P-07 HACCP score'!$C$3:$E$7,MATCH(W396,'P-07 HACCP score'!$B$3:$B$7,0),MATCH('D-14 Severity'!S$2,'P-07 HACCP score'!$C$2:$E$2,0))</f>
        <v>0</v>
      </c>
      <c r="BQ396" s="45" t="e">
        <f>INDEX('P-07 HACCP score'!$C$3:$E$7,MATCH(X396,'P-07 HACCP score'!$B$3:$B$7,0),MATCH('D-14 Severity'!T$2,'P-07 HACCP score'!$C$2:$E$2,0))</f>
        <v>#N/A</v>
      </c>
      <c r="BR396" s="49">
        <f>INDEX('P-07 HACCP score'!$C$3:$E$7,MATCH(Y396,'P-07 HACCP score'!$B$3:$B$7,0),MATCH('D-14 Severity'!U$2,'P-07 HACCP score'!$C$2:$E$2,0))</f>
        <v>0</v>
      </c>
      <c r="BS396" s="49">
        <f>INDEX('P-07 HACCP score'!$C$3:$E$7,MATCH(Z396,'P-07 HACCP score'!$B$3:$B$7,0),MATCH('D-14 Severity'!V$2,'P-07 HACCP score'!$C$2:$E$2,0))</f>
        <v>0</v>
      </c>
      <c r="BT396" s="49">
        <f>INDEX('P-07 HACCP score'!$C$3:$E$7,MATCH(AA396,'P-07 HACCP score'!$B$3:$B$7,0),MATCH('D-14 Severity'!W$2,'P-07 HACCP score'!$C$2:$E$2,0))</f>
        <v>0</v>
      </c>
      <c r="BU396" s="45">
        <f>INDEX('P-07 HACCP score'!$C$3:$E$7,MATCH(AB396,'P-07 HACCP score'!$B$3:$B$7,0),MATCH('D-14 Severity'!X$2,'P-07 HACCP score'!$C$2:$E$2,0))</f>
        <v>0</v>
      </c>
      <c r="BV396" s="45">
        <f>INDEX('P-07 HACCP score'!$C$3:$E$7,MATCH(AC396,'P-07 HACCP score'!$B$3:$B$7,0),MATCH('D-14 Severity'!Y$2,'P-07 HACCP score'!$C$2:$E$2,0))</f>
        <v>0</v>
      </c>
      <c r="BW396" s="45">
        <f>INDEX('P-07 HACCP score'!$C$3:$E$7,MATCH(AD396,'P-07 HACCP score'!$B$3:$B$7,0),MATCH('D-14 Severity'!Z$2,'P-07 HACCP score'!$C$2:$E$2,0))</f>
        <v>0</v>
      </c>
      <c r="BX396" s="45">
        <f>INDEX('P-07 HACCP score'!$C$3:$E$7,MATCH(AE396,'P-07 HACCP score'!$B$3:$B$7,0),MATCH('D-14 Severity'!AA$2,'P-07 HACCP score'!$C$2:$E$2,0))</f>
        <v>0</v>
      </c>
      <c r="BY396" s="45">
        <f>INDEX('P-07 HACCP score'!$C$3:$E$7,MATCH(AF396,'P-07 HACCP score'!$B$3:$B$7,0),MATCH('D-14 Severity'!AB$2,'P-07 HACCP score'!$C$2:$E$2,0))</f>
        <v>0</v>
      </c>
      <c r="BZ396" s="45">
        <f>INDEX('P-07 HACCP score'!$C$3:$E$7,MATCH(AG396,'P-07 HACCP score'!$B$3:$B$7,0),MATCH('D-14 Severity'!AC$2,'P-07 HACCP score'!$C$2:$E$2,0))</f>
        <v>0</v>
      </c>
      <c r="CA396" s="45">
        <f>INDEX('P-07 HACCP score'!$C$3:$E$7,MATCH(AH396,'P-07 HACCP score'!$B$3:$B$7,0),MATCH('D-14 Severity'!AD$2,'P-07 HACCP score'!$C$2:$E$2,0))</f>
        <v>0</v>
      </c>
      <c r="CB396" s="45">
        <f>INDEX('P-07 HACCP score'!$C$3:$E$7,MATCH(AI396,'P-07 HACCP score'!$B$3:$B$7,0),MATCH('D-14 Severity'!AE$2,'P-07 HACCP score'!$C$2:$E$2,0))</f>
        <v>0</v>
      </c>
      <c r="CC396" s="45">
        <f>INDEX('P-07 HACCP score'!$C$3:$E$7,MATCH(AJ396,'P-07 HACCP score'!$B$3:$B$7,0),MATCH('D-14 Severity'!AF$2,'P-07 HACCP score'!$C$2:$E$2,0))</f>
        <v>0</v>
      </c>
      <c r="CD396" s="45">
        <f>INDEX('P-07 HACCP score'!$C$3:$E$7,MATCH(AK396,'P-07 HACCP score'!$B$3:$B$7,0),MATCH('D-14 Severity'!AG$2,'P-07 HACCP score'!$C$2:$E$2,0))</f>
        <v>0</v>
      </c>
    </row>
    <row r="397" spans="1:82" x14ac:dyDescent="0.25">
      <c r="A397" s="37">
        <v>51401</v>
      </c>
      <c r="B397" s="40" t="s">
        <v>493</v>
      </c>
      <c r="C397" s="35" t="s">
        <v>61</v>
      </c>
      <c r="D397" s="30">
        <v>3</v>
      </c>
      <c r="H397" s="1" t="str">
        <f t="shared" si="68"/>
        <v/>
      </c>
      <c r="O397" s="1" t="str">
        <f t="shared" si="69"/>
        <v>L</v>
      </c>
      <c r="P397" s="6" t="s">
        <v>63</v>
      </c>
      <c r="X397" s="1" t="str">
        <f t="shared" si="70"/>
        <v/>
      </c>
      <c r="AL397" s="1">
        <f t="shared" si="71"/>
        <v>0</v>
      </c>
      <c r="AM397" s="1">
        <f t="shared" si="72"/>
        <v>0</v>
      </c>
      <c r="AN397" s="1" t="str">
        <f t="shared" si="73"/>
        <v>LOW</v>
      </c>
      <c r="AO397" s="1" t="str">
        <f t="shared" si="66"/>
        <v>N</v>
      </c>
      <c r="AP397" s="1" t="s">
        <v>64</v>
      </c>
      <c r="AQ397" s="1" t="str">
        <f t="shared" si="74"/>
        <v>LOW</v>
      </c>
      <c r="AR397" s="46" t="s">
        <v>71</v>
      </c>
      <c r="AS397" s="46" t="s">
        <v>65</v>
      </c>
      <c r="AT397" s="46" t="s">
        <v>64</v>
      </c>
      <c r="AU397" s="46" t="str">
        <f t="shared" si="67"/>
        <v>N</v>
      </c>
      <c r="AW397" s="46" t="str">
        <f t="shared" si="75"/>
        <v>LOW</v>
      </c>
      <c r="AX397" s="45">
        <f>INDEX('P-07 HACCP score'!$C$3:$E$7,MATCH(E397,'P-07 HACCP score'!$B$3:$B$7,0),MATCH('D-14 Severity'!A$2,'P-07 HACCP score'!$C$2:$E$2,0))</f>
        <v>0</v>
      </c>
      <c r="AY397" s="45">
        <f>INDEX('P-07 HACCP score'!$C$3:$E$7,MATCH(F397,'P-07 HACCP score'!$B$3:$B$7,0),MATCH('D-14 Severity'!B$2,'P-07 HACCP score'!$C$2:$E$2,0))</f>
        <v>0</v>
      </c>
      <c r="AZ397" s="45">
        <f>INDEX('P-07 HACCP score'!$C$3:$E$7,MATCH(G397,'P-07 HACCP score'!$B$3:$B$7,0),MATCH('D-14 Severity'!C$2,'P-07 HACCP score'!$C$2:$E$2,0))</f>
        <v>0</v>
      </c>
      <c r="BA397" s="45" t="e">
        <f>INDEX('P-07 HACCP score'!$C$3:$E$7,MATCH(H397,'P-07 HACCP score'!$B$3:$B$7,0),MATCH('D-14 Severity'!D$2,'P-07 HACCP score'!$C$2:$E$2,0))</f>
        <v>#N/A</v>
      </c>
      <c r="BB397" s="47">
        <f>INDEX('P-07 HACCP score'!$C$3:$E$7,MATCH(I397,'P-07 HACCP score'!$B$3:$B$7,0),MATCH('D-14 Severity'!E$2,'P-07 HACCP score'!$C$2:$E$2,0))</f>
        <v>0</v>
      </c>
      <c r="BC397" s="47">
        <f>INDEX('P-07 HACCP score'!$C$3:$E$7,MATCH(J397,'P-07 HACCP score'!$B$3:$B$7,0),MATCH('D-14 Severity'!F$2,'P-07 HACCP score'!$C$2:$E$2,0))</f>
        <v>0</v>
      </c>
      <c r="BD397" s="47">
        <f>INDEX('P-07 HACCP score'!$C$3:$E$7,MATCH(K397,'P-07 HACCP score'!$B$3:$B$7,0),MATCH('D-14 Severity'!G$2,'P-07 HACCP score'!$C$2:$E$2,0))</f>
        <v>0</v>
      </c>
      <c r="BE397" s="47">
        <f>INDEX('P-07 HACCP score'!$C$3:$E$7,MATCH(L397,'P-07 HACCP score'!$B$3:$B$7,0),MATCH('D-14 Severity'!H$2,'P-07 HACCP score'!$C$2:$E$2,0))</f>
        <v>0</v>
      </c>
      <c r="BF397" s="45">
        <f>INDEX('P-07 HACCP score'!$C$3:$E$7,MATCH(M397,'P-07 HACCP score'!$B$3:$B$7,0),MATCH('D-14 Severity'!I$2,'P-07 HACCP score'!$C$2:$E$2,0))</f>
        <v>0</v>
      </c>
      <c r="BG397" s="45">
        <f>INDEX('P-07 HACCP score'!$C$3:$E$7,MATCH(N397,'P-07 HACCP score'!$B$3:$B$7,0),MATCH('D-14 Severity'!J$2,'P-07 HACCP score'!$C$2:$E$2,0))</f>
        <v>0</v>
      </c>
      <c r="BH397" s="45">
        <f>INDEX('P-07 HACCP score'!$C$3:$E$7,MATCH(O397,'P-07 HACCP score'!$B$3:$B$7,0),MATCH('D-14 Severity'!K$2,'P-07 HACCP score'!$C$2:$E$2,0))</f>
        <v>3</v>
      </c>
      <c r="BI397" s="48">
        <f>INDEX('P-07 HACCP score'!$C$3:$E$7,MATCH(P397,'P-07 HACCP score'!$B$3:$B$7,0),MATCH('D-14 Severity'!L$2,'P-07 HACCP score'!$C$2:$E$2,0))</f>
        <v>3</v>
      </c>
      <c r="BJ397" s="48">
        <f>INDEX('P-07 HACCP score'!$C$3:$E$7,MATCH(Q397,'P-07 HACCP score'!$B$3:$B$7,0),MATCH('D-14 Severity'!M$2,'P-07 HACCP score'!$C$2:$E$2,0))</f>
        <v>0</v>
      </c>
      <c r="BK397" s="45">
        <f>INDEX('P-07 HACCP score'!$C$3:$E$7,MATCH(R397,'P-07 HACCP score'!$B$3:$B$7,0),MATCH('D-14 Severity'!N$2,'P-07 HACCP score'!$C$2:$E$2,0))</f>
        <v>0</v>
      </c>
      <c r="BL397" s="45">
        <f>INDEX('P-07 HACCP score'!$C$3:$E$7,MATCH(S397,'P-07 HACCP score'!$B$3:$B$7,0),MATCH('D-14 Severity'!O$2,'P-07 HACCP score'!$C$2:$E$2,0))</f>
        <v>0</v>
      </c>
      <c r="BM397" s="45">
        <f>INDEX('P-07 HACCP score'!$C$3:$E$7,MATCH(T397,'P-07 HACCP score'!$B$3:$B$7,0),MATCH('D-14 Severity'!P$2,'P-07 HACCP score'!$C$2:$E$2,0))</f>
        <v>0</v>
      </c>
      <c r="BN397" s="45">
        <f>INDEX('P-07 HACCP score'!$C$3:$E$7,MATCH(U397,'P-07 HACCP score'!$B$3:$B$7,0),MATCH('D-14 Severity'!Q$2,'P-07 HACCP score'!$C$2:$E$2,0))</f>
        <v>0</v>
      </c>
      <c r="BO397" s="45">
        <f>INDEX('P-07 HACCP score'!$C$3:$E$7,MATCH(V397,'P-07 HACCP score'!$B$3:$B$7,0),MATCH('D-14 Severity'!R$2,'P-07 HACCP score'!$C$2:$E$2,0))</f>
        <v>0</v>
      </c>
      <c r="BP397" s="45">
        <f>INDEX('P-07 HACCP score'!$C$3:$E$7,MATCH(W397,'P-07 HACCP score'!$B$3:$B$7,0),MATCH('D-14 Severity'!S$2,'P-07 HACCP score'!$C$2:$E$2,0))</f>
        <v>0</v>
      </c>
      <c r="BQ397" s="45" t="e">
        <f>INDEX('P-07 HACCP score'!$C$3:$E$7,MATCH(X397,'P-07 HACCP score'!$B$3:$B$7,0),MATCH('D-14 Severity'!T$2,'P-07 HACCP score'!$C$2:$E$2,0))</f>
        <v>#N/A</v>
      </c>
      <c r="BR397" s="49">
        <f>INDEX('P-07 HACCP score'!$C$3:$E$7,MATCH(Y397,'P-07 HACCP score'!$B$3:$B$7,0),MATCH('D-14 Severity'!U$2,'P-07 HACCP score'!$C$2:$E$2,0))</f>
        <v>0</v>
      </c>
      <c r="BS397" s="49">
        <f>INDEX('P-07 HACCP score'!$C$3:$E$7,MATCH(Z397,'P-07 HACCP score'!$B$3:$B$7,0),MATCH('D-14 Severity'!V$2,'P-07 HACCP score'!$C$2:$E$2,0))</f>
        <v>0</v>
      </c>
      <c r="BT397" s="49">
        <f>INDEX('P-07 HACCP score'!$C$3:$E$7,MATCH(AA397,'P-07 HACCP score'!$B$3:$B$7,0),MATCH('D-14 Severity'!W$2,'P-07 HACCP score'!$C$2:$E$2,0))</f>
        <v>0</v>
      </c>
      <c r="BU397" s="45">
        <f>INDEX('P-07 HACCP score'!$C$3:$E$7,MATCH(AB397,'P-07 HACCP score'!$B$3:$B$7,0),MATCH('D-14 Severity'!X$2,'P-07 HACCP score'!$C$2:$E$2,0))</f>
        <v>0</v>
      </c>
      <c r="BV397" s="45">
        <f>INDEX('P-07 HACCP score'!$C$3:$E$7,MATCH(AC397,'P-07 HACCP score'!$B$3:$B$7,0),MATCH('D-14 Severity'!Y$2,'P-07 HACCP score'!$C$2:$E$2,0))</f>
        <v>0</v>
      </c>
      <c r="BW397" s="45">
        <f>INDEX('P-07 HACCP score'!$C$3:$E$7,MATCH(AD397,'P-07 HACCP score'!$B$3:$B$7,0),MATCH('D-14 Severity'!Z$2,'P-07 HACCP score'!$C$2:$E$2,0))</f>
        <v>0</v>
      </c>
      <c r="BX397" s="45">
        <f>INDEX('P-07 HACCP score'!$C$3:$E$7,MATCH(AE397,'P-07 HACCP score'!$B$3:$B$7,0),MATCH('D-14 Severity'!AA$2,'P-07 HACCP score'!$C$2:$E$2,0))</f>
        <v>0</v>
      </c>
      <c r="BY397" s="45">
        <f>INDEX('P-07 HACCP score'!$C$3:$E$7,MATCH(AF397,'P-07 HACCP score'!$B$3:$B$7,0),MATCH('D-14 Severity'!AB$2,'P-07 HACCP score'!$C$2:$E$2,0))</f>
        <v>0</v>
      </c>
      <c r="BZ397" s="45">
        <f>INDEX('P-07 HACCP score'!$C$3:$E$7,MATCH(AG397,'P-07 HACCP score'!$B$3:$B$7,0),MATCH('D-14 Severity'!AC$2,'P-07 HACCP score'!$C$2:$E$2,0))</f>
        <v>0</v>
      </c>
      <c r="CA397" s="45">
        <f>INDEX('P-07 HACCP score'!$C$3:$E$7,MATCH(AH397,'P-07 HACCP score'!$B$3:$B$7,0),MATCH('D-14 Severity'!AD$2,'P-07 HACCP score'!$C$2:$E$2,0))</f>
        <v>0</v>
      </c>
      <c r="CB397" s="45">
        <f>INDEX('P-07 HACCP score'!$C$3:$E$7,MATCH(AI397,'P-07 HACCP score'!$B$3:$B$7,0),MATCH('D-14 Severity'!AE$2,'P-07 HACCP score'!$C$2:$E$2,0))</f>
        <v>0</v>
      </c>
      <c r="CC397" s="45">
        <f>INDEX('P-07 HACCP score'!$C$3:$E$7,MATCH(AJ397,'P-07 HACCP score'!$B$3:$B$7,0),MATCH('D-14 Severity'!AF$2,'P-07 HACCP score'!$C$2:$E$2,0))</f>
        <v>0</v>
      </c>
      <c r="CD397" s="45">
        <f>INDEX('P-07 HACCP score'!$C$3:$E$7,MATCH(AK397,'P-07 HACCP score'!$B$3:$B$7,0),MATCH('D-14 Severity'!AG$2,'P-07 HACCP score'!$C$2:$E$2,0))</f>
        <v>0</v>
      </c>
    </row>
    <row r="398" spans="1:82" x14ac:dyDescent="0.25">
      <c r="A398" s="37">
        <v>51470</v>
      </c>
      <c r="B398" s="41" t="s">
        <v>494</v>
      </c>
      <c r="C398" s="35" t="s">
        <v>61</v>
      </c>
      <c r="D398" s="30">
        <v>3</v>
      </c>
      <c r="E398" s="2" t="s">
        <v>62</v>
      </c>
      <c r="H398" s="1" t="str">
        <f t="shared" si="68"/>
        <v/>
      </c>
      <c r="O398" s="1" t="str">
        <f t="shared" si="69"/>
        <v>L</v>
      </c>
      <c r="P398" s="6" t="s">
        <v>63</v>
      </c>
      <c r="X398" s="1" t="str">
        <f t="shared" si="70"/>
        <v/>
      </c>
      <c r="AL398" s="1">
        <f t="shared" si="71"/>
        <v>0</v>
      </c>
      <c r="AM398" s="1">
        <f t="shared" si="72"/>
        <v>0</v>
      </c>
      <c r="AN398" s="1" t="str">
        <f t="shared" si="73"/>
        <v>LOW</v>
      </c>
      <c r="AO398" s="1" t="str">
        <f t="shared" si="66"/>
        <v>N</v>
      </c>
      <c r="AP398" s="1" t="s">
        <v>64</v>
      </c>
      <c r="AQ398" s="1" t="str">
        <f t="shared" si="74"/>
        <v>LOW</v>
      </c>
      <c r="AR398" s="46" t="s">
        <v>63</v>
      </c>
      <c r="AS398" s="46" t="s">
        <v>64</v>
      </c>
      <c r="AT398" s="46" t="s">
        <v>64</v>
      </c>
      <c r="AU398" s="46" t="str">
        <f t="shared" si="67"/>
        <v>N</v>
      </c>
      <c r="AW398" s="46" t="str">
        <f t="shared" si="75"/>
        <v>LOW</v>
      </c>
      <c r="AX398" s="45">
        <f>INDEX('P-07 HACCP score'!$C$3:$E$7,MATCH(E398,'P-07 HACCP score'!$B$3:$B$7,0),MATCH('D-14 Severity'!A$2,'P-07 HACCP score'!$C$2:$E$2,0))</f>
        <v>1.5</v>
      </c>
      <c r="AY398" s="45">
        <f>INDEX('P-07 HACCP score'!$C$3:$E$7,MATCH(F398,'P-07 HACCP score'!$B$3:$B$7,0),MATCH('D-14 Severity'!B$2,'P-07 HACCP score'!$C$2:$E$2,0))</f>
        <v>0</v>
      </c>
      <c r="AZ398" s="45">
        <f>INDEX('P-07 HACCP score'!$C$3:$E$7,MATCH(G398,'P-07 HACCP score'!$B$3:$B$7,0),MATCH('D-14 Severity'!C$2,'P-07 HACCP score'!$C$2:$E$2,0))</f>
        <v>0</v>
      </c>
      <c r="BA398" s="45" t="e">
        <f>INDEX('P-07 HACCP score'!$C$3:$E$7,MATCH(H398,'P-07 HACCP score'!$B$3:$B$7,0),MATCH('D-14 Severity'!D$2,'P-07 HACCP score'!$C$2:$E$2,0))</f>
        <v>#N/A</v>
      </c>
      <c r="BB398" s="47">
        <f>INDEX('P-07 HACCP score'!$C$3:$E$7,MATCH(I398,'P-07 HACCP score'!$B$3:$B$7,0),MATCH('D-14 Severity'!E$2,'P-07 HACCP score'!$C$2:$E$2,0))</f>
        <v>0</v>
      </c>
      <c r="BC398" s="47">
        <f>INDEX('P-07 HACCP score'!$C$3:$E$7,MATCH(J398,'P-07 HACCP score'!$B$3:$B$7,0),MATCH('D-14 Severity'!F$2,'P-07 HACCP score'!$C$2:$E$2,0))</f>
        <v>0</v>
      </c>
      <c r="BD398" s="47">
        <f>INDEX('P-07 HACCP score'!$C$3:$E$7,MATCH(K398,'P-07 HACCP score'!$B$3:$B$7,0),MATCH('D-14 Severity'!G$2,'P-07 HACCP score'!$C$2:$E$2,0))</f>
        <v>0</v>
      </c>
      <c r="BE398" s="47">
        <f>INDEX('P-07 HACCP score'!$C$3:$E$7,MATCH(L398,'P-07 HACCP score'!$B$3:$B$7,0),MATCH('D-14 Severity'!H$2,'P-07 HACCP score'!$C$2:$E$2,0))</f>
        <v>0</v>
      </c>
      <c r="BF398" s="45">
        <f>INDEX('P-07 HACCP score'!$C$3:$E$7,MATCH(M398,'P-07 HACCP score'!$B$3:$B$7,0),MATCH('D-14 Severity'!I$2,'P-07 HACCP score'!$C$2:$E$2,0))</f>
        <v>0</v>
      </c>
      <c r="BG398" s="45">
        <f>INDEX('P-07 HACCP score'!$C$3:$E$7,MATCH(N398,'P-07 HACCP score'!$B$3:$B$7,0),MATCH('D-14 Severity'!J$2,'P-07 HACCP score'!$C$2:$E$2,0))</f>
        <v>0</v>
      </c>
      <c r="BH398" s="45">
        <f>INDEX('P-07 HACCP score'!$C$3:$E$7,MATCH(O398,'P-07 HACCP score'!$B$3:$B$7,0),MATCH('D-14 Severity'!K$2,'P-07 HACCP score'!$C$2:$E$2,0))</f>
        <v>3</v>
      </c>
      <c r="BI398" s="48">
        <f>INDEX('P-07 HACCP score'!$C$3:$E$7,MATCH(P398,'P-07 HACCP score'!$B$3:$B$7,0),MATCH('D-14 Severity'!L$2,'P-07 HACCP score'!$C$2:$E$2,0))</f>
        <v>3</v>
      </c>
      <c r="BJ398" s="48">
        <f>INDEX('P-07 HACCP score'!$C$3:$E$7,MATCH(Q398,'P-07 HACCP score'!$B$3:$B$7,0),MATCH('D-14 Severity'!M$2,'P-07 HACCP score'!$C$2:$E$2,0))</f>
        <v>0</v>
      </c>
      <c r="BK398" s="45">
        <f>INDEX('P-07 HACCP score'!$C$3:$E$7,MATCH(R398,'P-07 HACCP score'!$B$3:$B$7,0),MATCH('D-14 Severity'!N$2,'P-07 HACCP score'!$C$2:$E$2,0))</f>
        <v>0</v>
      </c>
      <c r="BL398" s="45">
        <f>INDEX('P-07 HACCP score'!$C$3:$E$7,MATCH(S398,'P-07 HACCP score'!$B$3:$B$7,0),MATCH('D-14 Severity'!O$2,'P-07 HACCP score'!$C$2:$E$2,0))</f>
        <v>0</v>
      </c>
      <c r="BM398" s="45">
        <f>INDEX('P-07 HACCP score'!$C$3:$E$7,MATCH(T398,'P-07 HACCP score'!$B$3:$B$7,0),MATCH('D-14 Severity'!P$2,'P-07 HACCP score'!$C$2:$E$2,0))</f>
        <v>0</v>
      </c>
      <c r="BN398" s="45">
        <f>INDEX('P-07 HACCP score'!$C$3:$E$7,MATCH(U398,'P-07 HACCP score'!$B$3:$B$7,0),MATCH('D-14 Severity'!Q$2,'P-07 HACCP score'!$C$2:$E$2,0))</f>
        <v>0</v>
      </c>
      <c r="BO398" s="45">
        <f>INDEX('P-07 HACCP score'!$C$3:$E$7,MATCH(V398,'P-07 HACCP score'!$B$3:$B$7,0),MATCH('D-14 Severity'!R$2,'P-07 HACCP score'!$C$2:$E$2,0))</f>
        <v>0</v>
      </c>
      <c r="BP398" s="45">
        <f>INDEX('P-07 HACCP score'!$C$3:$E$7,MATCH(W398,'P-07 HACCP score'!$B$3:$B$7,0),MATCH('D-14 Severity'!S$2,'P-07 HACCP score'!$C$2:$E$2,0))</f>
        <v>0</v>
      </c>
      <c r="BQ398" s="45" t="e">
        <f>INDEX('P-07 HACCP score'!$C$3:$E$7,MATCH(X398,'P-07 HACCP score'!$B$3:$B$7,0),MATCH('D-14 Severity'!T$2,'P-07 HACCP score'!$C$2:$E$2,0))</f>
        <v>#N/A</v>
      </c>
      <c r="BR398" s="49">
        <f>INDEX('P-07 HACCP score'!$C$3:$E$7,MATCH(Y398,'P-07 HACCP score'!$B$3:$B$7,0),MATCH('D-14 Severity'!U$2,'P-07 HACCP score'!$C$2:$E$2,0))</f>
        <v>0</v>
      </c>
      <c r="BS398" s="49">
        <f>INDEX('P-07 HACCP score'!$C$3:$E$7,MATCH(Z398,'P-07 HACCP score'!$B$3:$B$7,0),MATCH('D-14 Severity'!V$2,'P-07 HACCP score'!$C$2:$E$2,0))</f>
        <v>0</v>
      </c>
      <c r="BT398" s="49">
        <f>INDEX('P-07 HACCP score'!$C$3:$E$7,MATCH(AA398,'P-07 HACCP score'!$B$3:$B$7,0),MATCH('D-14 Severity'!W$2,'P-07 HACCP score'!$C$2:$E$2,0))</f>
        <v>0</v>
      </c>
      <c r="BU398" s="45">
        <f>INDEX('P-07 HACCP score'!$C$3:$E$7,MATCH(AB398,'P-07 HACCP score'!$B$3:$B$7,0),MATCH('D-14 Severity'!X$2,'P-07 HACCP score'!$C$2:$E$2,0))</f>
        <v>0</v>
      </c>
      <c r="BV398" s="45">
        <f>INDEX('P-07 HACCP score'!$C$3:$E$7,MATCH(AC398,'P-07 HACCP score'!$B$3:$B$7,0),MATCH('D-14 Severity'!Y$2,'P-07 HACCP score'!$C$2:$E$2,0))</f>
        <v>0</v>
      </c>
      <c r="BW398" s="45">
        <f>INDEX('P-07 HACCP score'!$C$3:$E$7,MATCH(AD398,'P-07 HACCP score'!$B$3:$B$7,0),MATCH('D-14 Severity'!Z$2,'P-07 HACCP score'!$C$2:$E$2,0))</f>
        <v>0</v>
      </c>
      <c r="BX398" s="45">
        <f>INDEX('P-07 HACCP score'!$C$3:$E$7,MATCH(AE398,'P-07 HACCP score'!$B$3:$B$7,0),MATCH('D-14 Severity'!AA$2,'P-07 HACCP score'!$C$2:$E$2,0))</f>
        <v>0</v>
      </c>
      <c r="BY398" s="45">
        <f>INDEX('P-07 HACCP score'!$C$3:$E$7,MATCH(AF398,'P-07 HACCP score'!$B$3:$B$7,0),MATCH('D-14 Severity'!AB$2,'P-07 HACCP score'!$C$2:$E$2,0))</f>
        <v>0</v>
      </c>
      <c r="BZ398" s="45">
        <f>INDEX('P-07 HACCP score'!$C$3:$E$7,MATCH(AG398,'P-07 HACCP score'!$B$3:$B$7,0),MATCH('D-14 Severity'!AC$2,'P-07 HACCP score'!$C$2:$E$2,0))</f>
        <v>0</v>
      </c>
      <c r="CA398" s="45">
        <f>INDEX('P-07 HACCP score'!$C$3:$E$7,MATCH(AH398,'P-07 HACCP score'!$B$3:$B$7,0),MATCH('D-14 Severity'!AD$2,'P-07 HACCP score'!$C$2:$E$2,0))</f>
        <v>0</v>
      </c>
      <c r="CB398" s="45">
        <f>INDEX('P-07 HACCP score'!$C$3:$E$7,MATCH(AI398,'P-07 HACCP score'!$B$3:$B$7,0),MATCH('D-14 Severity'!AE$2,'P-07 HACCP score'!$C$2:$E$2,0))</f>
        <v>0</v>
      </c>
      <c r="CC398" s="45">
        <f>INDEX('P-07 HACCP score'!$C$3:$E$7,MATCH(AJ398,'P-07 HACCP score'!$B$3:$B$7,0),MATCH('D-14 Severity'!AF$2,'P-07 HACCP score'!$C$2:$E$2,0))</f>
        <v>0</v>
      </c>
      <c r="CD398" s="45">
        <f>INDEX('P-07 HACCP score'!$C$3:$E$7,MATCH(AK398,'P-07 HACCP score'!$B$3:$B$7,0),MATCH('D-14 Severity'!AG$2,'P-07 HACCP score'!$C$2:$E$2,0))</f>
        <v>0</v>
      </c>
    </row>
    <row r="399" spans="1:82" x14ac:dyDescent="0.25">
      <c r="A399" s="23">
        <v>52042</v>
      </c>
      <c r="B399" s="40" t="s">
        <v>495</v>
      </c>
      <c r="C399" s="36" t="s">
        <v>80</v>
      </c>
      <c r="D399" s="31">
        <v>4</v>
      </c>
      <c r="E399" s="25" t="s">
        <v>63</v>
      </c>
      <c r="G399" s="23" t="s">
        <v>63</v>
      </c>
      <c r="H399" s="1" t="str">
        <f t="shared" si="68"/>
        <v>L</v>
      </c>
      <c r="I399" s="72" t="s">
        <v>63</v>
      </c>
      <c r="J399" s="72" t="s">
        <v>63</v>
      </c>
      <c r="O399" s="1" t="str">
        <f t="shared" si="69"/>
        <v>B</v>
      </c>
      <c r="P399" s="24" t="s">
        <v>62</v>
      </c>
      <c r="Q399" s="24" t="s">
        <v>62</v>
      </c>
      <c r="R399" s="23" t="s">
        <v>63</v>
      </c>
      <c r="T399" s="23" t="s">
        <v>62</v>
      </c>
      <c r="X399" s="1" t="str">
        <f t="shared" si="70"/>
        <v/>
      </c>
      <c r="AB399" s="23" t="s">
        <v>81</v>
      </c>
      <c r="AC399" s="23" t="s">
        <v>62</v>
      </c>
      <c r="AL399" s="1">
        <f t="shared" si="71"/>
        <v>3</v>
      </c>
      <c r="AM399" s="1">
        <f t="shared" si="72"/>
        <v>0</v>
      </c>
      <c r="AN399" s="1" t="str">
        <f t="shared" si="73"/>
        <v>MEDIUM</v>
      </c>
      <c r="AO399" s="1" t="str">
        <f t="shared" si="66"/>
        <v>N</v>
      </c>
      <c r="AP399" s="1" t="s">
        <v>64</v>
      </c>
      <c r="AQ399" s="1" t="str">
        <f t="shared" si="74"/>
        <v>MEDIUM</v>
      </c>
      <c r="AU399" s="46" t="str">
        <f t="shared" si="67"/>
        <v>N</v>
      </c>
      <c r="AW399" s="46" t="str">
        <f t="shared" si="75"/>
        <v>MEDIUM</v>
      </c>
      <c r="AX399" s="45">
        <f>INDEX('P-07 HACCP score'!$C$3:$E$7,MATCH(E399,'P-07 HACCP score'!$B$3:$B$7,0),MATCH('D-14 Severity'!A$2,'P-07 HACCP score'!$C$2:$E$2,0))</f>
        <v>3</v>
      </c>
      <c r="AY399" s="45">
        <f>INDEX('P-07 HACCP score'!$C$3:$E$7,MATCH(F399,'P-07 HACCP score'!$B$3:$B$7,0),MATCH('D-14 Severity'!B$2,'P-07 HACCP score'!$C$2:$E$2,0))</f>
        <v>0</v>
      </c>
      <c r="AZ399" s="45">
        <f>INDEX('P-07 HACCP score'!$C$3:$E$7,MATCH(G399,'P-07 HACCP score'!$B$3:$B$7,0),MATCH('D-14 Severity'!C$2,'P-07 HACCP score'!$C$2:$E$2,0))</f>
        <v>5</v>
      </c>
      <c r="BA399" s="45">
        <f>INDEX('P-07 HACCP score'!$C$3:$E$7,MATCH(H399,'P-07 HACCP score'!$B$3:$B$7,0),MATCH('D-14 Severity'!D$2,'P-07 HACCP score'!$C$2:$E$2,0))</f>
        <v>3</v>
      </c>
      <c r="BB399" s="47">
        <f>INDEX('P-07 HACCP score'!$C$3:$E$7,MATCH(I399,'P-07 HACCP score'!$B$3:$B$7,0),MATCH('D-14 Severity'!E$2,'P-07 HACCP score'!$C$2:$E$2,0))</f>
        <v>3</v>
      </c>
      <c r="BC399" s="47">
        <f>INDEX('P-07 HACCP score'!$C$3:$E$7,MATCH(J399,'P-07 HACCP score'!$B$3:$B$7,0),MATCH('D-14 Severity'!F$2,'P-07 HACCP score'!$C$2:$E$2,0))</f>
        <v>3</v>
      </c>
      <c r="BD399" s="47">
        <f>INDEX('P-07 HACCP score'!$C$3:$E$7,MATCH(K399,'P-07 HACCP score'!$B$3:$B$7,0),MATCH('D-14 Severity'!G$2,'P-07 HACCP score'!$C$2:$E$2,0))</f>
        <v>0</v>
      </c>
      <c r="BE399" s="47">
        <f>INDEX('P-07 HACCP score'!$C$3:$E$7,MATCH(L399,'P-07 HACCP score'!$B$3:$B$7,0),MATCH('D-14 Severity'!H$2,'P-07 HACCP score'!$C$2:$E$2,0))</f>
        <v>0</v>
      </c>
      <c r="BF399" s="45">
        <f>INDEX('P-07 HACCP score'!$C$3:$E$7,MATCH(M399,'P-07 HACCP score'!$B$3:$B$7,0),MATCH('D-14 Severity'!I$2,'P-07 HACCP score'!$C$2:$E$2,0))</f>
        <v>0</v>
      </c>
      <c r="BG399" s="45">
        <f>INDEX('P-07 HACCP score'!$C$3:$E$7,MATCH(N399,'P-07 HACCP score'!$B$3:$B$7,0),MATCH('D-14 Severity'!J$2,'P-07 HACCP score'!$C$2:$E$2,0))</f>
        <v>0</v>
      </c>
      <c r="BH399" s="45">
        <f>INDEX('P-07 HACCP score'!$C$3:$E$7,MATCH(O399,'P-07 HACCP score'!$B$3:$B$7,0),MATCH('D-14 Severity'!K$2,'P-07 HACCP score'!$C$2:$E$2,0))</f>
        <v>1.5</v>
      </c>
      <c r="BI399" s="48">
        <f>INDEX('P-07 HACCP score'!$C$3:$E$7,MATCH(P399,'P-07 HACCP score'!$B$3:$B$7,0),MATCH('D-14 Severity'!L$2,'P-07 HACCP score'!$C$2:$E$2,0))</f>
        <v>1.5</v>
      </c>
      <c r="BJ399" s="48">
        <f>INDEX('P-07 HACCP score'!$C$3:$E$7,MATCH(Q399,'P-07 HACCP score'!$B$3:$B$7,0),MATCH('D-14 Severity'!M$2,'P-07 HACCP score'!$C$2:$E$2,0))</f>
        <v>1.5</v>
      </c>
      <c r="BK399" s="45">
        <f>INDEX('P-07 HACCP score'!$C$3:$E$7,MATCH(R399,'P-07 HACCP score'!$B$3:$B$7,0),MATCH('D-14 Severity'!N$2,'P-07 HACCP score'!$C$2:$E$2,0))</f>
        <v>5</v>
      </c>
      <c r="BL399" s="45">
        <f>INDEX('P-07 HACCP score'!$C$3:$E$7,MATCH(S399,'P-07 HACCP score'!$B$3:$B$7,0),MATCH('D-14 Severity'!O$2,'P-07 HACCP score'!$C$2:$E$2,0))</f>
        <v>0</v>
      </c>
      <c r="BM399" s="45">
        <f>INDEX('P-07 HACCP score'!$C$3:$E$7,MATCH(T399,'P-07 HACCP score'!$B$3:$B$7,0),MATCH('D-14 Severity'!P$2,'P-07 HACCP score'!$C$2:$E$2,0))</f>
        <v>1.5</v>
      </c>
      <c r="BN399" s="45">
        <f>INDEX('P-07 HACCP score'!$C$3:$E$7,MATCH(U399,'P-07 HACCP score'!$B$3:$B$7,0),MATCH('D-14 Severity'!Q$2,'P-07 HACCP score'!$C$2:$E$2,0))</f>
        <v>0</v>
      </c>
      <c r="BO399" s="45">
        <f>INDEX('P-07 HACCP score'!$C$3:$E$7,MATCH(V399,'P-07 HACCP score'!$B$3:$B$7,0),MATCH('D-14 Severity'!R$2,'P-07 HACCP score'!$C$2:$E$2,0))</f>
        <v>0</v>
      </c>
      <c r="BP399" s="45">
        <f>INDEX('P-07 HACCP score'!$C$3:$E$7,MATCH(W399,'P-07 HACCP score'!$B$3:$B$7,0),MATCH('D-14 Severity'!S$2,'P-07 HACCP score'!$C$2:$E$2,0))</f>
        <v>0</v>
      </c>
      <c r="BQ399" s="45" t="e">
        <f>INDEX('P-07 HACCP score'!$C$3:$E$7,MATCH(X399,'P-07 HACCP score'!$B$3:$B$7,0),MATCH('D-14 Severity'!T$2,'P-07 HACCP score'!$C$2:$E$2,0))</f>
        <v>#N/A</v>
      </c>
      <c r="BR399" s="49">
        <f>INDEX('P-07 HACCP score'!$C$3:$E$7,MATCH(Y399,'P-07 HACCP score'!$B$3:$B$7,0),MATCH('D-14 Severity'!U$2,'P-07 HACCP score'!$C$2:$E$2,0))</f>
        <v>0</v>
      </c>
      <c r="BS399" s="49">
        <f>INDEX('P-07 HACCP score'!$C$3:$E$7,MATCH(Z399,'P-07 HACCP score'!$B$3:$B$7,0),MATCH('D-14 Severity'!V$2,'P-07 HACCP score'!$C$2:$E$2,0))</f>
        <v>0</v>
      </c>
      <c r="BT399" s="49">
        <f>INDEX('P-07 HACCP score'!$C$3:$E$7,MATCH(AA399,'P-07 HACCP score'!$B$3:$B$7,0),MATCH('D-14 Severity'!W$2,'P-07 HACCP score'!$C$2:$E$2,0))</f>
        <v>0</v>
      </c>
      <c r="BU399" s="45">
        <f>INDEX('P-07 HACCP score'!$C$3:$E$7,MATCH(AB399,'P-07 HACCP score'!$B$3:$B$7,0),MATCH('D-14 Severity'!X$2,'P-07 HACCP score'!$C$2:$E$2,0))</f>
        <v>9</v>
      </c>
      <c r="BV399" s="45">
        <f>INDEX('P-07 HACCP score'!$C$3:$E$7,MATCH(AC399,'P-07 HACCP score'!$B$3:$B$7,0),MATCH('D-14 Severity'!Y$2,'P-07 HACCP score'!$C$2:$E$2,0))</f>
        <v>0.5</v>
      </c>
      <c r="BW399" s="45">
        <f>INDEX('P-07 HACCP score'!$C$3:$E$7,MATCH(AD399,'P-07 HACCP score'!$B$3:$B$7,0),MATCH('D-14 Severity'!Z$2,'P-07 HACCP score'!$C$2:$E$2,0))</f>
        <v>0</v>
      </c>
      <c r="BX399" s="45">
        <f>INDEX('P-07 HACCP score'!$C$3:$E$7,MATCH(AE399,'P-07 HACCP score'!$B$3:$B$7,0),MATCH('D-14 Severity'!AA$2,'P-07 HACCP score'!$C$2:$E$2,0))</f>
        <v>0</v>
      </c>
      <c r="BY399" s="45">
        <f>INDEX('P-07 HACCP score'!$C$3:$E$7,MATCH(AF399,'P-07 HACCP score'!$B$3:$B$7,0),MATCH('D-14 Severity'!AB$2,'P-07 HACCP score'!$C$2:$E$2,0))</f>
        <v>0</v>
      </c>
      <c r="BZ399" s="45">
        <f>INDEX('P-07 HACCP score'!$C$3:$E$7,MATCH(AG399,'P-07 HACCP score'!$B$3:$B$7,0),MATCH('D-14 Severity'!AC$2,'P-07 HACCP score'!$C$2:$E$2,0))</f>
        <v>0</v>
      </c>
      <c r="CA399" s="45">
        <f>INDEX('P-07 HACCP score'!$C$3:$E$7,MATCH(AH399,'P-07 HACCP score'!$B$3:$B$7,0),MATCH('D-14 Severity'!AD$2,'P-07 HACCP score'!$C$2:$E$2,0))</f>
        <v>0</v>
      </c>
      <c r="CB399" s="45">
        <f>INDEX('P-07 HACCP score'!$C$3:$E$7,MATCH(AI399,'P-07 HACCP score'!$B$3:$B$7,0),MATCH('D-14 Severity'!AE$2,'P-07 HACCP score'!$C$2:$E$2,0))</f>
        <v>0</v>
      </c>
      <c r="CC399" s="45">
        <f>INDEX('P-07 HACCP score'!$C$3:$E$7,MATCH(AJ399,'P-07 HACCP score'!$B$3:$B$7,0),MATCH('D-14 Severity'!AF$2,'P-07 HACCP score'!$C$2:$E$2,0))</f>
        <v>0</v>
      </c>
      <c r="CD399" s="45">
        <f>INDEX('P-07 HACCP score'!$C$3:$E$7,MATCH(AK399,'P-07 HACCP score'!$B$3:$B$7,0),MATCH('D-14 Severity'!AG$2,'P-07 HACCP score'!$C$2:$E$2,0))</f>
        <v>0</v>
      </c>
    </row>
    <row r="400" spans="1:82" x14ac:dyDescent="0.25">
      <c r="A400" s="37">
        <v>52041</v>
      </c>
      <c r="B400" s="38" t="s">
        <v>496</v>
      </c>
      <c r="C400" s="35" t="s">
        <v>80</v>
      </c>
      <c r="D400" s="30">
        <v>4</v>
      </c>
      <c r="E400" s="2" t="s">
        <v>62</v>
      </c>
      <c r="H400" s="1" t="str">
        <f t="shared" si="68"/>
        <v/>
      </c>
      <c r="O400" s="1" t="str">
        <f t="shared" si="69"/>
        <v>B</v>
      </c>
      <c r="P400" s="24" t="s">
        <v>62</v>
      </c>
      <c r="Q400" s="24" t="s">
        <v>62</v>
      </c>
      <c r="R400" s="1" t="s">
        <v>63</v>
      </c>
      <c r="T400" s="1" t="s">
        <v>62</v>
      </c>
      <c r="X400" s="1" t="str">
        <f t="shared" si="70"/>
        <v>L</v>
      </c>
      <c r="Z400" s="28" t="s">
        <v>63</v>
      </c>
      <c r="AB400" s="1" t="s">
        <v>71</v>
      </c>
      <c r="AC400" s="23" t="s">
        <v>81</v>
      </c>
      <c r="AD400" s="1" t="s">
        <v>62</v>
      </c>
      <c r="AF400" s="1" t="s">
        <v>62</v>
      </c>
      <c r="AL400" s="1">
        <f t="shared" si="71"/>
        <v>2</v>
      </c>
      <c r="AM400" s="1">
        <f t="shared" si="72"/>
        <v>1</v>
      </c>
      <c r="AN400" s="1" t="str">
        <f t="shared" si="73"/>
        <v>HIGH</v>
      </c>
      <c r="AO400" s="1" t="str">
        <f t="shared" si="66"/>
        <v>N</v>
      </c>
      <c r="AP400" s="1" t="s">
        <v>64</v>
      </c>
      <c r="AQ400" s="1" t="str">
        <f t="shared" si="74"/>
        <v>HIGH</v>
      </c>
      <c r="AR400" s="46" t="s">
        <v>63</v>
      </c>
      <c r="AS400" s="46" t="s">
        <v>65</v>
      </c>
      <c r="AT400" s="46" t="s">
        <v>64</v>
      </c>
      <c r="AU400" s="46" t="str">
        <f t="shared" si="67"/>
        <v>N</v>
      </c>
      <c r="AW400" s="46" t="str">
        <f t="shared" si="75"/>
        <v>HIGH</v>
      </c>
      <c r="AX400" s="45">
        <f>INDEX('P-07 HACCP score'!$C$3:$E$7,MATCH(E400,'P-07 HACCP score'!$B$3:$B$7,0),MATCH('D-14 Severity'!A$2,'P-07 HACCP score'!$C$2:$E$2,0))</f>
        <v>1.5</v>
      </c>
      <c r="AY400" s="45">
        <f>INDEX('P-07 HACCP score'!$C$3:$E$7,MATCH(F400,'P-07 HACCP score'!$B$3:$B$7,0),MATCH('D-14 Severity'!B$2,'P-07 HACCP score'!$C$2:$E$2,0))</f>
        <v>0</v>
      </c>
      <c r="AZ400" s="45">
        <f>INDEX('P-07 HACCP score'!$C$3:$E$7,MATCH(G400,'P-07 HACCP score'!$B$3:$B$7,0),MATCH('D-14 Severity'!C$2,'P-07 HACCP score'!$C$2:$E$2,0))</f>
        <v>0</v>
      </c>
      <c r="BA400" s="45" t="e">
        <f>INDEX('P-07 HACCP score'!$C$3:$E$7,MATCH(H400,'P-07 HACCP score'!$B$3:$B$7,0),MATCH('D-14 Severity'!D$2,'P-07 HACCP score'!$C$2:$E$2,0))</f>
        <v>#N/A</v>
      </c>
      <c r="BB400" s="47">
        <f>INDEX('P-07 HACCP score'!$C$3:$E$7,MATCH(I400,'P-07 HACCP score'!$B$3:$B$7,0),MATCH('D-14 Severity'!E$2,'P-07 HACCP score'!$C$2:$E$2,0))</f>
        <v>0</v>
      </c>
      <c r="BC400" s="47">
        <f>INDEX('P-07 HACCP score'!$C$3:$E$7,MATCH(J400,'P-07 HACCP score'!$B$3:$B$7,0),MATCH('D-14 Severity'!F$2,'P-07 HACCP score'!$C$2:$E$2,0))</f>
        <v>0</v>
      </c>
      <c r="BD400" s="47">
        <f>INDEX('P-07 HACCP score'!$C$3:$E$7,MATCH(K400,'P-07 HACCP score'!$B$3:$B$7,0),MATCH('D-14 Severity'!G$2,'P-07 HACCP score'!$C$2:$E$2,0))</f>
        <v>0</v>
      </c>
      <c r="BE400" s="47">
        <f>INDEX('P-07 HACCP score'!$C$3:$E$7,MATCH(L400,'P-07 HACCP score'!$B$3:$B$7,0),MATCH('D-14 Severity'!H$2,'P-07 HACCP score'!$C$2:$E$2,0))</f>
        <v>0</v>
      </c>
      <c r="BF400" s="45">
        <f>INDEX('P-07 HACCP score'!$C$3:$E$7,MATCH(M400,'P-07 HACCP score'!$B$3:$B$7,0),MATCH('D-14 Severity'!I$2,'P-07 HACCP score'!$C$2:$E$2,0))</f>
        <v>0</v>
      </c>
      <c r="BG400" s="45">
        <f>INDEX('P-07 HACCP score'!$C$3:$E$7,MATCH(N400,'P-07 HACCP score'!$B$3:$B$7,0),MATCH('D-14 Severity'!J$2,'P-07 HACCP score'!$C$2:$E$2,0))</f>
        <v>0</v>
      </c>
      <c r="BH400" s="45">
        <f>INDEX('P-07 HACCP score'!$C$3:$E$7,MATCH(O400,'P-07 HACCP score'!$B$3:$B$7,0),MATCH('D-14 Severity'!K$2,'P-07 HACCP score'!$C$2:$E$2,0))</f>
        <v>1.5</v>
      </c>
      <c r="BI400" s="48">
        <f>INDEX('P-07 HACCP score'!$C$3:$E$7,MATCH(P400,'P-07 HACCP score'!$B$3:$B$7,0),MATCH('D-14 Severity'!L$2,'P-07 HACCP score'!$C$2:$E$2,0))</f>
        <v>1.5</v>
      </c>
      <c r="BJ400" s="48">
        <f>INDEX('P-07 HACCP score'!$C$3:$E$7,MATCH(Q400,'P-07 HACCP score'!$B$3:$B$7,0),MATCH('D-14 Severity'!M$2,'P-07 HACCP score'!$C$2:$E$2,0))</f>
        <v>1.5</v>
      </c>
      <c r="BK400" s="45">
        <f>INDEX('P-07 HACCP score'!$C$3:$E$7,MATCH(R400,'P-07 HACCP score'!$B$3:$B$7,0),MATCH('D-14 Severity'!N$2,'P-07 HACCP score'!$C$2:$E$2,0))</f>
        <v>5</v>
      </c>
      <c r="BL400" s="45">
        <f>INDEX('P-07 HACCP score'!$C$3:$E$7,MATCH(S400,'P-07 HACCP score'!$B$3:$B$7,0),MATCH('D-14 Severity'!O$2,'P-07 HACCP score'!$C$2:$E$2,0))</f>
        <v>0</v>
      </c>
      <c r="BM400" s="45">
        <f>INDEX('P-07 HACCP score'!$C$3:$E$7,MATCH(T400,'P-07 HACCP score'!$B$3:$B$7,0),MATCH('D-14 Severity'!P$2,'P-07 HACCP score'!$C$2:$E$2,0))</f>
        <v>1.5</v>
      </c>
      <c r="BN400" s="45">
        <f>INDEX('P-07 HACCP score'!$C$3:$E$7,MATCH(U400,'P-07 HACCP score'!$B$3:$B$7,0),MATCH('D-14 Severity'!Q$2,'P-07 HACCP score'!$C$2:$E$2,0))</f>
        <v>0</v>
      </c>
      <c r="BO400" s="45">
        <f>INDEX('P-07 HACCP score'!$C$3:$E$7,MATCH(V400,'P-07 HACCP score'!$B$3:$B$7,0),MATCH('D-14 Severity'!R$2,'P-07 HACCP score'!$C$2:$E$2,0))</f>
        <v>0</v>
      </c>
      <c r="BP400" s="45">
        <f>INDEX('P-07 HACCP score'!$C$3:$E$7,MATCH(W400,'P-07 HACCP score'!$B$3:$B$7,0),MATCH('D-14 Severity'!S$2,'P-07 HACCP score'!$C$2:$E$2,0))</f>
        <v>0</v>
      </c>
      <c r="BQ400" s="45">
        <f>INDEX('P-07 HACCP score'!$C$3:$E$7,MATCH(X400,'P-07 HACCP score'!$B$3:$B$7,0),MATCH('D-14 Severity'!T$2,'P-07 HACCP score'!$C$2:$E$2,0))</f>
        <v>5</v>
      </c>
      <c r="BR400" s="49">
        <f>INDEX('P-07 HACCP score'!$C$3:$E$7,MATCH(Y400,'P-07 HACCP score'!$B$3:$B$7,0),MATCH('D-14 Severity'!U$2,'P-07 HACCP score'!$C$2:$E$2,0))</f>
        <v>0</v>
      </c>
      <c r="BS400" s="49">
        <f>INDEX('P-07 HACCP score'!$C$3:$E$7,MATCH(Z400,'P-07 HACCP score'!$B$3:$B$7,0),MATCH('D-14 Severity'!V$2,'P-07 HACCP score'!$C$2:$E$2,0))</f>
        <v>5</v>
      </c>
      <c r="BT400" s="49">
        <f>INDEX('P-07 HACCP score'!$C$3:$E$7,MATCH(AA400,'P-07 HACCP score'!$B$3:$B$7,0),MATCH('D-14 Severity'!W$2,'P-07 HACCP score'!$C$2:$E$2,0))</f>
        <v>0</v>
      </c>
      <c r="BU400" s="45">
        <f>INDEX('P-07 HACCP score'!$C$3:$E$7,MATCH(AB400,'P-07 HACCP score'!$B$3:$B$7,0),MATCH('D-14 Severity'!X$2,'P-07 HACCP score'!$C$2:$E$2,0))</f>
        <v>15</v>
      </c>
      <c r="BV400" s="45">
        <f>INDEX('P-07 HACCP score'!$C$3:$E$7,MATCH(AC400,'P-07 HACCP score'!$B$3:$B$7,0),MATCH('D-14 Severity'!Y$2,'P-07 HACCP score'!$C$2:$E$2,0))</f>
        <v>3</v>
      </c>
      <c r="BW400" s="45">
        <f>INDEX('P-07 HACCP score'!$C$3:$E$7,MATCH(AD400,'P-07 HACCP score'!$B$3:$B$7,0),MATCH('D-14 Severity'!Z$2,'P-07 HACCP score'!$C$2:$E$2,0))</f>
        <v>0.5</v>
      </c>
      <c r="BX400" s="45">
        <f>INDEX('P-07 HACCP score'!$C$3:$E$7,MATCH(AE400,'P-07 HACCP score'!$B$3:$B$7,0),MATCH('D-14 Severity'!AA$2,'P-07 HACCP score'!$C$2:$E$2,0))</f>
        <v>0</v>
      </c>
      <c r="BY400" s="45">
        <f>INDEX('P-07 HACCP score'!$C$3:$E$7,MATCH(AF400,'P-07 HACCP score'!$B$3:$B$7,0),MATCH('D-14 Severity'!AB$2,'P-07 HACCP score'!$C$2:$E$2,0))</f>
        <v>1.5</v>
      </c>
      <c r="BZ400" s="45">
        <f>INDEX('P-07 HACCP score'!$C$3:$E$7,MATCH(AG400,'P-07 HACCP score'!$B$3:$B$7,0),MATCH('D-14 Severity'!AC$2,'P-07 HACCP score'!$C$2:$E$2,0))</f>
        <v>0</v>
      </c>
      <c r="CA400" s="45">
        <f>INDEX('P-07 HACCP score'!$C$3:$E$7,MATCH(AH400,'P-07 HACCP score'!$B$3:$B$7,0),MATCH('D-14 Severity'!AD$2,'P-07 HACCP score'!$C$2:$E$2,0))</f>
        <v>0</v>
      </c>
      <c r="CB400" s="45">
        <f>INDEX('P-07 HACCP score'!$C$3:$E$7,MATCH(AI400,'P-07 HACCP score'!$B$3:$B$7,0),MATCH('D-14 Severity'!AE$2,'P-07 HACCP score'!$C$2:$E$2,0))</f>
        <v>0</v>
      </c>
      <c r="CC400" s="45">
        <f>INDEX('P-07 HACCP score'!$C$3:$E$7,MATCH(AJ400,'P-07 HACCP score'!$B$3:$B$7,0),MATCH('D-14 Severity'!AF$2,'P-07 HACCP score'!$C$2:$E$2,0))</f>
        <v>0</v>
      </c>
      <c r="CD400" s="45">
        <f>INDEX('P-07 HACCP score'!$C$3:$E$7,MATCH(AK400,'P-07 HACCP score'!$B$3:$B$7,0),MATCH('D-14 Severity'!AG$2,'P-07 HACCP score'!$C$2:$E$2,0))</f>
        <v>0</v>
      </c>
    </row>
    <row r="401" spans="1:82" x14ac:dyDescent="0.25">
      <c r="A401" s="37">
        <v>52043</v>
      </c>
      <c r="B401" s="40" t="s">
        <v>497</v>
      </c>
      <c r="C401" s="35" t="s">
        <v>80</v>
      </c>
      <c r="D401" s="30">
        <v>4</v>
      </c>
      <c r="E401" s="2" t="s">
        <v>63</v>
      </c>
      <c r="H401" s="1" t="str">
        <f t="shared" si="68"/>
        <v/>
      </c>
      <c r="O401" s="1" t="str">
        <f t="shared" si="69"/>
        <v>B</v>
      </c>
      <c r="P401" s="24" t="s">
        <v>62</v>
      </c>
      <c r="Q401" s="24" t="s">
        <v>62</v>
      </c>
      <c r="R401" s="1" t="s">
        <v>63</v>
      </c>
      <c r="T401" s="1" t="s">
        <v>62</v>
      </c>
      <c r="X401" s="1" t="str">
        <f t="shared" si="70"/>
        <v>L</v>
      </c>
      <c r="Z401" s="28" t="s">
        <v>63</v>
      </c>
      <c r="AB401" s="1" t="s">
        <v>71</v>
      </c>
      <c r="AC401" s="23" t="s">
        <v>81</v>
      </c>
      <c r="AD401" s="1" t="s">
        <v>81</v>
      </c>
      <c r="AF401" s="23" t="s">
        <v>62</v>
      </c>
      <c r="AL401" s="1">
        <f t="shared" si="71"/>
        <v>2</v>
      </c>
      <c r="AM401" s="1">
        <f t="shared" si="72"/>
        <v>1</v>
      </c>
      <c r="AN401" s="1" t="str">
        <f t="shared" si="73"/>
        <v>HIGH</v>
      </c>
      <c r="AO401" s="1" t="str">
        <f t="shared" si="66"/>
        <v>N</v>
      </c>
      <c r="AP401" s="1" t="s">
        <v>64</v>
      </c>
      <c r="AQ401" s="1" t="str">
        <f t="shared" si="74"/>
        <v>HIGH</v>
      </c>
      <c r="AR401" s="46" t="s">
        <v>63</v>
      </c>
      <c r="AS401" s="46" t="s">
        <v>65</v>
      </c>
      <c r="AT401" s="46" t="s">
        <v>64</v>
      </c>
      <c r="AU401" s="46" t="str">
        <f t="shared" si="67"/>
        <v>N</v>
      </c>
      <c r="AW401" s="46" t="str">
        <f t="shared" si="75"/>
        <v>HIGH</v>
      </c>
      <c r="AX401" s="45">
        <f>INDEX('P-07 HACCP score'!$C$3:$E$7,MATCH(E401,'P-07 HACCP score'!$B$3:$B$7,0),MATCH('D-14 Severity'!A$2,'P-07 HACCP score'!$C$2:$E$2,0))</f>
        <v>3</v>
      </c>
      <c r="AY401" s="45">
        <f>INDEX('P-07 HACCP score'!$C$3:$E$7,MATCH(F401,'P-07 HACCP score'!$B$3:$B$7,0),MATCH('D-14 Severity'!B$2,'P-07 HACCP score'!$C$2:$E$2,0))</f>
        <v>0</v>
      </c>
      <c r="AZ401" s="45">
        <f>INDEX('P-07 HACCP score'!$C$3:$E$7,MATCH(G401,'P-07 HACCP score'!$B$3:$B$7,0),MATCH('D-14 Severity'!C$2,'P-07 HACCP score'!$C$2:$E$2,0))</f>
        <v>0</v>
      </c>
      <c r="BA401" s="45" t="e">
        <f>INDEX('P-07 HACCP score'!$C$3:$E$7,MATCH(H401,'P-07 HACCP score'!$B$3:$B$7,0),MATCH('D-14 Severity'!D$2,'P-07 HACCP score'!$C$2:$E$2,0))</f>
        <v>#N/A</v>
      </c>
      <c r="BB401" s="47">
        <f>INDEX('P-07 HACCP score'!$C$3:$E$7,MATCH(I401,'P-07 HACCP score'!$B$3:$B$7,0),MATCH('D-14 Severity'!E$2,'P-07 HACCP score'!$C$2:$E$2,0))</f>
        <v>0</v>
      </c>
      <c r="BC401" s="47">
        <f>INDEX('P-07 HACCP score'!$C$3:$E$7,MATCH(J401,'P-07 HACCP score'!$B$3:$B$7,0),MATCH('D-14 Severity'!F$2,'P-07 HACCP score'!$C$2:$E$2,0))</f>
        <v>0</v>
      </c>
      <c r="BD401" s="47">
        <f>INDEX('P-07 HACCP score'!$C$3:$E$7,MATCH(K401,'P-07 HACCP score'!$B$3:$B$7,0),MATCH('D-14 Severity'!G$2,'P-07 HACCP score'!$C$2:$E$2,0))</f>
        <v>0</v>
      </c>
      <c r="BE401" s="47">
        <f>INDEX('P-07 HACCP score'!$C$3:$E$7,MATCH(L401,'P-07 HACCP score'!$B$3:$B$7,0),MATCH('D-14 Severity'!H$2,'P-07 HACCP score'!$C$2:$E$2,0))</f>
        <v>0</v>
      </c>
      <c r="BF401" s="45">
        <f>INDEX('P-07 HACCP score'!$C$3:$E$7,MATCH(M401,'P-07 HACCP score'!$B$3:$B$7,0),MATCH('D-14 Severity'!I$2,'P-07 HACCP score'!$C$2:$E$2,0))</f>
        <v>0</v>
      </c>
      <c r="BG401" s="45">
        <f>INDEX('P-07 HACCP score'!$C$3:$E$7,MATCH(N401,'P-07 HACCP score'!$B$3:$B$7,0),MATCH('D-14 Severity'!J$2,'P-07 HACCP score'!$C$2:$E$2,0))</f>
        <v>0</v>
      </c>
      <c r="BH401" s="45">
        <f>INDEX('P-07 HACCP score'!$C$3:$E$7,MATCH(O401,'P-07 HACCP score'!$B$3:$B$7,0),MATCH('D-14 Severity'!K$2,'P-07 HACCP score'!$C$2:$E$2,0))</f>
        <v>1.5</v>
      </c>
      <c r="BI401" s="48">
        <f>INDEX('P-07 HACCP score'!$C$3:$E$7,MATCH(P401,'P-07 HACCP score'!$B$3:$B$7,0),MATCH('D-14 Severity'!L$2,'P-07 HACCP score'!$C$2:$E$2,0))</f>
        <v>1.5</v>
      </c>
      <c r="BJ401" s="48">
        <f>INDEX('P-07 HACCP score'!$C$3:$E$7,MATCH(Q401,'P-07 HACCP score'!$B$3:$B$7,0),MATCH('D-14 Severity'!M$2,'P-07 HACCP score'!$C$2:$E$2,0))</f>
        <v>1.5</v>
      </c>
      <c r="BK401" s="45">
        <f>INDEX('P-07 HACCP score'!$C$3:$E$7,MATCH(R401,'P-07 HACCP score'!$B$3:$B$7,0),MATCH('D-14 Severity'!N$2,'P-07 HACCP score'!$C$2:$E$2,0))</f>
        <v>5</v>
      </c>
      <c r="BL401" s="45">
        <f>INDEX('P-07 HACCP score'!$C$3:$E$7,MATCH(S401,'P-07 HACCP score'!$B$3:$B$7,0),MATCH('D-14 Severity'!O$2,'P-07 HACCP score'!$C$2:$E$2,0))</f>
        <v>0</v>
      </c>
      <c r="BM401" s="45">
        <f>INDEX('P-07 HACCP score'!$C$3:$E$7,MATCH(T401,'P-07 HACCP score'!$B$3:$B$7,0),MATCH('D-14 Severity'!P$2,'P-07 HACCP score'!$C$2:$E$2,0))</f>
        <v>1.5</v>
      </c>
      <c r="BN401" s="45">
        <f>INDEX('P-07 HACCP score'!$C$3:$E$7,MATCH(U401,'P-07 HACCP score'!$B$3:$B$7,0),MATCH('D-14 Severity'!Q$2,'P-07 HACCP score'!$C$2:$E$2,0))</f>
        <v>0</v>
      </c>
      <c r="BO401" s="45">
        <f>INDEX('P-07 HACCP score'!$C$3:$E$7,MATCH(V401,'P-07 HACCP score'!$B$3:$B$7,0),MATCH('D-14 Severity'!R$2,'P-07 HACCP score'!$C$2:$E$2,0))</f>
        <v>0</v>
      </c>
      <c r="BP401" s="45">
        <f>INDEX('P-07 HACCP score'!$C$3:$E$7,MATCH(W401,'P-07 HACCP score'!$B$3:$B$7,0),MATCH('D-14 Severity'!S$2,'P-07 HACCP score'!$C$2:$E$2,0))</f>
        <v>0</v>
      </c>
      <c r="BQ401" s="45">
        <f>INDEX('P-07 HACCP score'!$C$3:$E$7,MATCH(X401,'P-07 HACCP score'!$B$3:$B$7,0),MATCH('D-14 Severity'!T$2,'P-07 HACCP score'!$C$2:$E$2,0))</f>
        <v>5</v>
      </c>
      <c r="BR401" s="49">
        <f>INDEX('P-07 HACCP score'!$C$3:$E$7,MATCH(Y401,'P-07 HACCP score'!$B$3:$B$7,0),MATCH('D-14 Severity'!U$2,'P-07 HACCP score'!$C$2:$E$2,0))</f>
        <v>0</v>
      </c>
      <c r="BS401" s="49">
        <f>INDEX('P-07 HACCP score'!$C$3:$E$7,MATCH(Z401,'P-07 HACCP score'!$B$3:$B$7,0),MATCH('D-14 Severity'!V$2,'P-07 HACCP score'!$C$2:$E$2,0))</f>
        <v>5</v>
      </c>
      <c r="BT401" s="49">
        <f>INDEX('P-07 HACCP score'!$C$3:$E$7,MATCH(AA401,'P-07 HACCP score'!$B$3:$B$7,0),MATCH('D-14 Severity'!W$2,'P-07 HACCP score'!$C$2:$E$2,0))</f>
        <v>0</v>
      </c>
      <c r="BU401" s="45">
        <f>INDEX('P-07 HACCP score'!$C$3:$E$7,MATCH(AB401,'P-07 HACCP score'!$B$3:$B$7,0),MATCH('D-14 Severity'!X$2,'P-07 HACCP score'!$C$2:$E$2,0))</f>
        <v>15</v>
      </c>
      <c r="BV401" s="45">
        <f>INDEX('P-07 HACCP score'!$C$3:$E$7,MATCH(AC401,'P-07 HACCP score'!$B$3:$B$7,0),MATCH('D-14 Severity'!Y$2,'P-07 HACCP score'!$C$2:$E$2,0))</f>
        <v>3</v>
      </c>
      <c r="BW401" s="45">
        <f>INDEX('P-07 HACCP score'!$C$3:$E$7,MATCH(AD401,'P-07 HACCP score'!$B$3:$B$7,0),MATCH('D-14 Severity'!Z$2,'P-07 HACCP score'!$C$2:$E$2,0))</f>
        <v>3</v>
      </c>
      <c r="BX401" s="45">
        <f>INDEX('P-07 HACCP score'!$C$3:$E$7,MATCH(AE401,'P-07 HACCP score'!$B$3:$B$7,0),MATCH('D-14 Severity'!AA$2,'P-07 HACCP score'!$C$2:$E$2,0))</f>
        <v>0</v>
      </c>
      <c r="BY401" s="45">
        <f>INDEX('P-07 HACCP score'!$C$3:$E$7,MATCH(AF401,'P-07 HACCP score'!$B$3:$B$7,0),MATCH('D-14 Severity'!AB$2,'P-07 HACCP score'!$C$2:$E$2,0))</f>
        <v>1.5</v>
      </c>
      <c r="BZ401" s="45">
        <f>INDEX('P-07 HACCP score'!$C$3:$E$7,MATCH(AG401,'P-07 HACCP score'!$B$3:$B$7,0),MATCH('D-14 Severity'!AC$2,'P-07 HACCP score'!$C$2:$E$2,0))</f>
        <v>0</v>
      </c>
      <c r="CA401" s="45">
        <f>INDEX('P-07 HACCP score'!$C$3:$E$7,MATCH(AH401,'P-07 HACCP score'!$B$3:$B$7,0),MATCH('D-14 Severity'!AD$2,'P-07 HACCP score'!$C$2:$E$2,0))</f>
        <v>0</v>
      </c>
      <c r="CB401" s="45">
        <f>INDEX('P-07 HACCP score'!$C$3:$E$7,MATCH(AI401,'P-07 HACCP score'!$B$3:$B$7,0),MATCH('D-14 Severity'!AE$2,'P-07 HACCP score'!$C$2:$E$2,0))</f>
        <v>0</v>
      </c>
      <c r="CC401" s="45">
        <f>INDEX('P-07 HACCP score'!$C$3:$E$7,MATCH(AJ401,'P-07 HACCP score'!$B$3:$B$7,0),MATCH('D-14 Severity'!AF$2,'P-07 HACCP score'!$C$2:$E$2,0))</f>
        <v>0</v>
      </c>
      <c r="CD401" s="45">
        <f>INDEX('P-07 HACCP score'!$C$3:$E$7,MATCH(AK401,'P-07 HACCP score'!$B$3:$B$7,0),MATCH('D-14 Severity'!AG$2,'P-07 HACCP score'!$C$2:$E$2,0))</f>
        <v>0</v>
      </c>
    </row>
    <row r="402" spans="1:82" x14ac:dyDescent="0.25">
      <c r="A402" s="37">
        <v>30510</v>
      </c>
      <c r="B402" s="38" t="s">
        <v>498</v>
      </c>
      <c r="C402" s="35" t="s">
        <v>144</v>
      </c>
      <c r="D402" s="30">
        <v>5</v>
      </c>
      <c r="H402" s="1" t="str">
        <f t="shared" si="68"/>
        <v/>
      </c>
      <c r="O402" s="1" t="str">
        <f t="shared" si="69"/>
        <v/>
      </c>
      <c r="X402" s="1" t="str">
        <f t="shared" si="70"/>
        <v/>
      </c>
      <c r="AL402" s="1">
        <f t="shared" si="71"/>
        <v>0</v>
      </c>
      <c r="AM402" s="1">
        <f t="shared" si="72"/>
        <v>0</v>
      </c>
      <c r="AN402" s="1" t="str">
        <f t="shared" si="73"/>
        <v>LOW</v>
      </c>
      <c r="AO402" s="1" t="str">
        <f t="shared" si="66"/>
        <v>N</v>
      </c>
      <c r="AP402" s="1" t="s">
        <v>64</v>
      </c>
      <c r="AQ402" s="1" t="str">
        <f t="shared" si="74"/>
        <v>LOW</v>
      </c>
      <c r="AR402" s="46" t="s">
        <v>63</v>
      </c>
      <c r="AS402" s="46" t="s">
        <v>65</v>
      </c>
      <c r="AT402" s="46" t="s">
        <v>64</v>
      </c>
      <c r="AU402" s="46" t="str">
        <f t="shared" si="67"/>
        <v>N</v>
      </c>
      <c r="AW402" s="46" t="str">
        <f t="shared" si="75"/>
        <v>LOW</v>
      </c>
      <c r="AX402" s="45">
        <f>INDEX('P-07 HACCP score'!$C$3:$E$7,MATCH(E402,'P-07 HACCP score'!$B$3:$B$7,0),MATCH('D-14 Severity'!A$2,'P-07 HACCP score'!$C$2:$E$2,0))</f>
        <v>0</v>
      </c>
      <c r="AY402" s="45">
        <f>INDEX('P-07 HACCP score'!$C$3:$E$7,MATCH(F402,'P-07 HACCP score'!$B$3:$B$7,0),MATCH('D-14 Severity'!B$2,'P-07 HACCP score'!$C$2:$E$2,0))</f>
        <v>0</v>
      </c>
      <c r="AZ402" s="45">
        <f>INDEX('P-07 HACCP score'!$C$3:$E$7,MATCH(G402,'P-07 HACCP score'!$B$3:$B$7,0),MATCH('D-14 Severity'!C$2,'P-07 HACCP score'!$C$2:$E$2,0))</f>
        <v>0</v>
      </c>
      <c r="BA402" s="45" t="e">
        <f>INDEX('P-07 HACCP score'!$C$3:$E$7,MATCH(H402,'P-07 HACCP score'!$B$3:$B$7,0),MATCH('D-14 Severity'!D$2,'P-07 HACCP score'!$C$2:$E$2,0))</f>
        <v>#N/A</v>
      </c>
      <c r="BB402" s="47">
        <f>INDEX('P-07 HACCP score'!$C$3:$E$7,MATCH(I402,'P-07 HACCP score'!$B$3:$B$7,0),MATCH('D-14 Severity'!E$2,'P-07 HACCP score'!$C$2:$E$2,0))</f>
        <v>0</v>
      </c>
      <c r="BC402" s="47">
        <f>INDEX('P-07 HACCP score'!$C$3:$E$7,MATCH(J402,'P-07 HACCP score'!$B$3:$B$7,0),MATCH('D-14 Severity'!F$2,'P-07 HACCP score'!$C$2:$E$2,0))</f>
        <v>0</v>
      </c>
      <c r="BD402" s="47">
        <f>INDEX('P-07 HACCP score'!$C$3:$E$7,MATCH(K402,'P-07 HACCP score'!$B$3:$B$7,0),MATCH('D-14 Severity'!G$2,'P-07 HACCP score'!$C$2:$E$2,0))</f>
        <v>0</v>
      </c>
      <c r="BE402" s="47">
        <f>INDEX('P-07 HACCP score'!$C$3:$E$7,MATCH(L402,'P-07 HACCP score'!$B$3:$B$7,0),MATCH('D-14 Severity'!H$2,'P-07 HACCP score'!$C$2:$E$2,0))</f>
        <v>0</v>
      </c>
      <c r="BF402" s="45">
        <f>INDEX('P-07 HACCP score'!$C$3:$E$7,MATCH(M402,'P-07 HACCP score'!$B$3:$B$7,0),MATCH('D-14 Severity'!I$2,'P-07 HACCP score'!$C$2:$E$2,0))</f>
        <v>0</v>
      </c>
      <c r="BG402" s="45">
        <f>INDEX('P-07 HACCP score'!$C$3:$E$7,MATCH(N402,'P-07 HACCP score'!$B$3:$B$7,0),MATCH('D-14 Severity'!J$2,'P-07 HACCP score'!$C$2:$E$2,0))</f>
        <v>0</v>
      </c>
      <c r="BH402" s="45" t="e">
        <f>INDEX('P-07 HACCP score'!$C$3:$E$7,MATCH(O402,'P-07 HACCP score'!$B$3:$B$7,0),MATCH('D-14 Severity'!K$2,'P-07 HACCP score'!$C$2:$E$2,0))</f>
        <v>#N/A</v>
      </c>
      <c r="BI402" s="48">
        <f>INDEX('P-07 HACCP score'!$C$3:$E$7,MATCH(P402,'P-07 HACCP score'!$B$3:$B$7,0),MATCH('D-14 Severity'!L$2,'P-07 HACCP score'!$C$2:$E$2,0))</f>
        <v>0</v>
      </c>
      <c r="BJ402" s="48">
        <f>INDEX('P-07 HACCP score'!$C$3:$E$7,MATCH(Q402,'P-07 HACCP score'!$B$3:$B$7,0),MATCH('D-14 Severity'!M$2,'P-07 HACCP score'!$C$2:$E$2,0))</f>
        <v>0</v>
      </c>
      <c r="BK402" s="45">
        <f>INDEX('P-07 HACCP score'!$C$3:$E$7,MATCH(R402,'P-07 HACCP score'!$B$3:$B$7,0),MATCH('D-14 Severity'!N$2,'P-07 HACCP score'!$C$2:$E$2,0))</f>
        <v>0</v>
      </c>
      <c r="BL402" s="45">
        <f>INDEX('P-07 HACCP score'!$C$3:$E$7,MATCH(S402,'P-07 HACCP score'!$B$3:$B$7,0),MATCH('D-14 Severity'!O$2,'P-07 HACCP score'!$C$2:$E$2,0))</f>
        <v>0</v>
      </c>
      <c r="BM402" s="45">
        <f>INDEX('P-07 HACCP score'!$C$3:$E$7,MATCH(T402,'P-07 HACCP score'!$B$3:$B$7,0),MATCH('D-14 Severity'!P$2,'P-07 HACCP score'!$C$2:$E$2,0))</f>
        <v>0</v>
      </c>
      <c r="BN402" s="45">
        <f>INDEX('P-07 HACCP score'!$C$3:$E$7,MATCH(U402,'P-07 HACCP score'!$B$3:$B$7,0),MATCH('D-14 Severity'!Q$2,'P-07 HACCP score'!$C$2:$E$2,0))</f>
        <v>0</v>
      </c>
      <c r="BO402" s="45">
        <f>INDEX('P-07 HACCP score'!$C$3:$E$7,MATCH(V402,'P-07 HACCP score'!$B$3:$B$7,0),MATCH('D-14 Severity'!R$2,'P-07 HACCP score'!$C$2:$E$2,0))</f>
        <v>0</v>
      </c>
      <c r="BP402" s="45">
        <f>INDEX('P-07 HACCP score'!$C$3:$E$7,MATCH(W402,'P-07 HACCP score'!$B$3:$B$7,0),MATCH('D-14 Severity'!S$2,'P-07 HACCP score'!$C$2:$E$2,0))</f>
        <v>0</v>
      </c>
      <c r="BQ402" s="45" t="e">
        <f>INDEX('P-07 HACCP score'!$C$3:$E$7,MATCH(X402,'P-07 HACCP score'!$B$3:$B$7,0),MATCH('D-14 Severity'!T$2,'P-07 HACCP score'!$C$2:$E$2,0))</f>
        <v>#N/A</v>
      </c>
      <c r="BR402" s="49">
        <f>INDEX('P-07 HACCP score'!$C$3:$E$7,MATCH(Y402,'P-07 HACCP score'!$B$3:$B$7,0),MATCH('D-14 Severity'!U$2,'P-07 HACCP score'!$C$2:$E$2,0))</f>
        <v>0</v>
      </c>
      <c r="BS402" s="49">
        <f>INDEX('P-07 HACCP score'!$C$3:$E$7,MATCH(Z402,'P-07 HACCP score'!$B$3:$B$7,0),MATCH('D-14 Severity'!V$2,'P-07 HACCP score'!$C$2:$E$2,0))</f>
        <v>0</v>
      </c>
      <c r="BT402" s="49">
        <f>INDEX('P-07 HACCP score'!$C$3:$E$7,MATCH(AA402,'P-07 HACCP score'!$B$3:$B$7,0),MATCH('D-14 Severity'!W$2,'P-07 HACCP score'!$C$2:$E$2,0))</f>
        <v>0</v>
      </c>
      <c r="BU402" s="45">
        <f>INDEX('P-07 HACCP score'!$C$3:$E$7,MATCH(AB402,'P-07 HACCP score'!$B$3:$B$7,0),MATCH('D-14 Severity'!X$2,'P-07 HACCP score'!$C$2:$E$2,0))</f>
        <v>0</v>
      </c>
      <c r="BV402" s="45">
        <f>INDEX('P-07 HACCP score'!$C$3:$E$7,MATCH(AC402,'P-07 HACCP score'!$B$3:$B$7,0),MATCH('D-14 Severity'!Y$2,'P-07 HACCP score'!$C$2:$E$2,0))</f>
        <v>0</v>
      </c>
      <c r="BW402" s="45">
        <f>INDEX('P-07 HACCP score'!$C$3:$E$7,MATCH(AD402,'P-07 HACCP score'!$B$3:$B$7,0),MATCH('D-14 Severity'!Z$2,'P-07 HACCP score'!$C$2:$E$2,0))</f>
        <v>0</v>
      </c>
      <c r="BX402" s="45">
        <f>INDEX('P-07 HACCP score'!$C$3:$E$7,MATCH(AE402,'P-07 HACCP score'!$B$3:$B$7,0),MATCH('D-14 Severity'!AA$2,'P-07 HACCP score'!$C$2:$E$2,0))</f>
        <v>0</v>
      </c>
      <c r="BY402" s="45">
        <f>INDEX('P-07 HACCP score'!$C$3:$E$7,MATCH(AF402,'P-07 HACCP score'!$B$3:$B$7,0),MATCH('D-14 Severity'!AB$2,'P-07 HACCP score'!$C$2:$E$2,0))</f>
        <v>0</v>
      </c>
      <c r="BZ402" s="45">
        <f>INDEX('P-07 HACCP score'!$C$3:$E$7,MATCH(AG402,'P-07 HACCP score'!$B$3:$B$7,0),MATCH('D-14 Severity'!AC$2,'P-07 HACCP score'!$C$2:$E$2,0))</f>
        <v>0</v>
      </c>
      <c r="CA402" s="45">
        <f>INDEX('P-07 HACCP score'!$C$3:$E$7,MATCH(AH402,'P-07 HACCP score'!$B$3:$B$7,0),MATCH('D-14 Severity'!AD$2,'P-07 HACCP score'!$C$2:$E$2,0))</f>
        <v>0</v>
      </c>
      <c r="CB402" s="45">
        <f>INDEX('P-07 HACCP score'!$C$3:$E$7,MATCH(AI402,'P-07 HACCP score'!$B$3:$B$7,0),MATCH('D-14 Severity'!AE$2,'P-07 HACCP score'!$C$2:$E$2,0))</f>
        <v>0</v>
      </c>
      <c r="CC402" s="45">
        <f>INDEX('P-07 HACCP score'!$C$3:$E$7,MATCH(AJ402,'P-07 HACCP score'!$B$3:$B$7,0),MATCH('D-14 Severity'!AF$2,'P-07 HACCP score'!$C$2:$E$2,0))</f>
        <v>0</v>
      </c>
      <c r="CD402" s="45">
        <f>INDEX('P-07 HACCP score'!$C$3:$E$7,MATCH(AK402,'P-07 HACCP score'!$B$3:$B$7,0),MATCH('D-14 Severity'!AG$2,'P-07 HACCP score'!$C$2:$E$2,0))</f>
        <v>0</v>
      </c>
    </row>
    <row r="403" spans="1:82" x14ac:dyDescent="0.25">
      <c r="A403" s="37">
        <v>52970</v>
      </c>
      <c r="B403" s="38" t="s">
        <v>499</v>
      </c>
      <c r="C403" s="35" t="s">
        <v>96</v>
      </c>
      <c r="D403" s="30">
        <v>5</v>
      </c>
      <c r="H403" s="1" t="str">
        <f t="shared" si="68"/>
        <v/>
      </c>
      <c r="O403" s="1" t="str">
        <f t="shared" si="69"/>
        <v/>
      </c>
      <c r="X403" s="1" t="str">
        <f t="shared" si="70"/>
        <v/>
      </c>
      <c r="AL403" s="1">
        <f t="shared" si="71"/>
        <v>0</v>
      </c>
      <c r="AM403" s="1">
        <f t="shared" si="72"/>
        <v>0</v>
      </c>
      <c r="AN403" s="1" t="str">
        <f t="shared" si="73"/>
        <v>LOW</v>
      </c>
      <c r="AO403" s="1" t="str">
        <f t="shared" si="66"/>
        <v>N</v>
      </c>
      <c r="AP403" s="1" t="s">
        <v>64</v>
      </c>
      <c r="AQ403" s="1" t="str">
        <f t="shared" si="74"/>
        <v>LOW</v>
      </c>
      <c r="AR403" s="46" t="s">
        <v>63</v>
      </c>
      <c r="AS403" s="46" t="s">
        <v>65</v>
      </c>
      <c r="AT403" s="46" t="s">
        <v>64</v>
      </c>
      <c r="AU403" s="46" t="str">
        <f t="shared" si="67"/>
        <v>N</v>
      </c>
      <c r="AW403" s="46" t="str">
        <f t="shared" si="75"/>
        <v>LOW</v>
      </c>
      <c r="AX403" s="45">
        <f>INDEX('P-07 HACCP score'!$C$3:$E$7,MATCH(E403,'P-07 HACCP score'!$B$3:$B$7,0),MATCH('D-14 Severity'!A$2,'P-07 HACCP score'!$C$2:$E$2,0))</f>
        <v>0</v>
      </c>
      <c r="AY403" s="45">
        <f>INDEX('P-07 HACCP score'!$C$3:$E$7,MATCH(F403,'P-07 HACCP score'!$B$3:$B$7,0),MATCH('D-14 Severity'!B$2,'P-07 HACCP score'!$C$2:$E$2,0))</f>
        <v>0</v>
      </c>
      <c r="AZ403" s="45">
        <f>INDEX('P-07 HACCP score'!$C$3:$E$7,MATCH(G403,'P-07 HACCP score'!$B$3:$B$7,0),MATCH('D-14 Severity'!C$2,'P-07 HACCP score'!$C$2:$E$2,0))</f>
        <v>0</v>
      </c>
      <c r="BA403" s="45" t="e">
        <f>INDEX('P-07 HACCP score'!$C$3:$E$7,MATCH(H403,'P-07 HACCP score'!$B$3:$B$7,0),MATCH('D-14 Severity'!D$2,'P-07 HACCP score'!$C$2:$E$2,0))</f>
        <v>#N/A</v>
      </c>
      <c r="BB403" s="47">
        <f>INDEX('P-07 HACCP score'!$C$3:$E$7,MATCH(I403,'P-07 HACCP score'!$B$3:$B$7,0),MATCH('D-14 Severity'!E$2,'P-07 HACCP score'!$C$2:$E$2,0))</f>
        <v>0</v>
      </c>
      <c r="BC403" s="47">
        <f>INDEX('P-07 HACCP score'!$C$3:$E$7,MATCH(J403,'P-07 HACCP score'!$B$3:$B$7,0),MATCH('D-14 Severity'!F$2,'P-07 HACCP score'!$C$2:$E$2,0))</f>
        <v>0</v>
      </c>
      <c r="BD403" s="47">
        <f>INDEX('P-07 HACCP score'!$C$3:$E$7,MATCH(K403,'P-07 HACCP score'!$B$3:$B$7,0),MATCH('D-14 Severity'!G$2,'P-07 HACCP score'!$C$2:$E$2,0))</f>
        <v>0</v>
      </c>
      <c r="BE403" s="47">
        <f>INDEX('P-07 HACCP score'!$C$3:$E$7,MATCH(L403,'P-07 HACCP score'!$B$3:$B$7,0),MATCH('D-14 Severity'!H$2,'P-07 HACCP score'!$C$2:$E$2,0))</f>
        <v>0</v>
      </c>
      <c r="BF403" s="45">
        <f>INDEX('P-07 HACCP score'!$C$3:$E$7,MATCH(M403,'P-07 HACCP score'!$B$3:$B$7,0),MATCH('D-14 Severity'!I$2,'P-07 HACCP score'!$C$2:$E$2,0))</f>
        <v>0</v>
      </c>
      <c r="BG403" s="45">
        <f>INDEX('P-07 HACCP score'!$C$3:$E$7,MATCH(N403,'P-07 HACCP score'!$B$3:$B$7,0),MATCH('D-14 Severity'!J$2,'P-07 HACCP score'!$C$2:$E$2,0))</f>
        <v>0</v>
      </c>
      <c r="BH403" s="45" t="e">
        <f>INDEX('P-07 HACCP score'!$C$3:$E$7,MATCH(O403,'P-07 HACCP score'!$B$3:$B$7,0),MATCH('D-14 Severity'!K$2,'P-07 HACCP score'!$C$2:$E$2,0))</f>
        <v>#N/A</v>
      </c>
      <c r="BI403" s="48">
        <f>INDEX('P-07 HACCP score'!$C$3:$E$7,MATCH(P403,'P-07 HACCP score'!$B$3:$B$7,0),MATCH('D-14 Severity'!L$2,'P-07 HACCP score'!$C$2:$E$2,0))</f>
        <v>0</v>
      </c>
      <c r="BJ403" s="48">
        <f>INDEX('P-07 HACCP score'!$C$3:$E$7,MATCH(Q403,'P-07 HACCP score'!$B$3:$B$7,0),MATCH('D-14 Severity'!M$2,'P-07 HACCP score'!$C$2:$E$2,0))</f>
        <v>0</v>
      </c>
      <c r="BK403" s="45">
        <f>INDEX('P-07 HACCP score'!$C$3:$E$7,MATCH(R403,'P-07 HACCP score'!$B$3:$B$7,0),MATCH('D-14 Severity'!N$2,'P-07 HACCP score'!$C$2:$E$2,0))</f>
        <v>0</v>
      </c>
      <c r="BL403" s="45">
        <f>INDEX('P-07 HACCP score'!$C$3:$E$7,MATCH(S403,'P-07 HACCP score'!$B$3:$B$7,0),MATCH('D-14 Severity'!O$2,'P-07 HACCP score'!$C$2:$E$2,0))</f>
        <v>0</v>
      </c>
      <c r="BM403" s="45">
        <f>INDEX('P-07 HACCP score'!$C$3:$E$7,MATCH(T403,'P-07 HACCP score'!$B$3:$B$7,0),MATCH('D-14 Severity'!P$2,'P-07 HACCP score'!$C$2:$E$2,0))</f>
        <v>0</v>
      </c>
      <c r="BN403" s="45">
        <f>INDEX('P-07 HACCP score'!$C$3:$E$7,MATCH(U403,'P-07 HACCP score'!$B$3:$B$7,0),MATCH('D-14 Severity'!Q$2,'P-07 HACCP score'!$C$2:$E$2,0))</f>
        <v>0</v>
      </c>
      <c r="BO403" s="45">
        <f>INDEX('P-07 HACCP score'!$C$3:$E$7,MATCH(V403,'P-07 HACCP score'!$B$3:$B$7,0),MATCH('D-14 Severity'!R$2,'P-07 HACCP score'!$C$2:$E$2,0))</f>
        <v>0</v>
      </c>
      <c r="BP403" s="45">
        <f>INDEX('P-07 HACCP score'!$C$3:$E$7,MATCH(W403,'P-07 HACCP score'!$B$3:$B$7,0),MATCH('D-14 Severity'!S$2,'P-07 HACCP score'!$C$2:$E$2,0))</f>
        <v>0</v>
      </c>
      <c r="BQ403" s="45" t="e">
        <f>INDEX('P-07 HACCP score'!$C$3:$E$7,MATCH(X403,'P-07 HACCP score'!$B$3:$B$7,0),MATCH('D-14 Severity'!T$2,'P-07 HACCP score'!$C$2:$E$2,0))</f>
        <v>#N/A</v>
      </c>
      <c r="BR403" s="49">
        <f>INDEX('P-07 HACCP score'!$C$3:$E$7,MATCH(Y403,'P-07 HACCP score'!$B$3:$B$7,0),MATCH('D-14 Severity'!U$2,'P-07 HACCP score'!$C$2:$E$2,0))</f>
        <v>0</v>
      </c>
      <c r="BS403" s="49">
        <f>INDEX('P-07 HACCP score'!$C$3:$E$7,MATCH(Z403,'P-07 HACCP score'!$B$3:$B$7,0),MATCH('D-14 Severity'!V$2,'P-07 HACCP score'!$C$2:$E$2,0))</f>
        <v>0</v>
      </c>
      <c r="BT403" s="49">
        <f>INDEX('P-07 HACCP score'!$C$3:$E$7,MATCH(AA403,'P-07 HACCP score'!$B$3:$B$7,0),MATCH('D-14 Severity'!W$2,'P-07 HACCP score'!$C$2:$E$2,0))</f>
        <v>0</v>
      </c>
      <c r="BU403" s="45">
        <f>INDEX('P-07 HACCP score'!$C$3:$E$7,MATCH(AB403,'P-07 HACCP score'!$B$3:$B$7,0),MATCH('D-14 Severity'!X$2,'P-07 HACCP score'!$C$2:$E$2,0))</f>
        <v>0</v>
      </c>
      <c r="BV403" s="45">
        <f>INDEX('P-07 HACCP score'!$C$3:$E$7,MATCH(AC403,'P-07 HACCP score'!$B$3:$B$7,0),MATCH('D-14 Severity'!Y$2,'P-07 HACCP score'!$C$2:$E$2,0))</f>
        <v>0</v>
      </c>
      <c r="BW403" s="45">
        <f>INDEX('P-07 HACCP score'!$C$3:$E$7,MATCH(AD403,'P-07 HACCP score'!$B$3:$B$7,0),MATCH('D-14 Severity'!Z$2,'P-07 HACCP score'!$C$2:$E$2,0))</f>
        <v>0</v>
      </c>
      <c r="BX403" s="45">
        <f>INDEX('P-07 HACCP score'!$C$3:$E$7,MATCH(AE403,'P-07 HACCP score'!$B$3:$B$7,0),MATCH('D-14 Severity'!AA$2,'P-07 HACCP score'!$C$2:$E$2,0))</f>
        <v>0</v>
      </c>
      <c r="BY403" s="45">
        <f>INDEX('P-07 HACCP score'!$C$3:$E$7,MATCH(AF403,'P-07 HACCP score'!$B$3:$B$7,0),MATCH('D-14 Severity'!AB$2,'P-07 HACCP score'!$C$2:$E$2,0))</f>
        <v>0</v>
      </c>
      <c r="BZ403" s="45">
        <f>INDEX('P-07 HACCP score'!$C$3:$E$7,MATCH(AG403,'P-07 HACCP score'!$B$3:$B$7,0),MATCH('D-14 Severity'!AC$2,'P-07 HACCP score'!$C$2:$E$2,0))</f>
        <v>0</v>
      </c>
      <c r="CA403" s="45">
        <f>INDEX('P-07 HACCP score'!$C$3:$E$7,MATCH(AH403,'P-07 HACCP score'!$B$3:$B$7,0),MATCH('D-14 Severity'!AD$2,'P-07 HACCP score'!$C$2:$E$2,0))</f>
        <v>0</v>
      </c>
      <c r="CB403" s="45">
        <f>INDEX('P-07 HACCP score'!$C$3:$E$7,MATCH(AI403,'P-07 HACCP score'!$B$3:$B$7,0),MATCH('D-14 Severity'!AE$2,'P-07 HACCP score'!$C$2:$E$2,0))</f>
        <v>0</v>
      </c>
      <c r="CC403" s="45">
        <f>INDEX('P-07 HACCP score'!$C$3:$E$7,MATCH(AJ403,'P-07 HACCP score'!$B$3:$B$7,0),MATCH('D-14 Severity'!AF$2,'P-07 HACCP score'!$C$2:$E$2,0))</f>
        <v>0</v>
      </c>
      <c r="CD403" s="45">
        <f>INDEX('P-07 HACCP score'!$C$3:$E$7,MATCH(AK403,'P-07 HACCP score'!$B$3:$B$7,0),MATCH('D-14 Severity'!AG$2,'P-07 HACCP score'!$C$2:$E$2,0))</f>
        <v>0</v>
      </c>
    </row>
    <row r="404" spans="1:82" x14ac:dyDescent="0.25">
      <c r="A404" s="37">
        <v>52010</v>
      </c>
      <c r="B404" s="38" t="s">
        <v>500</v>
      </c>
      <c r="C404" s="35" t="s">
        <v>80</v>
      </c>
      <c r="D404" s="30">
        <v>4</v>
      </c>
      <c r="H404" s="1" t="str">
        <f t="shared" si="68"/>
        <v/>
      </c>
      <c r="O404" s="1" t="str">
        <f t="shared" si="69"/>
        <v/>
      </c>
      <c r="X404" s="1" t="str">
        <f t="shared" si="70"/>
        <v/>
      </c>
      <c r="AB404" s="1" t="s">
        <v>81</v>
      </c>
      <c r="AC404" s="1" t="s">
        <v>62</v>
      </c>
      <c r="AD404" s="1" t="s">
        <v>62</v>
      </c>
      <c r="AL404" s="1">
        <f t="shared" si="71"/>
        <v>1</v>
      </c>
      <c r="AM404" s="1">
        <f t="shared" si="72"/>
        <v>0</v>
      </c>
      <c r="AN404" s="1" t="str">
        <f t="shared" si="73"/>
        <v>LOW</v>
      </c>
      <c r="AO404" s="1" t="str">
        <f t="shared" si="66"/>
        <v>N</v>
      </c>
      <c r="AP404" s="1" t="s">
        <v>64</v>
      </c>
      <c r="AQ404" s="1" t="str">
        <f t="shared" si="74"/>
        <v>LOW</v>
      </c>
      <c r="AR404" s="46" t="s">
        <v>63</v>
      </c>
      <c r="AS404" s="46" t="s">
        <v>65</v>
      </c>
      <c r="AT404" s="46" t="s">
        <v>64</v>
      </c>
      <c r="AU404" s="46" t="str">
        <f t="shared" si="67"/>
        <v>N</v>
      </c>
      <c r="AW404" s="46" t="str">
        <f t="shared" si="75"/>
        <v>LOW</v>
      </c>
      <c r="AX404" s="45">
        <f>INDEX('P-07 HACCP score'!$C$3:$E$7,MATCH(E404,'P-07 HACCP score'!$B$3:$B$7,0),MATCH('D-14 Severity'!A$2,'P-07 HACCP score'!$C$2:$E$2,0))</f>
        <v>0</v>
      </c>
      <c r="AY404" s="45">
        <f>INDEX('P-07 HACCP score'!$C$3:$E$7,MATCH(F404,'P-07 HACCP score'!$B$3:$B$7,0),MATCH('D-14 Severity'!B$2,'P-07 HACCP score'!$C$2:$E$2,0))</f>
        <v>0</v>
      </c>
      <c r="AZ404" s="45">
        <f>INDEX('P-07 HACCP score'!$C$3:$E$7,MATCH(G404,'P-07 HACCP score'!$B$3:$B$7,0),MATCH('D-14 Severity'!C$2,'P-07 HACCP score'!$C$2:$E$2,0))</f>
        <v>0</v>
      </c>
      <c r="BA404" s="45" t="e">
        <f>INDEX('P-07 HACCP score'!$C$3:$E$7,MATCH(H404,'P-07 HACCP score'!$B$3:$B$7,0),MATCH('D-14 Severity'!D$2,'P-07 HACCP score'!$C$2:$E$2,0))</f>
        <v>#N/A</v>
      </c>
      <c r="BB404" s="47">
        <f>INDEX('P-07 HACCP score'!$C$3:$E$7,MATCH(I404,'P-07 HACCP score'!$B$3:$B$7,0),MATCH('D-14 Severity'!E$2,'P-07 HACCP score'!$C$2:$E$2,0))</f>
        <v>0</v>
      </c>
      <c r="BC404" s="47">
        <f>INDEX('P-07 HACCP score'!$C$3:$E$7,MATCH(J404,'P-07 HACCP score'!$B$3:$B$7,0),MATCH('D-14 Severity'!F$2,'P-07 HACCP score'!$C$2:$E$2,0))</f>
        <v>0</v>
      </c>
      <c r="BD404" s="47">
        <f>INDEX('P-07 HACCP score'!$C$3:$E$7,MATCH(K404,'P-07 HACCP score'!$B$3:$B$7,0),MATCH('D-14 Severity'!G$2,'P-07 HACCP score'!$C$2:$E$2,0))</f>
        <v>0</v>
      </c>
      <c r="BE404" s="47">
        <f>INDEX('P-07 HACCP score'!$C$3:$E$7,MATCH(L404,'P-07 HACCP score'!$B$3:$B$7,0),MATCH('D-14 Severity'!H$2,'P-07 HACCP score'!$C$2:$E$2,0))</f>
        <v>0</v>
      </c>
      <c r="BF404" s="45">
        <f>INDEX('P-07 HACCP score'!$C$3:$E$7,MATCH(M404,'P-07 HACCP score'!$B$3:$B$7,0),MATCH('D-14 Severity'!I$2,'P-07 HACCP score'!$C$2:$E$2,0))</f>
        <v>0</v>
      </c>
      <c r="BG404" s="45">
        <f>INDEX('P-07 HACCP score'!$C$3:$E$7,MATCH(N404,'P-07 HACCP score'!$B$3:$B$7,0),MATCH('D-14 Severity'!J$2,'P-07 HACCP score'!$C$2:$E$2,0))</f>
        <v>0</v>
      </c>
      <c r="BH404" s="45" t="e">
        <f>INDEX('P-07 HACCP score'!$C$3:$E$7,MATCH(O404,'P-07 HACCP score'!$B$3:$B$7,0),MATCH('D-14 Severity'!K$2,'P-07 HACCP score'!$C$2:$E$2,0))</f>
        <v>#N/A</v>
      </c>
      <c r="BI404" s="48">
        <f>INDEX('P-07 HACCP score'!$C$3:$E$7,MATCH(P404,'P-07 HACCP score'!$B$3:$B$7,0),MATCH('D-14 Severity'!L$2,'P-07 HACCP score'!$C$2:$E$2,0))</f>
        <v>0</v>
      </c>
      <c r="BJ404" s="48">
        <f>INDEX('P-07 HACCP score'!$C$3:$E$7,MATCH(Q404,'P-07 HACCP score'!$B$3:$B$7,0),MATCH('D-14 Severity'!M$2,'P-07 HACCP score'!$C$2:$E$2,0))</f>
        <v>0</v>
      </c>
      <c r="BK404" s="45">
        <f>INDEX('P-07 HACCP score'!$C$3:$E$7,MATCH(R404,'P-07 HACCP score'!$B$3:$B$7,0),MATCH('D-14 Severity'!N$2,'P-07 HACCP score'!$C$2:$E$2,0))</f>
        <v>0</v>
      </c>
      <c r="BL404" s="45">
        <f>INDEX('P-07 HACCP score'!$C$3:$E$7,MATCH(S404,'P-07 HACCP score'!$B$3:$B$7,0),MATCH('D-14 Severity'!O$2,'P-07 HACCP score'!$C$2:$E$2,0))</f>
        <v>0</v>
      </c>
      <c r="BM404" s="45">
        <f>INDEX('P-07 HACCP score'!$C$3:$E$7,MATCH(T404,'P-07 HACCP score'!$B$3:$B$7,0),MATCH('D-14 Severity'!P$2,'P-07 HACCP score'!$C$2:$E$2,0))</f>
        <v>0</v>
      </c>
      <c r="BN404" s="45">
        <f>INDEX('P-07 HACCP score'!$C$3:$E$7,MATCH(U404,'P-07 HACCP score'!$B$3:$B$7,0),MATCH('D-14 Severity'!Q$2,'P-07 HACCP score'!$C$2:$E$2,0))</f>
        <v>0</v>
      </c>
      <c r="BO404" s="45">
        <f>INDEX('P-07 HACCP score'!$C$3:$E$7,MATCH(V404,'P-07 HACCP score'!$B$3:$B$7,0),MATCH('D-14 Severity'!R$2,'P-07 HACCP score'!$C$2:$E$2,0))</f>
        <v>0</v>
      </c>
      <c r="BP404" s="45">
        <f>INDEX('P-07 HACCP score'!$C$3:$E$7,MATCH(W404,'P-07 HACCP score'!$B$3:$B$7,0),MATCH('D-14 Severity'!S$2,'P-07 HACCP score'!$C$2:$E$2,0))</f>
        <v>0</v>
      </c>
      <c r="BQ404" s="45" t="e">
        <f>INDEX('P-07 HACCP score'!$C$3:$E$7,MATCH(X404,'P-07 HACCP score'!$B$3:$B$7,0),MATCH('D-14 Severity'!T$2,'P-07 HACCP score'!$C$2:$E$2,0))</f>
        <v>#N/A</v>
      </c>
      <c r="BR404" s="49">
        <f>INDEX('P-07 HACCP score'!$C$3:$E$7,MATCH(Y404,'P-07 HACCP score'!$B$3:$B$7,0),MATCH('D-14 Severity'!U$2,'P-07 HACCP score'!$C$2:$E$2,0))</f>
        <v>0</v>
      </c>
      <c r="BS404" s="49">
        <f>INDEX('P-07 HACCP score'!$C$3:$E$7,MATCH(Z404,'P-07 HACCP score'!$B$3:$B$7,0),MATCH('D-14 Severity'!V$2,'P-07 HACCP score'!$C$2:$E$2,0))</f>
        <v>0</v>
      </c>
      <c r="BT404" s="49">
        <f>INDEX('P-07 HACCP score'!$C$3:$E$7,MATCH(AA404,'P-07 HACCP score'!$B$3:$B$7,0),MATCH('D-14 Severity'!W$2,'P-07 HACCP score'!$C$2:$E$2,0))</f>
        <v>0</v>
      </c>
      <c r="BU404" s="45">
        <f>INDEX('P-07 HACCP score'!$C$3:$E$7,MATCH(AB404,'P-07 HACCP score'!$B$3:$B$7,0),MATCH('D-14 Severity'!X$2,'P-07 HACCP score'!$C$2:$E$2,0))</f>
        <v>9</v>
      </c>
      <c r="BV404" s="45">
        <f>INDEX('P-07 HACCP score'!$C$3:$E$7,MATCH(AC404,'P-07 HACCP score'!$B$3:$B$7,0),MATCH('D-14 Severity'!Y$2,'P-07 HACCP score'!$C$2:$E$2,0))</f>
        <v>0.5</v>
      </c>
      <c r="BW404" s="45">
        <f>INDEX('P-07 HACCP score'!$C$3:$E$7,MATCH(AD404,'P-07 HACCP score'!$B$3:$B$7,0),MATCH('D-14 Severity'!Z$2,'P-07 HACCP score'!$C$2:$E$2,0))</f>
        <v>0.5</v>
      </c>
      <c r="BX404" s="45">
        <f>INDEX('P-07 HACCP score'!$C$3:$E$7,MATCH(AE404,'P-07 HACCP score'!$B$3:$B$7,0),MATCH('D-14 Severity'!AA$2,'P-07 HACCP score'!$C$2:$E$2,0))</f>
        <v>0</v>
      </c>
      <c r="BY404" s="45">
        <f>INDEX('P-07 HACCP score'!$C$3:$E$7,MATCH(AF404,'P-07 HACCP score'!$B$3:$B$7,0),MATCH('D-14 Severity'!AB$2,'P-07 HACCP score'!$C$2:$E$2,0))</f>
        <v>0</v>
      </c>
      <c r="BZ404" s="45">
        <f>INDEX('P-07 HACCP score'!$C$3:$E$7,MATCH(AG404,'P-07 HACCP score'!$B$3:$B$7,0),MATCH('D-14 Severity'!AC$2,'P-07 HACCP score'!$C$2:$E$2,0))</f>
        <v>0</v>
      </c>
      <c r="CA404" s="45">
        <f>INDEX('P-07 HACCP score'!$C$3:$E$7,MATCH(AH404,'P-07 HACCP score'!$B$3:$B$7,0),MATCH('D-14 Severity'!AD$2,'P-07 HACCP score'!$C$2:$E$2,0))</f>
        <v>0</v>
      </c>
      <c r="CB404" s="45">
        <f>INDEX('P-07 HACCP score'!$C$3:$E$7,MATCH(AI404,'P-07 HACCP score'!$B$3:$B$7,0),MATCH('D-14 Severity'!AE$2,'P-07 HACCP score'!$C$2:$E$2,0))</f>
        <v>0</v>
      </c>
      <c r="CC404" s="45">
        <f>INDEX('P-07 HACCP score'!$C$3:$E$7,MATCH(AJ404,'P-07 HACCP score'!$B$3:$B$7,0),MATCH('D-14 Severity'!AF$2,'P-07 HACCP score'!$C$2:$E$2,0))</f>
        <v>0</v>
      </c>
      <c r="CD404" s="45">
        <f>INDEX('P-07 HACCP score'!$C$3:$E$7,MATCH(AK404,'P-07 HACCP score'!$B$3:$B$7,0),MATCH('D-14 Severity'!AG$2,'P-07 HACCP score'!$C$2:$E$2,0))</f>
        <v>0</v>
      </c>
    </row>
    <row r="405" spans="1:82" x14ac:dyDescent="0.25">
      <c r="A405" s="37">
        <v>51735</v>
      </c>
      <c r="B405" s="38" t="s">
        <v>501</v>
      </c>
      <c r="C405" s="35" t="s">
        <v>156</v>
      </c>
      <c r="D405" s="30">
        <v>3</v>
      </c>
      <c r="E405" s="2" t="s">
        <v>62</v>
      </c>
      <c r="H405" s="1" t="str">
        <f t="shared" si="68"/>
        <v/>
      </c>
      <c r="O405" s="1" t="str">
        <f t="shared" si="69"/>
        <v/>
      </c>
      <c r="X405" s="1" t="str">
        <f t="shared" si="70"/>
        <v/>
      </c>
      <c r="AL405" s="1">
        <f t="shared" si="71"/>
        <v>0</v>
      </c>
      <c r="AM405" s="1">
        <f t="shared" si="72"/>
        <v>0</v>
      </c>
      <c r="AN405" s="1" t="str">
        <f t="shared" si="73"/>
        <v>LOW</v>
      </c>
      <c r="AO405" s="1" t="str">
        <f t="shared" si="66"/>
        <v>N</v>
      </c>
      <c r="AP405" s="1" t="s">
        <v>64</v>
      </c>
      <c r="AQ405" s="1" t="str">
        <f t="shared" si="74"/>
        <v>LOW</v>
      </c>
      <c r="AR405" s="46" t="s">
        <v>74</v>
      </c>
      <c r="AS405" s="46" t="s">
        <v>64</v>
      </c>
      <c r="AT405" s="46" t="s">
        <v>74</v>
      </c>
      <c r="AU405" s="46" t="str">
        <f t="shared" si="67"/>
        <v>N</v>
      </c>
      <c r="AW405" s="46" t="str">
        <f t="shared" si="75"/>
        <v>LOW</v>
      </c>
      <c r="AX405" s="45">
        <f>INDEX('P-07 HACCP score'!$C$3:$E$7,MATCH(E405,'P-07 HACCP score'!$B$3:$B$7,0),MATCH('D-14 Severity'!A$2,'P-07 HACCP score'!$C$2:$E$2,0))</f>
        <v>1.5</v>
      </c>
      <c r="AY405" s="45">
        <f>INDEX('P-07 HACCP score'!$C$3:$E$7,MATCH(F405,'P-07 HACCP score'!$B$3:$B$7,0),MATCH('D-14 Severity'!B$2,'P-07 HACCP score'!$C$2:$E$2,0))</f>
        <v>0</v>
      </c>
      <c r="AZ405" s="45">
        <f>INDEX('P-07 HACCP score'!$C$3:$E$7,MATCH(G405,'P-07 HACCP score'!$B$3:$B$7,0),MATCH('D-14 Severity'!C$2,'P-07 HACCP score'!$C$2:$E$2,0))</f>
        <v>0</v>
      </c>
      <c r="BA405" s="45" t="e">
        <f>INDEX('P-07 HACCP score'!$C$3:$E$7,MATCH(H405,'P-07 HACCP score'!$B$3:$B$7,0),MATCH('D-14 Severity'!D$2,'P-07 HACCP score'!$C$2:$E$2,0))</f>
        <v>#N/A</v>
      </c>
      <c r="BB405" s="47">
        <f>INDEX('P-07 HACCP score'!$C$3:$E$7,MATCH(I405,'P-07 HACCP score'!$B$3:$B$7,0),MATCH('D-14 Severity'!E$2,'P-07 HACCP score'!$C$2:$E$2,0))</f>
        <v>0</v>
      </c>
      <c r="BC405" s="47">
        <f>INDEX('P-07 HACCP score'!$C$3:$E$7,MATCH(J405,'P-07 HACCP score'!$B$3:$B$7,0),MATCH('D-14 Severity'!F$2,'P-07 HACCP score'!$C$2:$E$2,0))</f>
        <v>0</v>
      </c>
      <c r="BD405" s="47">
        <f>INDEX('P-07 HACCP score'!$C$3:$E$7,MATCH(K405,'P-07 HACCP score'!$B$3:$B$7,0),MATCH('D-14 Severity'!G$2,'P-07 HACCP score'!$C$2:$E$2,0))</f>
        <v>0</v>
      </c>
      <c r="BE405" s="47">
        <f>INDEX('P-07 HACCP score'!$C$3:$E$7,MATCH(L405,'P-07 HACCP score'!$B$3:$B$7,0),MATCH('D-14 Severity'!H$2,'P-07 HACCP score'!$C$2:$E$2,0))</f>
        <v>0</v>
      </c>
      <c r="BF405" s="45">
        <f>INDEX('P-07 HACCP score'!$C$3:$E$7,MATCH(M405,'P-07 HACCP score'!$B$3:$B$7,0),MATCH('D-14 Severity'!I$2,'P-07 HACCP score'!$C$2:$E$2,0))</f>
        <v>0</v>
      </c>
      <c r="BG405" s="45">
        <f>INDEX('P-07 HACCP score'!$C$3:$E$7,MATCH(N405,'P-07 HACCP score'!$B$3:$B$7,0),MATCH('D-14 Severity'!J$2,'P-07 HACCP score'!$C$2:$E$2,0))</f>
        <v>0</v>
      </c>
      <c r="BH405" s="45" t="e">
        <f>INDEX('P-07 HACCP score'!$C$3:$E$7,MATCH(O405,'P-07 HACCP score'!$B$3:$B$7,0),MATCH('D-14 Severity'!K$2,'P-07 HACCP score'!$C$2:$E$2,0))</f>
        <v>#N/A</v>
      </c>
      <c r="BI405" s="48">
        <f>INDEX('P-07 HACCP score'!$C$3:$E$7,MATCH(P405,'P-07 HACCP score'!$B$3:$B$7,0),MATCH('D-14 Severity'!L$2,'P-07 HACCP score'!$C$2:$E$2,0))</f>
        <v>0</v>
      </c>
      <c r="BJ405" s="48">
        <f>INDEX('P-07 HACCP score'!$C$3:$E$7,MATCH(Q405,'P-07 HACCP score'!$B$3:$B$7,0),MATCH('D-14 Severity'!M$2,'P-07 HACCP score'!$C$2:$E$2,0))</f>
        <v>0</v>
      </c>
      <c r="BK405" s="45">
        <f>INDEX('P-07 HACCP score'!$C$3:$E$7,MATCH(R405,'P-07 HACCP score'!$B$3:$B$7,0),MATCH('D-14 Severity'!N$2,'P-07 HACCP score'!$C$2:$E$2,0))</f>
        <v>0</v>
      </c>
      <c r="BL405" s="45">
        <f>INDEX('P-07 HACCP score'!$C$3:$E$7,MATCH(S405,'P-07 HACCP score'!$B$3:$B$7,0),MATCH('D-14 Severity'!O$2,'P-07 HACCP score'!$C$2:$E$2,0))</f>
        <v>0</v>
      </c>
      <c r="BM405" s="45">
        <f>INDEX('P-07 HACCP score'!$C$3:$E$7,MATCH(T405,'P-07 HACCP score'!$B$3:$B$7,0),MATCH('D-14 Severity'!P$2,'P-07 HACCP score'!$C$2:$E$2,0))</f>
        <v>0</v>
      </c>
      <c r="BN405" s="45">
        <f>INDEX('P-07 HACCP score'!$C$3:$E$7,MATCH(U405,'P-07 HACCP score'!$B$3:$B$7,0),MATCH('D-14 Severity'!Q$2,'P-07 HACCP score'!$C$2:$E$2,0))</f>
        <v>0</v>
      </c>
      <c r="BO405" s="45">
        <f>INDEX('P-07 HACCP score'!$C$3:$E$7,MATCH(V405,'P-07 HACCP score'!$B$3:$B$7,0),MATCH('D-14 Severity'!R$2,'P-07 HACCP score'!$C$2:$E$2,0))</f>
        <v>0</v>
      </c>
      <c r="BP405" s="45">
        <f>INDEX('P-07 HACCP score'!$C$3:$E$7,MATCH(W405,'P-07 HACCP score'!$B$3:$B$7,0),MATCH('D-14 Severity'!S$2,'P-07 HACCP score'!$C$2:$E$2,0))</f>
        <v>0</v>
      </c>
      <c r="BQ405" s="45" t="e">
        <f>INDEX('P-07 HACCP score'!$C$3:$E$7,MATCH(X405,'P-07 HACCP score'!$B$3:$B$7,0),MATCH('D-14 Severity'!T$2,'P-07 HACCP score'!$C$2:$E$2,0))</f>
        <v>#N/A</v>
      </c>
      <c r="BR405" s="49">
        <f>INDEX('P-07 HACCP score'!$C$3:$E$7,MATCH(Y405,'P-07 HACCP score'!$B$3:$B$7,0),MATCH('D-14 Severity'!U$2,'P-07 HACCP score'!$C$2:$E$2,0))</f>
        <v>0</v>
      </c>
      <c r="BS405" s="49">
        <f>INDEX('P-07 HACCP score'!$C$3:$E$7,MATCH(Z405,'P-07 HACCP score'!$B$3:$B$7,0),MATCH('D-14 Severity'!V$2,'P-07 HACCP score'!$C$2:$E$2,0))</f>
        <v>0</v>
      </c>
      <c r="BT405" s="49">
        <f>INDEX('P-07 HACCP score'!$C$3:$E$7,MATCH(AA405,'P-07 HACCP score'!$B$3:$B$7,0),MATCH('D-14 Severity'!W$2,'P-07 HACCP score'!$C$2:$E$2,0))</f>
        <v>0</v>
      </c>
      <c r="BU405" s="45">
        <f>INDEX('P-07 HACCP score'!$C$3:$E$7,MATCH(AB405,'P-07 HACCP score'!$B$3:$B$7,0),MATCH('D-14 Severity'!X$2,'P-07 HACCP score'!$C$2:$E$2,0))</f>
        <v>0</v>
      </c>
      <c r="BV405" s="45">
        <f>INDEX('P-07 HACCP score'!$C$3:$E$7,MATCH(AC405,'P-07 HACCP score'!$B$3:$B$7,0),MATCH('D-14 Severity'!Y$2,'P-07 HACCP score'!$C$2:$E$2,0))</f>
        <v>0</v>
      </c>
      <c r="BW405" s="45">
        <f>INDEX('P-07 HACCP score'!$C$3:$E$7,MATCH(AD405,'P-07 HACCP score'!$B$3:$B$7,0),MATCH('D-14 Severity'!Z$2,'P-07 HACCP score'!$C$2:$E$2,0))</f>
        <v>0</v>
      </c>
      <c r="BX405" s="45">
        <f>INDEX('P-07 HACCP score'!$C$3:$E$7,MATCH(AE405,'P-07 HACCP score'!$B$3:$B$7,0),MATCH('D-14 Severity'!AA$2,'P-07 HACCP score'!$C$2:$E$2,0))</f>
        <v>0</v>
      </c>
      <c r="BY405" s="45">
        <f>INDEX('P-07 HACCP score'!$C$3:$E$7,MATCH(AF405,'P-07 HACCP score'!$B$3:$B$7,0),MATCH('D-14 Severity'!AB$2,'P-07 HACCP score'!$C$2:$E$2,0))</f>
        <v>0</v>
      </c>
      <c r="BZ405" s="45">
        <f>INDEX('P-07 HACCP score'!$C$3:$E$7,MATCH(AG405,'P-07 HACCP score'!$B$3:$B$7,0),MATCH('D-14 Severity'!AC$2,'P-07 HACCP score'!$C$2:$E$2,0))</f>
        <v>0</v>
      </c>
      <c r="CA405" s="45">
        <f>INDEX('P-07 HACCP score'!$C$3:$E$7,MATCH(AH405,'P-07 HACCP score'!$B$3:$B$7,0),MATCH('D-14 Severity'!AD$2,'P-07 HACCP score'!$C$2:$E$2,0))</f>
        <v>0</v>
      </c>
      <c r="CB405" s="45">
        <f>INDEX('P-07 HACCP score'!$C$3:$E$7,MATCH(AI405,'P-07 HACCP score'!$B$3:$B$7,0),MATCH('D-14 Severity'!AE$2,'P-07 HACCP score'!$C$2:$E$2,0))</f>
        <v>0</v>
      </c>
      <c r="CC405" s="45">
        <f>INDEX('P-07 HACCP score'!$C$3:$E$7,MATCH(AJ405,'P-07 HACCP score'!$B$3:$B$7,0),MATCH('D-14 Severity'!AF$2,'P-07 HACCP score'!$C$2:$E$2,0))</f>
        <v>0</v>
      </c>
      <c r="CD405" s="45">
        <f>INDEX('P-07 HACCP score'!$C$3:$E$7,MATCH(AK405,'P-07 HACCP score'!$B$3:$B$7,0),MATCH('D-14 Severity'!AG$2,'P-07 HACCP score'!$C$2:$E$2,0))</f>
        <v>0</v>
      </c>
    </row>
    <row r="406" spans="1:82" x14ac:dyDescent="0.25">
      <c r="A406" s="37">
        <v>51120</v>
      </c>
      <c r="B406" s="40" t="s">
        <v>511</v>
      </c>
      <c r="C406" s="35" t="s">
        <v>120</v>
      </c>
      <c r="D406" s="30">
        <v>2</v>
      </c>
      <c r="E406" s="2" t="s">
        <v>62</v>
      </c>
      <c r="H406" s="1" t="str">
        <f t="shared" si="68"/>
        <v/>
      </c>
      <c r="O406" s="1" t="str">
        <f t="shared" si="69"/>
        <v/>
      </c>
      <c r="X406" s="1" t="str">
        <f t="shared" si="70"/>
        <v/>
      </c>
      <c r="AB406" s="1" t="s">
        <v>71</v>
      </c>
      <c r="AH406" s="1" t="s">
        <v>81</v>
      </c>
      <c r="AL406" s="1">
        <f t="shared" si="71"/>
        <v>1</v>
      </c>
      <c r="AM406" s="1">
        <f t="shared" si="72"/>
        <v>1</v>
      </c>
      <c r="AN406" s="1" t="str">
        <f t="shared" si="73"/>
        <v>HIGH</v>
      </c>
      <c r="AO406" s="1" t="str">
        <f t="shared" si="66"/>
        <v>Y</v>
      </c>
      <c r="AP406" s="1" t="s">
        <v>64</v>
      </c>
      <c r="AQ406" s="1" t="str">
        <f t="shared" si="74"/>
        <v>MEDIUM</v>
      </c>
      <c r="AR406" s="46" t="s">
        <v>63</v>
      </c>
      <c r="AS406" s="46" t="s">
        <v>64</v>
      </c>
      <c r="AT406" s="46" t="s">
        <v>64</v>
      </c>
      <c r="AU406" s="46" t="str">
        <f t="shared" si="67"/>
        <v>N</v>
      </c>
      <c r="AW406" s="46" t="str">
        <f t="shared" si="75"/>
        <v>MEDIUM</v>
      </c>
      <c r="AX406" s="45">
        <f>INDEX('P-07 HACCP score'!$C$3:$E$7,MATCH(E406,'P-07 HACCP score'!$B$3:$B$7,0),MATCH('D-14 Severity'!A$2,'P-07 HACCP score'!$C$2:$E$2,0))</f>
        <v>1.5</v>
      </c>
      <c r="AY406" s="45">
        <f>INDEX('P-07 HACCP score'!$C$3:$E$7,MATCH(F406,'P-07 HACCP score'!$B$3:$B$7,0),MATCH('D-14 Severity'!B$2,'P-07 HACCP score'!$C$2:$E$2,0))</f>
        <v>0</v>
      </c>
      <c r="AZ406" s="45">
        <f>INDEX('P-07 HACCP score'!$C$3:$E$7,MATCH(G406,'P-07 HACCP score'!$B$3:$B$7,0),MATCH('D-14 Severity'!C$2,'P-07 HACCP score'!$C$2:$E$2,0))</f>
        <v>0</v>
      </c>
      <c r="BA406" s="45" t="e">
        <f>INDEX('P-07 HACCP score'!$C$3:$E$7,MATCH(H406,'P-07 HACCP score'!$B$3:$B$7,0),MATCH('D-14 Severity'!D$2,'P-07 HACCP score'!$C$2:$E$2,0))</f>
        <v>#N/A</v>
      </c>
      <c r="BB406" s="47">
        <f>INDEX('P-07 HACCP score'!$C$3:$E$7,MATCH(I406,'P-07 HACCP score'!$B$3:$B$7,0),MATCH('D-14 Severity'!E$2,'P-07 HACCP score'!$C$2:$E$2,0))</f>
        <v>0</v>
      </c>
      <c r="BC406" s="47">
        <f>INDEX('P-07 HACCP score'!$C$3:$E$7,MATCH(J406,'P-07 HACCP score'!$B$3:$B$7,0),MATCH('D-14 Severity'!F$2,'P-07 HACCP score'!$C$2:$E$2,0))</f>
        <v>0</v>
      </c>
      <c r="BD406" s="47">
        <f>INDEX('P-07 HACCP score'!$C$3:$E$7,MATCH(K406,'P-07 HACCP score'!$B$3:$B$7,0),MATCH('D-14 Severity'!G$2,'P-07 HACCP score'!$C$2:$E$2,0))</f>
        <v>0</v>
      </c>
      <c r="BE406" s="47">
        <f>INDEX('P-07 HACCP score'!$C$3:$E$7,MATCH(L406,'P-07 HACCP score'!$B$3:$B$7,0),MATCH('D-14 Severity'!H$2,'P-07 HACCP score'!$C$2:$E$2,0))</f>
        <v>0</v>
      </c>
      <c r="BF406" s="45">
        <f>INDEX('P-07 HACCP score'!$C$3:$E$7,MATCH(M406,'P-07 HACCP score'!$B$3:$B$7,0),MATCH('D-14 Severity'!I$2,'P-07 HACCP score'!$C$2:$E$2,0))</f>
        <v>0</v>
      </c>
      <c r="BG406" s="45">
        <f>INDEX('P-07 HACCP score'!$C$3:$E$7,MATCH(N406,'P-07 HACCP score'!$B$3:$B$7,0),MATCH('D-14 Severity'!J$2,'P-07 HACCP score'!$C$2:$E$2,0))</f>
        <v>0</v>
      </c>
      <c r="BH406" s="45" t="e">
        <f>INDEX('P-07 HACCP score'!$C$3:$E$7,MATCH(O406,'P-07 HACCP score'!$B$3:$B$7,0),MATCH('D-14 Severity'!K$2,'P-07 HACCP score'!$C$2:$E$2,0))</f>
        <v>#N/A</v>
      </c>
      <c r="BI406" s="48">
        <f>INDEX('P-07 HACCP score'!$C$3:$E$7,MATCH(P406,'P-07 HACCP score'!$B$3:$B$7,0),MATCH('D-14 Severity'!L$2,'P-07 HACCP score'!$C$2:$E$2,0))</f>
        <v>0</v>
      </c>
      <c r="BJ406" s="48">
        <f>INDEX('P-07 HACCP score'!$C$3:$E$7,MATCH(Q406,'P-07 HACCP score'!$B$3:$B$7,0),MATCH('D-14 Severity'!M$2,'P-07 HACCP score'!$C$2:$E$2,0))</f>
        <v>0</v>
      </c>
      <c r="BK406" s="45">
        <f>INDEX('P-07 HACCP score'!$C$3:$E$7,MATCH(R406,'P-07 HACCP score'!$B$3:$B$7,0),MATCH('D-14 Severity'!N$2,'P-07 HACCP score'!$C$2:$E$2,0))</f>
        <v>0</v>
      </c>
      <c r="BL406" s="45">
        <f>INDEX('P-07 HACCP score'!$C$3:$E$7,MATCH(S406,'P-07 HACCP score'!$B$3:$B$7,0),MATCH('D-14 Severity'!O$2,'P-07 HACCP score'!$C$2:$E$2,0))</f>
        <v>0</v>
      </c>
      <c r="BM406" s="45">
        <f>INDEX('P-07 HACCP score'!$C$3:$E$7,MATCH(T406,'P-07 HACCP score'!$B$3:$B$7,0),MATCH('D-14 Severity'!P$2,'P-07 HACCP score'!$C$2:$E$2,0))</f>
        <v>0</v>
      </c>
      <c r="BN406" s="45">
        <f>INDEX('P-07 HACCP score'!$C$3:$E$7,MATCH(U406,'P-07 HACCP score'!$B$3:$B$7,0),MATCH('D-14 Severity'!Q$2,'P-07 HACCP score'!$C$2:$E$2,0))</f>
        <v>0</v>
      </c>
      <c r="BO406" s="45">
        <f>INDEX('P-07 HACCP score'!$C$3:$E$7,MATCH(V406,'P-07 HACCP score'!$B$3:$B$7,0),MATCH('D-14 Severity'!R$2,'P-07 HACCP score'!$C$2:$E$2,0))</f>
        <v>0</v>
      </c>
      <c r="BP406" s="45">
        <f>INDEX('P-07 HACCP score'!$C$3:$E$7,MATCH(W406,'P-07 HACCP score'!$B$3:$B$7,0),MATCH('D-14 Severity'!S$2,'P-07 HACCP score'!$C$2:$E$2,0))</f>
        <v>0</v>
      </c>
      <c r="BQ406" s="45" t="e">
        <f>INDEX('P-07 HACCP score'!$C$3:$E$7,MATCH(X406,'P-07 HACCP score'!$B$3:$B$7,0),MATCH('D-14 Severity'!T$2,'P-07 HACCP score'!$C$2:$E$2,0))</f>
        <v>#N/A</v>
      </c>
      <c r="BR406" s="49">
        <f>INDEX('P-07 HACCP score'!$C$3:$E$7,MATCH(Y406,'P-07 HACCP score'!$B$3:$B$7,0),MATCH('D-14 Severity'!U$2,'P-07 HACCP score'!$C$2:$E$2,0))</f>
        <v>0</v>
      </c>
      <c r="BS406" s="49">
        <f>INDEX('P-07 HACCP score'!$C$3:$E$7,MATCH(Z406,'P-07 HACCP score'!$B$3:$B$7,0),MATCH('D-14 Severity'!V$2,'P-07 HACCP score'!$C$2:$E$2,0))</f>
        <v>0</v>
      </c>
      <c r="BT406" s="49">
        <f>INDEX('P-07 HACCP score'!$C$3:$E$7,MATCH(AA406,'P-07 HACCP score'!$B$3:$B$7,0),MATCH('D-14 Severity'!W$2,'P-07 HACCP score'!$C$2:$E$2,0))</f>
        <v>0</v>
      </c>
      <c r="BU406" s="45">
        <f>INDEX('P-07 HACCP score'!$C$3:$E$7,MATCH(AB406,'P-07 HACCP score'!$B$3:$B$7,0),MATCH('D-14 Severity'!X$2,'P-07 HACCP score'!$C$2:$E$2,0))</f>
        <v>15</v>
      </c>
      <c r="BV406" s="45">
        <f>INDEX('P-07 HACCP score'!$C$3:$E$7,MATCH(AC406,'P-07 HACCP score'!$B$3:$B$7,0),MATCH('D-14 Severity'!Y$2,'P-07 HACCP score'!$C$2:$E$2,0))</f>
        <v>0</v>
      </c>
      <c r="BW406" s="45">
        <f>INDEX('P-07 HACCP score'!$C$3:$E$7,MATCH(AD406,'P-07 HACCP score'!$B$3:$B$7,0),MATCH('D-14 Severity'!Z$2,'P-07 HACCP score'!$C$2:$E$2,0))</f>
        <v>0</v>
      </c>
      <c r="BX406" s="45">
        <f>INDEX('P-07 HACCP score'!$C$3:$E$7,MATCH(AE406,'P-07 HACCP score'!$B$3:$B$7,0),MATCH('D-14 Severity'!AA$2,'P-07 HACCP score'!$C$2:$E$2,0))</f>
        <v>0</v>
      </c>
      <c r="BY406" s="45">
        <f>INDEX('P-07 HACCP score'!$C$3:$E$7,MATCH(AF406,'P-07 HACCP score'!$B$3:$B$7,0),MATCH('D-14 Severity'!AB$2,'P-07 HACCP score'!$C$2:$E$2,0))</f>
        <v>0</v>
      </c>
      <c r="BZ406" s="45">
        <f>INDEX('P-07 HACCP score'!$C$3:$E$7,MATCH(AG406,'P-07 HACCP score'!$B$3:$B$7,0),MATCH('D-14 Severity'!AC$2,'P-07 HACCP score'!$C$2:$E$2,0))</f>
        <v>0</v>
      </c>
      <c r="CA406" s="45">
        <f>INDEX('P-07 HACCP score'!$C$3:$E$7,MATCH(AH406,'P-07 HACCP score'!$B$3:$B$7,0),MATCH('D-14 Severity'!AD$2,'P-07 HACCP score'!$C$2:$E$2,0))</f>
        <v>9</v>
      </c>
      <c r="CB406" s="45">
        <f>INDEX('P-07 HACCP score'!$C$3:$E$7,MATCH(AI406,'P-07 HACCP score'!$B$3:$B$7,0),MATCH('D-14 Severity'!AE$2,'P-07 HACCP score'!$C$2:$E$2,0))</f>
        <v>0</v>
      </c>
      <c r="CC406" s="45">
        <f>INDEX('P-07 HACCP score'!$C$3:$E$7,MATCH(AJ406,'P-07 HACCP score'!$B$3:$B$7,0),MATCH('D-14 Severity'!AF$2,'P-07 HACCP score'!$C$2:$E$2,0))</f>
        <v>0</v>
      </c>
      <c r="CD406" s="45">
        <f>INDEX('P-07 HACCP score'!$C$3:$E$7,MATCH(AK406,'P-07 HACCP score'!$B$3:$B$7,0),MATCH('D-14 Severity'!AG$2,'P-07 HACCP score'!$C$2:$E$2,0))</f>
        <v>0</v>
      </c>
    </row>
    <row r="407" spans="1:82" x14ac:dyDescent="0.25">
      <c r="A407" s="37">
        <v>51100</v>
      </c>
      <c r="B407" s="40" t="s">
        <v>502</v>
      </c>
      <c r="C407" s="35" t="s">
        <v>120</v>
      </c>
      <c r="D407" s="30">
        <v>2</v>
      </c>
      <c r="H407" s="1" t="str">
        <f t="shared" si="68"/>
        <v/>
      </c>
      <c r="O407" s="1" t="str">
        <f t="shared" si="69"/>
        <v/>
      </c>
      <c r="X407" s="1" t="str">
        <f t="shared" si="70"/>
        <v/>
      </c>
      <c r="AB407" s="1" t="s">
        <v>71</v>
      </c>
      <c r="AH407" s="1" t="s">
        <v>81</v>
      </c>
      <c r="AL407" s="1">
        <f t="shared" si="71"/>
        <v>1</v>
      </c>
      <c r="AM407" s="1">
        <f t="shared" si="72"/>
        <v>1</v>
      </c>
      <c r="AN407" s="1" t="str">
        <f t="shared" si="73"/>
        <v>HIGH</v>
      </c>
      <c r="AO407" s="1" t="str">
        <f t="shared" si="66"/>
        <v>Y</v>
      </c>
      <c r="AP407" s="1" t="s">
        <v>64</v>
      </c>
      <c r="AQ407" s="1" t="str">
        <f t="shared" si="74"/>
        <v>MEDIUM</v>
      </c>
      <c r="AR407" s="46" t="s">
        <v>71</v>
      </c>
      <c r="AS407" s="46" t="s">
        <v>64</v>
      </c>
      <c r="AT407" s="46" t="s">
        <v>64</v>
      </c>
      <c r="AU407" s="46" t="str">
        <f t="shared" si="67"/>
        <v>N</v>
      </c>
      <c r="AW407" s="46" t="str">
        <f t="shared" si="75"/>
        <v>MEDIUM</v>
      </c>
      <c r="AX407" s="45">
        <f>INDEX('P-07 HACCP score'!$C$3:$E$7,MATCH(E407,'P-07 HACCP score'!$B$3:$B$7,0),MATCH('D-14 Severity'!A$2,'P-07 HACCP score'!$C$2:$E$2,0))</f>
        <v>0</v>
      </c>
      <c r="AY407" s="45">
        <f>INDEX('P-07 HACCP score'!$C$3:$E$7,MATCH(F407,'P-07 HACCP score'!$B$3:$B$7,0),MATCH('D-14 Severity'!B$2,'P-07 HACCP score'!$C$2:$E$2,0))</f>
        <v>0</v>
      </c>
      <c r="AZ407" s="45">
        <f>INDEX('P-07 HACCP score'!$C$3:$E$7,MATCH(G407,'P-07 HACCP score'!$B$3:$B$7,0),MATCH('D-14 Severity'!C$2,'P-07 HACCP score'!$C$2:$E$2,0))</f>
        <v>0</v>
      </c>
      <c r="BA407" s="45" t="e">
        <f>INDEX('P-07 HACCP score'!$C$3:$E$7,MATCH(H407,'P-07 HACCP score'!$B$3:$B$7,0),MATCH('D-14 Severity'!D$2,'P-07 HACCP score'!$C$2:$E$2,0))</f>
        <v>#N/A</v>
      </c>
      <c r="BB407" s="47">
        <f>INDEX('P-07 HACCP score'!$C$3:$E$7,MATCH(I407,'P-07 HACCP score'!$B$3:$B$7,0),MATCH('D-14 Severity'!E$2,'P-07 HACCP score'!$C$2:$E$2,0))</f>
        <v>0</v>
      </c>
      <c r="BC407" s="47">
        <f>INDEX('P-07 HACCP score'!$C$3:$E$7,MATCH(J407,'P-07 HACCP score'!$B$3:$B$7,0),MATCH('D-14 Severity'!F$2,'P-07 HACCP score'!$C$2:$E$2,0))</f>
        <v>0</v>
      </c>
      <c r="BD407" s="47">
        <f>INDEX('P-07 HACCP score'!$C$3:$E$7,MATCH(K407,'P-07 HACCP score'!$B$3:$B$7,0),MATCH('D-14 Severity'!G$2,'P-07 HACCP score'!$C$2:$E$2,0))</f>
        <v>0</v>
      </c>
      <c r="BE407" s="47">
        <f>INDEX('P-07 HACCP score'!$C$3:$E$7,MATCH(L407,'P-07 HACCP score'!$B$3:$B$7,0),MATCH('D-14 Severity'!H$2,'P-07 HACCP score'!$C$2:$E$2,0))</f>
        <v>0</v>
      </c>
      <c r="BF407" s="45">
        <f>INDEX('P-07 HACCP score'!$C$3:$E$7,MATCH(M407,'P-07 HACCP score'!$B$3:$B$7,0),MATCH('D-14 Severity'!I$2,'P-07 HACCP score'!$C$2:$E$2,0))</f>
        <v>0</v>
      </c>
      <c r="BG407" s="45">
        <f>INDEX('P-07 HACCP score'!$C$3:$E$7,MATCH(N407,'P-07 HACCP score'!$B$3:$B$7,0),MATCH('D-14 Severity'!J$2,'P-07 HACCP score'!$C$2:$E$2,0))</f>
        <v>0</v>
      </c>
      <c r="BH407" s="45" t="e">
        <f>INDEX('P-07 HACCP score'!$C$3:$E$7,MATCH(O407,'P-07 HACCP score'!$B$3:$B$7,0),MATCH('D-14 Severity'!K$2,'P-07 HACCP score'!$C$2:$E$2,0))</f>
        <v>#N/A</v>
      </c>
      <c r="BI407" s="48">
        <f>INDEX('P-07 HACCP score'!$C$3:$E$7,MATCH(P407,'P-07 HACCP score'!$B$3:$B$7,0),MATCH('D-14 Severity'!L$2,'P-07 HACCP score'!$C$2:$E$2,0))</f>
        <v>0</v>
      </c>
      <c r="BJ407" s="48">
        <f>INDEX('P-07 HACCP score'!$C$3:$E$7,MATCH(Q407,'P-07 HACCP score'!$B$3:$B$7,0),MATCH('D-14 Severity'!M$2,'P-07 HACCP score'!$C$2:$E$2,0))</f>
        <v>0</v>
      </c>
      <c r="BK407" s="45">
        <f>INDEX('P-07 HACCP score'!$C$3:$E$7,MATCH(R407,'P-07 HACCP score'!$B$3:$B$7,0),MATCH('D-14 Severity'!N$2,'P-07 HACCP score'!$C$2:$E$2,0))</f>
        <v>0</v>
      </c>
      <c r="BL407" s="45">
        <f>INDEX('P-07 HACCP score'!$C$3:$E$7,MATCH(S407,'P-07 HACCP score'!$B$3:$B$7,0),MATCH('D-14 Severity'!O$2,'P-07 HACCP score'!$C$2:$E$2,0))</f>
        <v>0</v>
      </c>
      <c r="BM407" s="45">
        <f>INDEX('P-07 HACCP score'!$C$3:$E$7,MATCH(T407,'P-07 HACCP score'!$B$3:$B$7,0),MATCH('D-14 Severity'!P$2,'P-07 HACCP score'!$C$2:$E$2,0))</f>
        <v>0</v>
      </c>
      <c r="BN407" s="45">
        <f>INDEX('P-07 HACCP score'!$C$3:$E$7,MATCH(U407,'P-07 HACCP score'!$B$3:$B$7,0),MATCH('D-14 Severity'!Q$2,'P-07 HACCP score'!$C$2:$E$2,0))</f>
        <v>0</v>
      </c>
      <c r="BO407" s="45">
        <f>INDEX('P-07 HACCP score'!$C$3:$E$7,MATCH(V407,'P-07 HACCP score'!$B$3:$B$7,0),MATCH('D-14 Severity'!R$2,'P-07 HACCP score'!$C$2:$E$2,0))</f>
        <v>0</v>
      </c>
      <c r="BP407" s="45">
        <f>INDEX('P-07 HACCP score'!$C$3:$E$7,MATCH(W407,'P-07 HACCP score'!$B$3:$B$7,0),MATCH('D-14 Severity'!S$2,'P-07 HACCP score'!$C$2:$E$2,0))</f>
        <v>0</v>
      </c>
      <c r="BQ407" s="45" t="e">
        <f>INDEX('P-07 HACCP score'!$C$3:$E$7,MATCH(X407,'P-07 HACCP score'!$B$3:$B$7,0),MATCH('D-14 Severity'!T$2,'P-07 HACCP score'!$C$2:$E$2,0))</f>
        <v>#N/A</v>
      </c>
      <c r="BR407" s="49">
        <f>INDEX('P-07 HACCP score'!$C$3:$E$7,MATCH(Y407,'P-07 HACCP score'!$B$3:$B$7,0),MATCH('D-14 Severity'!U$2,'P-07 HACCP score'!$C$2:$E$2,0))</f>
        <v>0</v>
      </c>
      <c r="BS407" s="49">
        <f>INDEX('P-07 HACCP score'!$C$3:$E$7,MATCH(Z407,'P-07 HACCP score'!$B$3:$B$7,0),MATCH('D-14 Severity'!V$2,'P-07 HACCP score'!$C$2:$E$2,0))</f>
        <v>0</v>
      </c>
      <c r="BT407" s="49">
        <f>INDEX('P-07 HACCP score'!$C$3:$E$7,MATCH(AA407,'P-07 HACCP score'!$B$3:$B$7,0),MATCH('D-14 Severity'!W$2,'P-07 HACCP score'!$C$2:$E$2,0))</f>
        <v>0</v>
      </c>
      <c r="BU407" s="45">
        <f>INDEX('P-07 HACCP score'!$C$3:$E$7,MATCH(AB407,'P-07 HACCP score'!$B$3:$B$7,0),MATCH('D-14 Severity'!X$2,'P-07 HACCP score'!$C$2:$E$2,0))</f>
        <v>15</v>
      </c>
      <c r="BV407" s="45">
        <f>INDEX('P-07 HACCP score'!$C$3:$E$7,MATCH(AC407,'P-07 HACCP score'!$B$3:$B$7,0),MATCH('D-14 Severity'!Y$2,'P-07 HACCP score'!$C$2:$E$2,0))</f>
        <v>0</v>
      </c>
      <c r="BW407" s="45">
        <f>INDEX('P-07 HACCP score'!$C$3:$E$7,MATCH(AD407,'P-07 HACCP score'!$B$3:$B$7,0),MATCH('D-14 Severity'!Z$2,'P-07 HACCP score'!$C$2:$E$2,0))</f>
        <v>0</v>
      </c>
      <c r="BX407" s="45">
        <f>INDEX('P-07 HACCP score'!$C$3:$E$7,MATCH(AE407,'P-07 HACCP score'!$B$3:$B$7,0),MATCH('D-14 Severity'!AA$2,'P-07 HACCP score'!$C$2:$E$2,0))</f>
        <v>0</v>
      </c>
      <c r="BY407" s="45">
        <f>INDEX('P-07 HACCP score'!$C$3:$E$7,MATCH(AF407,'P-07 HACCP score'!$B$3:$B$7,0),MATCH('D-14 Severity'!AB$2,'P-07 HACCP score'!$C$2:$E$2,0))</f>
        <v>0</v>
      </c>
      <c r="BZ407" s="45">
        <f>INDEX('P-07 HACCP score'!$C$3:$E$7,MATCH(AG407,'P-07 HACCP score'!$B$3:$B$7,0),MATCH('D-14 Severity'!AC$2,'P-07 HACCP score'!$C$2:$E$2,0))</f>
        <v>0</v>
      </c>
      <c r="CA407" s="45">
        <f>INDEX('P-07 HACCP score'!$C$3:$E$7,MATCH(AH407,'P-07 HACCP score'!$B$3:$B$7,0),MATCH('D-14 Severity'!AD$2,'P-07 HACCP score'!$C$2:$E$2,0))</f>
        <v>9</v>
      </c>
      <c r="CB407" s="45">
        <f>INDEX('P-07 HACCP score'!$C$3:$E$7,MATCH(AI407,'P-07 HACCP score'!$B$3:$B$7,0),MATCH('D-14 Severity'!AE$2,'P-07 HACCP score'!$C$2:$E$2,0))</f>
        <v>0</v>
      </c>
      <c r="CC407" s="45">
        <f>INDEX('P-07 HACCP score'!$C$3:$E$7,MATCH(AJ407,'P-07 HACCP score'!$B$3:$B$7,0),MATCH('D-14 Severity'!AF$2,'P-07 HACCP score'!$C$2:$E$2,0))</f>
        <v>0</v>
      </c>
      <c r="CD407" s="45">
        <f>INDEX('P-07 HACCP score'!$C$3:$E$7,MATCH(AK407,'P-07 HACCP score'!$B$3:$B$7,0),MATCH('D-14 Severity'!AG$2,'P-07 HACCP score'!$C$2:$E$2,0))</f>
        <v>0</v>
      </c>
    </row>
    <row r="408" spans="1:82" x14ac:dyDescent="0.25">
      <c r="A408" s="37">
        <v>51130</v>
      </c>
      <c r="B408" s="40" t="s">
        <v>506</v>
      </c>
      <c r="C408" s="35" t="s">
        <v>120</v>
      </c>
      <c r="D408" s="30">
        <v>2</v>
      </c>
      <c r="E408" s="2" t="s">
        <v>62</v>
      </c>
      <c r="H408" s="1" t="str">
        <f t="shared" si="68"/>
        <v/>
      </c>
      <c r="O408" s="1" t="str">
        <f t="shared" si="69"/>
        <v/>
      </c>
      <c r="X408" s="1" t="str">
        <f t="shared" si="70"/>
        <v/>
      </c>
      <c r="AB408" s="1" t="s">
        <v>71</v>
      </c>
      <c r="AH408" s="23" t="s">
        <v>81</v>
      </c>
      <c r="AL408" s="1">
        <f t="shared" si="71"/>
        <v>1</v>
      </c>
      <c r="AM408" s="1">
        <f t="shared" si="72"/>
        <v>1</v>
      </c>
      <c r="AN408" s="1" t="str">
        <f t="shared" si="73"/>
        <v>HIGH</v>
      </c>
      <c r="AO408" s="1" t="str">
        <f t="shared" si="66"/>
        <v>Y</v>
      </c>
      <c r="AP408" s="1" t="s">
        <v>64</v>
      </c>
      <c r="AQ408" s="1" t="str">
        <f t="shared" si="74"/>
        <v>MEDIUM</v>
      </c>
      <c r="AR408" s="46" t="s">
        <v>63</v>
      </c>
      <c r="AS408" s="46" t="s">
        <v>64</v>
      </c>
      <c r="AT408" s="46" t="s">
        <v>64</v>
      </c>
      <c r="AU408" s="46" t="str">
        <f t="shared" ref="AU408:AU413" si="76">IF(AND(AR408="H",AS408="S"),"Y",IF(OR(AND(AR408="L",AS408="S",AT408="Y"),AND(AR408="H",AS408="G",AT408="Y")),"Y","N"))</f>
        <v>N</v>
      </c>
      <c r="AW408" s="46" t="str">
        <f t="shared" si="75"/>
        <v>MEDIUM</v>
      </c>
      <c r="AX408" s="45">
        <f>INDEX('P-07 HACCP score'!$C$3:$E$7,MATCH(E408,'P-07 HACCP score'!$B$3:$B$7,0),MATCH('D-14 Severity'!A$2,'P-07 HACCP score'!$C$2:$E$2,0))</f>
        <v>1.5</v>
      </c>
      <c r="AY408" s="45">
        <f>INDEX('P-07 HACCP score'!$C$3:$E$7,MATCH(F408,'P-07 HACCP score'!$B$3:$B$7,0),MATCH('D-14 Severity'!B$2,'P-07 HACCP score'!$C$2:$E$2,0))</f>
        <v>0</v>
      </c>
      <c r="AZ408" s="45">
        <f>INDEX('P-07 HACCP score'!$C$3:$E$7,MATCH(G408,'P-07 HACCP score'!$B$3:$B$7,0),MATCH('D-14 Severity'!C$2,'P-07 HACCP score'!$C$2:$E$2,0))</f>
        <v>0</v>
      </c>
      <c r="BA408" s="45" t="e">
        <f>INDEX('P-07 HACCP score'!$C$3:$E$7,MATCH(H408,'P-07 HACCP score'!$B$3:$B$7,0),MATCH('D-14 Severity'!D$2,'P-07 HACCP score'!$C$2:$E$2,0))</f>
        <v>#N/A</v>
      </c>
      <c r="BB408" s="47">
        <f>INDEX('P-07 HACCP score'!$C$3:$E$7,MATCH(I408,'P-07 HACCP score'!$B$3:$B$7,0),MATCH('D-14 Severity'!E$2,'P-07 HACCP score'!$C$2:$E$2,0))</f>
        <v>0</v>
      </c>
      <c r="BC408" s="47">
        <f>INDEX('P-07 HACCP score'!$C$3:$E$7,MATCH(J408,'P-07 HACCP score'!$B$3:$B$7,0),MATCH('D-14 Severity'!F$2,'P-07 HACCP score'!$C$2:$E$2,0))</f>
        <v>0</v>
      </c>
      <c r="BD408" s="47">
        <f>INDEX('P-07 HACCP score'!$C$3:$E$7,MATCH(K408,'P-07 HACCP score'!$B$3:$B$7,0),MATCH('D-14 Severity'!G$2,'P-07 HACCP score'!$C$2:$E$2,0))</f>
        <v>0</v>
      </c>
      <c r="BE408" s="47">
        <f>INDEX('P-07 HACCP score'!$C$3:$E$7,MATCH(L408,'P-07 HACCP score'!$B$3:$B$7,0),MATCH('D-14 Severity'!H$2,'P-07 HACCP score'!$C$2:$E$2,0))</f>
        <v>0</v>
      </c>
      <c r="BF408" s="45">
        <f>INDEX('P-07 HACCP score'!$C$3:$E$7,MATCH(M408,'P-07 HACCP score'!$B$3:$B$7,0),MATCH('D-14 Severity'!I$2,'P-07 HACCP score'!$C$2:$E$2,0))</f>
        <v>0</v>
      </c>
      <c r="BG408" s="45">
        <f>INDEX('P-07 HACCP score'!$C$3:$E$7,MATCH(N408,'P-07 HACCP score'!$B$3:$B$7,0),MATCH('D-14 Severity'!J$2,'P-07 HACCP score'!$C$2:$E$2,0))</f>
        <v>0</v>
      </c>
      <c r="BH408" s="45" t="e">
        <f>INDEX('P-07 HACCP score'!$C$3:$E$7,MATCH(O408,'P-07 HACCP score'!$B$3:$B$7,0),MATCH('D-14 Severity'!K$2,'P-07 HACCP score'!$C$2:$E$2,0))</f>
        <v>#N/A</v>
      </c>
      <c r="BI408" s="48">
        <f>INDEX('P-07 HACCP score'!$C$3:$E$7,MATCH(P408,'P-07 HACCP score'!$B$3:$B$7,0),MATCH('D-14 Severity'!L$2,'P-07 HACCP score'!$C$2:$E$2,0))</f>
        <v>0</v>
      </c>
      <c r="BJ408" s="48">
        <f>INDEX('P-07 HACCP score'!$C$3:$E$7,MATCH(Q408,'P-07 HACCP score'!$B$3:$B$7,0),MATCH('D-14 Severity'!M$2,'P-07 HACCP score'!$C$2:$E$2,0))</f>
        <v>0</v>
      </c>
      <c r="BK408" s="45">
        <f>INDEX('P-07 HACCP score'!$C$3:$E$7,MATCH(R408,'P-07 HACCP score'!$B$3:$B$7,0),MATCH('D-14 Severity'!N$2,'P-07 HACCP score'!$C$2:$E$2,0))</f>
        <v>0</v>
      </c>
      <c r="BL408" s="45">
        <f>INDEX('P-07 HACCP score'!$C$3:$E$7,MATCH(S408,'P-07 HACCP score'!$B$3:$B$7,0),MATCH('D-14 Severity'!O$2,'P-07 HACCP score'!$C$2:$E$2,0))</f>
        <v>0</v>
      </c>
      <c r="BM408" s="45">
        <f>INDEX('P-07 HACCP score'!$C$3:$E$7,MATCH(T408,'P-07 HACCP score'!$B$3:$B$7,0),MATCH('D-14 Severity'!P$2,'P-07 HACCP score'!$C$2:$E$2,0))</f>
        <v>0</v>
      </c>
      <c r="BN408" s="45">
        <f>INDEX('P-07 HACCP score'!$C$3:$E$7,MATCH(U408,'P-07 HACCP score'!$B$3:$B$7,0),MATCH('D-14 Severity'!Q$2,'P-07 HACCP score'!$C$2:$E$2,0))</f>
        <v>0</v>
      </c>
      <c r="BO408" s="45">
        <f>INDEX('P-07 HACCP score'!$C$3:$E$7,MATCH(V408,'P-07 HACCP score'!$B$3:$B$7,0),MATCH('D-14 Severity'!R$2,'P-07 HACCP score'!$C$2:$E$2,0))</f>
        <v>0</v>
      </c>
      <c r="BP408" s="45">
        <f>INDEX('P-07 HACCP score'!$C$3:$E$7,MATCH(W408,'P-07 HACCP score'!$B$3:$B$7,0),MATCH('D-14 Severity'!S$2,'P-07 HACCP score'!$C$2:$E$2,0))</f>
        <v>0</v>
      </c>
      <c r="BQ408" s="45" t="e">
        <f>INDEX('P-07 HACCP score'!$C$3:$E$7,MATCH(X408,'P-07 HACCP score'!$B$3:$B$7,0),MATCH('D-14 Severity'!T$2,'P-07 HACCP score'!$C$2:$E$2,0))</f>
        <v>#N/A</v>
      </c>
      <c r="BR408" s="49">
        <f>INDEX('P-07 HACCP score'!$C$3:$E$7,MATCH(Y408,'P-07 HACCP score'!$B$3:$B$7,0),MATCH('D-14 Severity'!U$2,'P-07 HACCP score'!$C$2:$E$2,0))</f>
        <v>0</v>
      </c>
      <c r="BS408" s="49">
        <f>INDEX('P-07 HACCP score'!$C$3:$E$7,MATCH(Z408,'P-07 HACCP score'!$B$3:$B$7,0),MATCH('D-14 Severity'!V$2,'P-07 HACCP score'!$C$2:$E$2,0))</f>
        <v>0</v>
      </c>
      <c r="BT408" s="49">
        <f>INDEX('P-07 HACCP score'!$C$3:$E$7,MATCH(AA408,'P-07 HACCP score'!$B$3:$B$7,0),MATCH('D-14 Severity'!W$2,'P-07 HACCP score'!$C$2:$E$2,0))</f>
        <v>0</v>
      </c>
      <c r="BU408" s="45">
        <f>INDEX('P-07 HACCP score'!$C$3:$E$7,MATCH(AB408,'P-07 HACCP score'!$B$3:$B$7,0),MATCH('D-14 Severity'!X$2,'P-07 HACCP score'!$C$2:$E$2,0))</f>
        <v>15</v>
      </c>
      <c r="BV408" s="45">
        <f>INDEX('P-07 HACCP score'!$C$3:$E$7,MATCH(AC408,'P-07 HACCP score'!$B$3:$B$7,0),MATCH('D-14 Severity'!Y$2,'P-07 HACCP score'!$C$2:$E$2,0))</f>
        <v>0</v>
      </c>
      <c r="BW408" s="45">
        <f>INDEX('P-07 HACCP score'!$C$3:$E$7,MATCH(AD408,'P-07 HACCP score'!$B$3:$B$7,0),MATCH('D-14 Severity'!Z$2,'P-07 HACCP score'!$C$2:$E$2,0))</f>
        <v>0</v>
      </c>
      <c r="BX408" s="45">
        <f>INDEX('P-07 HACCP score'!$C$3:$E$7,MATCH(AE408,'P-07 HACCP score'!$B$3:$B$7,0),MATCH('D-14 Severity'!AA$2,'P-07 HACCP score'!$C$2:$E$2,0))</f>
        <v>0</v>
      </c>
      <c r="BY408" s="45">
        <f>INDEX('P-07 HACCP score'!$C$3:$E$7,MATCH(AF408,'P-07 HACCP score'!$B$3:$B$7,0),MATCH('D-14 Severity'!AB$2,'P-07 HACCP score'!$C$2:$E$2,0))</f>
        <v>0</v>
      </c>
      <c r="BZ408" s="45">
        <f>INDEX('P-07 HACCP score'!$C$3:$E$7,MATCH(AG408,'P-07 HACCP score'!$B$3:$B$7,0),MATCH('D-14 Severity'!AC$2,'P-07 HACCP score'!$C$2:$E$2,0))</f>
        <v>0</v>
      </c>
      <c r="CA408" s="45">
        <f>INDEX('P-07 HACCP score'!$C$3:$E$7,MATCH(AH408,'P-07 HACCP score'!$B$3:$B$7,0),MATCH('D-14 Severity'!AD$2,'P-07 HACCP score'!$C$2:$E$2,0))</f>
        <v>9</v>
      </c>
      <c r="CB408" s="45">
        <f>INDEX('P-07 HACCP score'!$C$3:$E$7,MATCH(AI408,'P-07 HACCP score'!$B$3:$B$7,0),MATCH('D-14 Severity'!AE$2,'P-07 HACCP score'!$C$2:$E$2,0))</f>
        <v>0</v>
      </c>
      <c r="CC408" s="45">
        <f>INDEX('P-07 HACCP score'!$C$3:$E$7,MATCH(AJ408,'P-07 HACCP score'!$B$3:$B$7,0),MATCH('D-14 Severity'!AF$2,'P-07 HACCP score'!$C$2:$E$2,0))</f>
        <v>0</v>
      </c>
      <c r="CD408" s="45">
        <f>INDEX('P-07 HACCP score'!$C$3:$E$7,MATCH(AK408,'P-07 HACCP score'!$B$3:$B$7,0),MATCH('D-14 Severity'!AG$2,'P-07 HACCP score'!$C$2:$E$2,0))</f>
        <v>0</v>
      </c>
    </row>
    <row r="409" spans="1:82" x14ac:dyDescent="0.25">
      <c r="A409" s="37">
        <v>51110</v>
      </c>
      <c r="B409" s="40" t="s">
        <v>512</v>
      </c>
      <c r="C409" s="35" t="s">
        <v>120</v>
      </c>
      <c r="D409" s="30">
        <v>2</v>
      </c>
      <c r="E409" s="2" t="s">
        <v>62</v>
      </c>
      <c r="H409" s="1" t="str">
        <f t="shared" si="68"/>
        <v/>
      </c>
      <c r="O409" s="1" t="str">
        <f t="shared" si="69"/>
        <v/>
      </c>
      <c r="X409" s="1" t="str">
        <f t="shared" si="70"/>
        <v/>
      </c>
      <c r="AB409" s="1" t="s">
        <v>81</v>
      </c>
      <c r="AH409" s="23" t="s">
        <v>63</v>
      </c>
      <c r="AL409" s="1">
        <f t="shared" si="71"/>
        <v>1</v>
      </c>
      <c r="AM409" s="1">
        <f t="shared" si="72"/>
        <v>0</v>
      </c>
      <c r="AN409" s="1" t="str">
        <f t="shared" si="73"/>
        <v>LOW</v>
      </c>
      <c r="AO409" s="1" t="str">
        <f t="shared" si="66"/>
        <v>N</v>
      </c>
      <c r="AP409" s="1" t="s">
        <v>64</v>
      </c>
      <c r="AQ409" s="1" t="str">
        <f t="shared" si="74"/>
        <v>LOW</v>
      </c>
      <c r="AR409" s="46" t="s">
        <v>63</v>
      </c>
      <c r="AS409" s="46" t="s">
        <v>64</v>
      </c>
      <c r="AT409" s="46" t="s">
        <v>64</v>
      </c>
      <c r="AU409" s="46" t="str">
        <f t="shared" si="76"/>
        <v>N</v>
      </c>
      <c r="AW409" s="46" t="str">
        <f t="shared" si="75"/>
        <v>LOW</v>
      </c>
      <c r="AX409" s="45">
        <f>INDEX('P-07 HACCP score'!$C$3:$E$7,MATCH(E409,'P-07 HACCP score'!$B$3:$B$7,0),MATCH('D-14 Severity'!A$2,'P-07 HACCP score'!$C$2:$E$2,0))</f>
        <v>1.5</v>
      </c>
      <c r="AY409" s="45">
        <f>INDEX('P-07 HACCP score'!$C$3:$E$7,MATCH(F409,'P-07 HACCP score'!$B$3:$B$7,0),MATCH('D-14 Severity'!B$2,'P-07 HACCP score'!$C$2:$E$2,0))</f>
        <v>0</v>
      </c>
      <c r="AZ409" s="45">
        <f>INDEX('P-07 HACCP score'!$C$3:$E$7,MATCH(G409,'P-07 HACCP score'!$B$3:$B$7,0),MATCH('D-14 Severity'!C$2,'P-07 HACCP score'!$C$2:$E$2,0))</f>
        <v>0</v>
      </c>
      <c r="BA409" s="45" t="e">
        <f>INDEX('P-07 HACCP score'!$C$3:$E$7,MATCH(H409,'P-07 HACCP score'!$B$3:$B$7,0),MATCH('D-14 Severity'!D$2,'P-07 HACCP score'!$C$2:$E$2,0))</f>
        <v>#N/A</v>
      </c>
      <c r="BB409" s="47">
        <f>INDEX('P-07 HACCP score'!$C$3:$E$7,MATCH(I409,'P-07 HACCP score'!$B$3:$B$7,0),MATCH('D-14 Severity'!E$2,'P-07 HACCP score'!$C$2:$E$2,0))</f>
        <v>0</v>
      </c>
      <c r="BC409" s="47">
        <f>INDEX('P-07 HACCP score'!$C$3:$E$7,MATCH(J409,'P-07 HACCP score'!$B$3:$B$7,0),MATCH('D-14 Severity'!F$2,'P-07 HACCP score'!$C$2:$E$2,0))</f>
        <v>0</v>
      </c>
      <c r="BD409" s="47">
        <f>INDEX('P-07 HACCP score'!$C$3:$E$7,MATCH(K409,'P-07 HACCP score'!$B$3:$B$7,0),MATCH('D-14 Severity'!G$2,'P-07 HACCP score'!$C$2:$E$2,0))</f>
        <v>0</v>
      </c>
      <c r="BE409" s="47">
        <f>INDEX('P-07 HACCP score'!$C$3:$E$7,MATCH(L409,'P-07 HACCP score'!$B$3:$B$7,0),MATCH('D-14 Severity'!H$2,'P-07 HACCP score'!$C$2:$E$2,0))</f>
        <v>0</v>
      </c>
      <c r="BF409" s="45">
        <f>INDEX('P-07 HACCP score'!$C$3:$E$7,MATCH(M409,'P-07 HACCP score'!$B$3:$B$7,0),MATCH('D-14 Severity'!I$2,'P-07 HACCP score'!$C$2:$E$2,0))</f>
        <v>0</v>
      </c>
      <c r="BG409" s="45">
        <f>INDEX('P-07 HACCP score'!$C$3:$E$7,MATCH(N409,'P-07 HACCP score'!$B$3:$B$7,0),MATCH('D-14 Severity'!J$2,'P-07 HACCP score'!$C$2:$E$2,0))</f>
        <v>0</v>
      </c>
      <c r="BH409" s="45" t="e">
        <f>INDEX('P-07 HACCP score'!$C$3:$E$7,MATCH(O409,'P-07 HACCP score'!$B$3:$B$7,0),MATCH('D-14 Severity'!K$2,'P-07 HACCP score'!$C$2:$E$2,0))</f>
        <v>#N/A</v>
      </c>
      <c r="BI409" s="48">
        <f>INDEX('P-07 HACCP score'!$C$3:$E$7,MATCH(P409,'P-07 HACCP score'!$B$3:$B$7,0),MATCH('D-14 Severity'!L$2,'P-07 HACCP score'!$C$2:$E$2,0))</f>
        <v>0</v>
      </c>
      <c r="BJ409" s="48">
        <f>INDEX('P-07 HACCP score'!$C$3:$E$7,MATCH(Q409,'P-07 HACCP score'!$B$3:$B$7,0),MATCH('D-14 Severity'!M$2,'P-07 HACCP score'!$C$2:$E$2,0))</f>
        <v>0</v>
      </c>
      <c r="BK409" s="45">
        <f>INDEX('P-07 HACCP score'!$C$3:$E$7,MATCH(R409,'P-07 HACCP score'!$B$3:$B$7,0),MATCH('D-14 Severity'!N$2,'P-07 HACCP score'!$C$2:$E$2,0))</f>
        <v>0</v>
      </c>
      <c r="BL409" s="45">
        <f>INDEX('P-07 HACCP score'!$C$3:$E$7,MATCH(S409,'P-07 HACCP score'!$B$3:$B$7,0),MATCH('D-14 Severity'!O$2,'P-07 HACCP score'!$C$2:$E$2,0))</f>
        <v>0</v>
      </c>
      <c r="BM409" s="45">
        <f>INDEX('P-07 HACCP score'!$C$3:$E$7,MATCH(T409,'P-07 HACCP score'!$B$3:$B$7,0),MATCH('D-14 Severity'!P$2,'P-07 HACCP score'!$C$2:$E$2,0))</f>
        <v>0</v>
      </c>
      <c r="BN409" s="45">
        <f>INDEX('P-07 HACCP score'!$C$3:$E$7,MATCH(U409,'P-07 HACCP score'!$B$3:$B$7,0),MATCH('D-14 Severity'!Q$2,'P-07 HACCP score'!$C$2:$E$2,0))</f>
        <v>0</v>
      </c>
      <c r="BO409" s="45">
        <f>INDEX('P-07 HACCP score'!$C$3:$E$7,MATCH(V409,'P-07 HACCP score'!$B$3:$B$7,0),MATCH('D-14 Severity'!R$2,'P-07 HACCP score'!$C$2:$E$2,0))</f>
        <v>0</v>
      </c>
      <c r="BP409" s="45">
        <f>INDEX('P-07 HACCP score'!$C$3:$E$7,MATCH(W409,'P-07 HACCP score'!$B$3:$B$7,0),MATCH('D-14 Severity'!S$2,'P-07 HACCP score'!$C$2:$E$2,0))</f>
        <v>0</v>
      </c>
      <c r="BQ409" s="45" t="e">
        <f>INDEX('P-07 HACCP score'!$C$3:$E$7,MATCH(X409,'P-07 HACCP score'!$B$3:$B$7,0),MATCH('D-14 Severity'!T$2,'P-07 HACCP score'!$C$2:$E$2,0))</f>
        <v>#N/A</v>
      </c>
      <c r="BR409" s="49">
        <f>INDEX('P-07 HACCP score'!$C$3:$E$7,MATCH(Y409,'P-07 HACCP score'!$B$3:$B$7,0),MATCH('D-14 Severity'!U$2,'P-07 HACCP score'!$C$2:$E$2,0))</f>
        <v>0</v>
      </c>
      <c r="BS409" s="49">
        <f>INDEX('P-07 HACCP score'!$C$3:$E$7,MATCH(Z409,'P-07 HACCP score'!$B$3:$B$7,0),MATCH('D-14 Severity'!V$2,'P-07 HACCP score'!$C$2:$E$2,0))</f>
        <v>0</v>
      </c>
      <c r="BT409" s="49">
        <f>INDEX('P-07 HACCP score'!$C$3:$E$7,MATCH(AA409,'P-07 HACCP score'!$B$3:$B$7,0),MATCH('D-14 Severity'!W$2,'P-07 HACCP score'!$C$2:$E$2,0))</f>
        <v>0</v>
      </c>
      <c r="BU409" s="45">
        <f>INDEX('P-07 HACCP score'!$C$3:$E$7,MATCH(AB409,'P-07 HACCP score'!$B$3:$B$7,0),MATCH('D-14 Severity'!X$2,'P-07 HACCP score'!$C$2:$E$2,0))</f>
        <v>9</v>
      </c>
      <c r="BV409" s="45">
        <f>INDEX('P-07 HACCP score'!$C$3:$E$7,MATCH(AC409,'P-07 HACCP score'!$B$3:$B$7,0),MATCH('D-14 Severity'!Y$2,'P-07 HACCP score'!$C$2:$E$2,0))</f>
        <v>0</v>
      </c>
      <c r="BW409" s="45">
        <f>INDEX('P-07 HACCP score'!$C$3:$E$7,MATCH(AD409,'P-07 HACCP score'!$B$3:$B$7,0),MATCH('D-14 Severity'!Z$2,'P-07 HACCP score'!$C$2:$E$2,0))</f>
        <v>0</v>
      </c>
      <c r="BX409" s="45">
        <f>INDEX('P-07 HACCP score'!$C$3:$E$7,MATCH(AE409,'P-07 HACCP score'!$B$3:$B$7,0),MATCH('D-14 Severity'!AA$2,'P-07 HACCP score'!$C$2:$E$2,0))</f>
        <v>0</v>
      </c>
      <c r="BY409" s="45">
        <f>INDEX('P-07 HACCP score'!$C$3:$E$7,MATCH(AF409,'P-07 HACCP score'!$B$3:$B$7,0),MATCH('D-14 Severity'!AB$2,'P-07 HACCP score'!$C$2:$E$2,0))</f>
        <v>0</v>
      </c>
      <c r="BZ409" s="45">
        <f>INDEX('P-07 HACCP score'!$C$3:$E$7,MATCH(AG409,'P-07 HACCP score'!$B$3:$B$7,0),MATCH('D-14 Severity'!AC$2,'P-07 HACCP score'!$C$2:$E$2,0))</f>
        <v>0</v>
      </c>
      <c r="CA409" s="45">
        <f>INDEX('P-07 HACCP score'!$C$3:$E$7,MATCH(AH409,'P-07 HACCP score'!$B$3:$B$7,0),MATCH('D-14 Severity'!AD$2,'P-07 HACCP score'!$C$2:$E$2,0))</f>
        <v>3</v>
      </c>
      <c r="CB409" s="45">
        <f>INDEX('P-07 HACCP score'!$C$3:$E$7,MATCH(AI409,'P-07 HACCP score'!$B$3:$B$7,0),MATCH('D-14 Severity'!AE$2,'P-07 HACCP score'!$C$2:$E$2,0))</f>
        <v>0</v>
      </c>
      <c r="CC409" s="45">
        <f>INDEX('P-07 HACCP score'!$C$3:$E$7,MATCH(AJ409,'P-07 HACCP score'!$B$3:$B$7,0),MATCH('D-14 Severity'!AF$2,'P-07 HACCP score'!$C$2:$E$2,0))</f>
        <v>0</v>
      </c>
      <c r="CD409" s="45">
        <f>INDEX('P-07 HACCP score'!$C$3:$E$7,MATCH(AK409,'P-07 HACCP score'!$B$3:$B$7,0),MATCH('D-14 Severity'!AG$2,'P-07 HACCP score'!$C$2:$E$2,0))</f>
        <v>0</v>
      </c>
    </row>
    <row r="410" spans="1:82" x14ac:dyDescent="0.25">
      <c r="A410" s="80">
        <v>52815</v>
      </c>
      <c r="B410" s="79" t="s">
        <v>503</v>
      </c>
      <c r="C410" s="83" t="s">
        <v>120</v>
      </c>
      <c r="D410" s="84">
        <v>2</v>
      </c>
      <c r="E410" s="81" t="s">
        <v>62</v>
      </c>
      <c r="H410" s="1" t="str">
        <f t="shared" si="68"/>
        <v/>
      </c>
      <c r="O410" s="1" t="str">
        <f t="shared" si="69"/>
        <v/>
      </c>
      <c r="X410" s="1" t="str">
        <f t="shared" si="70"/>
        <v/>
      </c>
      <c r="AH410" s="80" t="s">
        <v>63</v>
      </c>
      <c r="AL410" s="1">
        <f t="shared" si="71"/>
        <v>0</v>
      </c>
      <c r="AM410" s="1">
        <f t="shared" si="72"/>
        <v>0</v>
      </c>
      <c r="AN410" s="1" t="str">
        <f t="shared" si="73"/>
        <v>LOW</v>
      </c>
      <c r="AO410" s="1" t="str">
        <f t="shared" si="66"/>
        <v>N</v>
      </c>
      <c r="AP410" s="1" t="s">
        <v>64</v>
      </c>
      <c r="AQ410" s="1" t="str">
        <f t="shared" si="74"/>
        <v>LOW</v>
      </c>
      <c r="AU410" s="46" t="str">
        <f t="shared" si="76"/>
        <v>N</v>
      </c>
      <c r="AW410" s="46" t="str">
        <f t="shared" si="75"/>
        <v>LOW</v>
      </c>
      <c r="AX410" s="45">
        <f>INDEX('P-07 HACCP score'!$C$3:$E$7,MATCH(E410,'P-07 HACCP score'!$B$3:$B$7,0),MATCH('D-14 Severity'!A$2,'P-07 HACCP score'!$C$2:$E$2,0))</f>
        <v>1.5</v>
      </c>
      <c r="AY410" s="45">
        <f>INDEX('P-07 HACCP score'!$C$3:$E$7,MATCH(F410,'P-07 HACCP score'!$B$3:$B$7,0),MATCH('D-14 Severity'!B$2,'P-07 HACCP score'!$C$2:$E$2,0))</f>
        <v>0</v>
      </c>
      <c r="AZ410" s="45">
        <f>INDEX('P-07 HACCP score'!$C$3:$E$7,MATCH(G410,'P-07 HACCP score'!$B$3:$B$7,0),MATCH('D-14 Severity'!C$2,'P-07 HACCP score'!$C$2:$E$2,0))</f>
        <v>0</v>
      </c>
      <c r="BA410" s="45" t="e">
        <f>INDEX('P-07 HACCP score'!$C$3:$E$7,MATCH(H410,'P-07 HACCP score'!$B$3:$B$7,0),MATCH('D-14 Severity'!D$2,'P-07 HACCP score'!$C$2:$E$2,0))</f>
        <v>#N/A</v>
      </c>
      <c r="BB410" s="47">
        <f>INDEX('P-07 HACCP score'!$C$3:$E$7,MATCH(I410,'P-07 HACCP score'!$B$3:$B$7,0),MATCH('D-14 Severity'!E$2,'P-07 HACCP score'!$C$2:$E$2,0))</f>
        <v>0</v>
      </c>
      <c r="BC410" s="47">
        <f>INDEX('P-07 HACCP score'!$C$3:$E$7,MATCH(J410,'P-07 HACCP score'!$B$3:$B$7,0),MATCH('D-14 Severity'!F$2,'P-07 HACCP score'!$C$2:$E$2,0))</f>
        <v>0</v>
      </c>
      <c r="BD410" s="47">
        <f>INDEX('P-07 HACCP score'!$C$3:$E$7,MATCH(K410,'P-07 HACCP score'!$B$3:$B$7,0),MATCH('D-14 Severity'!G$2,'P-07 HACCP score'!$C$2:$E$2,0))</f>
        <v>0</v>
      </c>
      <c r="BE410" s="47">
        <f>INDEX('P-07 HACCP score'!$C$3:$E$7,MATCH(L410,'P-07 HACCP score'!$B$3:$B$7,0),MATCH('D-14 Severity'!H$2,'P-07 HACCP score'!$C$2:$E$2,0))</f>
        <v>0</v>
      </c>
      <c r="BF410" s="45">
        <f>INDEX('P-07 HACCP score'!$C$3:$E$7,MATCH(M410,'P-07 HACCP score'!$B$3:$B$7,0),MATCH('D-14 Severity'!I$2,'P-07 HACCP score'!$C$2:$E$2,0))</f>
        <v>0</v>
      </c>
      <c r="BG410" s="45">
        <f>INDEX('P-07 HACCP score'!$C$3:$E$7,MATCH(N410,'P-07 HACCP score'!$B$3:$B$7,0),MATCH('D-14 Severity'!J$2,'P-07 HACCP score'!$C$2:$E$2,0))</f>
        <v>0</v>
      </c>
      <c r="BH410" s="45" t="e">
        <f>INDEX('P-07 HACCP score'!$C$3:$E$7,MATCH(O410,'P-07 HACCP score'!$B$3:$B$7,0),MATCH('D-14 Severity'!K$2,'P-07 HACCP score'!$C$2:$E$2,0))</f>
        <v>#N/A</v>
      </c>
      <c r="BI410" s="48">
        <f>INDEX('P-07 HACCP score'!$C$3:$E$7,MATCH(P410,'P-07 HACCP score'!$B$3:$B$7,0),MATCH('D-14 Severity'!L$2,'P-07 HACCP score'!$C$2:$E$2,0))</f>
        <v>0</v>
      </c>
      <c r="BJ410" s="48">
        <f>INDEX('P-07 HACCP score'!$C$3:$E$7,MATCH(Q410,'P-07 HACCP score'!$B$3:$B$7,0),MATCH('D-14 Severity'!M$2,'P-07 HACCP score'!$C$2:$E$2,0))</f>
        <v>0</v>
      </c>
      <c r="BK410" s="45">
        <f>INDEX('P-07 HACCP score'!$C$3:$E$7,MATCH(R410,'P-07 HACCP score'!$B$3:$B$7,0),MATCH('D-14 Severity'!N$2,'P-07 HACCP score'!$C$2:$E$2,0))</f>
        <v>0</v>
      </c>
      <c r="BL410" s="45">
        <f>INDEX('P-07 HACCP score'!$C$3:$E$7,MATCH(S410,'P-07 HACCP score'!$B$3:$B$7,0),MATCH('D-14 Severity'!O$2,'P-07 HACCP score'!$C$2:$E$2,0))</f>
        <v>0</v>
      </c>
      <c r="BM410" s="45">
        <f>INDEX('P-07 HACCP score'!$C$3:$E$7,MATCH(T410,'P-07 HACCP score'!$B$3:$B$7,0),MATCH('D-14 Severity'!P$2,'P-07 HACCP score'!$C$2:$E$2,0))</f>
        <v>0</v>
      </c>
      <c r="BN410" s="45">
        <f>INDEX('P-07 HACCP score'!$C$3:$E$7,MATCH(U410,'P-07 HACCP score'!$B$3:$B$7,0),MATCH('D-14 Severity'!Q$2,'P-07 HACCP score'!$C$2:$E$2,0))</f>
        <v>0</v>
      </c>
      <c r="BO410" s="45">
        <f>INDEX('P-07 HACCP score'!$C$3:$E$7,MATCH(V410,'P-07 HACCP score'!$B$3:$B$7,0),MATCH('D-14 Severity'!R$2,'P-07 HACCP score'!$C$2:$E$2,0))</f>
        <v>0</v>
      </c>
      <c r="BP410" s="45">
        <f>INDEX('P-07 HACCP score'!$C$3:$E$7,MATCH(W410,'P-07 HACCP score'!$B$3:$B$7,0),MATCH('D-14 Severity'!S$2,'P-07 HACCP score'!$C$2:$E$2,0))</f>
        <v>0</v>
      </c>
      <c r="BQ410" s="45" t="e">
        <f>INDEX('P-07 HACCP score'!$C$3:$E$7,MATCH(X410,'P-07 HACCP score'!$B$3:$B$7,0),MATCH('D-14 Severity'!T$2,'P-07 HACCP score'!$C$2:$E$2,0))</f>
        <v>#N/A</v>
      </c>
      <c r="BR410" s="49">
        <f>INDEX('P-07 HACCP score'!$C$3:$E$7,MATCH(Y410,'P-07 HACCP score'!$B$3:$B$7,0),MATCH('D-14 Severity'!U$2,'P-07 HACCP score'!$C$2:$E$2,0))</f>
        <v>0</v>
      </c>
      <c r="BS410" s="49">
        <f>INDEX('P-07 HACCP score'!$C$3:$E$7,MATCH(Z410,'P-07 HACCP score'!$B$3:$B$7,0),MATCH('D-14 Severity'!V$2,'P-07 HACCP score'!$C$2:$E$2,0))</f>
        <v>0</v>
      </c>
      <c r="BT410" s="49">
        <f>INDEX('P-07 HACCP score'!$C$3:$E$7,MATCH(AA410,'P-07 HACCP score'!$B$3:$B$7,0),MATCH('D-14 Severity'!W$2,'P-07 HACCP score'!$C$2:$E$2,0))</f>
        <v>0</v>
      </c>
      <c r="BU410" s="45">
        <f>INDEX('P-07 HACCP score'!$C$3:$E$7,MATCH(AB410,'P-07 HACCP score'!$B$3:$B$7,0),MATCH('D-14 Severity'!X$2,'P-07 HACCP score'!$C$2:$E$2,0))</f>
        <v>0</v>
      </c>
      <c r="BV410" s="45">
        <f>INDEX('P-07 HACCP score'!$C$3:$E$7,MATCH(AC410,'P-07 HACCP score'!$B$3:$B$7,0),MATCH('D-14 Severity'!Y$2,'P-07 HACCP score'!$C$2:$E$2,0))</f>
        <v>0</v>
      </c>
      <c r="BW410" s="45">
        <f>INDEX('P-07 HACCP score'!$C$3:$E$7,MATCH(AD410,'P-07 HACCP score'!$B$3:$B$7,0),MATCH('D-14 Severity'!Z$2,'P-07 HACCP score'!$C$2:$E$2,0))</f>
        <v>0</v>
      </c>
      <c r="BX410" s="45">
        <f>INDEX('P-07 HACCP score'!$C$3:$E$7,MATCH(AE410,'P-07 HACCP score'!$B$3:$B$7,0),MATCH('D-14 Severity'!AA$2,'P-07 HACCP score'!$C$2:$E$2,0))</f>
        <v>0</v>
      </c>
      <c r="BY410" s="45">
        <f>INDEX('P-07 HACCP score'!$C$3:$E$7,MATCH(AF410,'P-07 HACCP score'!$B$3:$B$7,0),MATCH('D-14 Severity'!AB$2,'P-07 HACCP score'!$C$2:$E$2,0))</f>
        <v>0</v>
      </c>
      <c r="BZ410" s="45">
        <f>INDEX('P-07 HACCP score'!$C$3:$E$7,MATCH(AG410,'P-07 HACCP score'!$B$3:$B$7,0),MATCH('D-14 Severity'!AC$2,'P-07 HACCP score'!$C$2:$E$2,0))</f>
        <v>0</v>
      </c>
      <c r="CA410" s="45">
        <f>INDEX('P-07 HACCP score'!$C$3:$E$7,MATCH(AH410,'P-07 HACCP score'!$B$3:$B$7,0),MATCH('D-14 Severity'!AD$2,'P-07 HACCP score'!$C$2:$E$2,0))</f>
        <v>3</v>
      </c>
      <c r="CB410" s="45">
        <f>INDEX('P-07 HACCP score'!$C$3:$E$7,MATCH(AI410,'P-07 HACCP score'!$B$3:$B$7,0),MATCH('D-14 Severity'!AE$2,'P-07 HACCP score'!$C$2:$E$2,0))</f>
        <v>0</v>
      </c>
      <c r="CC410" s="45">
        <f>INDEX('P-07 HACCP score'!$C$3:$E$7,MATCH(AJ410,'P-07 HACCP score'!$B$3:$B$7,0),MATCH('D-14 Severity'!AF$2,'P-07 HACCP score'!$C$2:$E$2,0))</f>
        <v>0</v>
      </c>
      <c r="CD410" s="45">
        <f>INDEX('P-07 HACCP score'!$C$3:$E$7,MATCH(AK410,'P-07 HACCP score'!$B$3:$B$7,0),MATCH('D-14 Severity'!AG$2,'P-07 HACCP score'!$C$2:$E$2,0))</f>
        <v>0</v>
      </c>
    </row>
    <row r="411" spans="1:82" x14ac:dyDescent="0.25">
      <c r="A411" s="37">
        <v>53280</v>
      </c>
      <c r="B411" s="40" t="s">
        <v>504</v>
      </c>
      <c r="C411" s="35" t="s">
        <v>96</v>
      </c>
      <c r="D411" s="30">
        <v>2</v>
      </c>
      <c r="E411" s="2" t="s">
        <v>63</v>
      </c>
      <c r="H411" s="1" t="str">
        <f t="shared" si="68"/>
        <v/>
      </c>
      <c r="O411" s="1" t="str">
        <f t="shared" si="69"/>
        <v/>
      </c>
      <c r="R411" s="1" t="s">
        <v>63</v>
      </c>
      <c r="S411" s="1" t="s">
        <v>63</v>
      </c>
      <c r="T411" s="1" t="s">
        <v>62</v>
      </c>
      <c r="U411" s="1" t="s">
        <v>62</v>
      </c>
      <c r="X411" s="1" t="str">
        <f t="shared" si="70"/>
        <v/>
      </c>
      <c r="AL411" s="1">
        <f t="shared" si="71"/>
        <v>1</v>
      </c>
      <c r="AM411" s="1">
        <f t="shared" si="72"/>
        <v>0</v>
      </c>
      <c r="AN411" s="1" t="str">
        <f t="shared" si="73"/>
        <v>LOW</v>
      </c>
      <c r="AO411" s="1" t="str">
        <f t="shared" si="66"/>
        <v>N</v>
      </c>
      <c r="AP411" s="1" t="s">
        <v>65</v>
      </c>
      <c r="AQ411" s="1" t="str">
        <f t="shared" si="74"/>
        <v>MEDIUM</v>
      </c>
      <c r="AR411" s="46" t="s">
        <v>71</v>
      </c>
      <c r="AS411" s="46" t="s">
        <v>64</v>
      </c>
      <c r="AT411" s="46" t="s">
        <v>64</v>
      </c>
      <c r="AU411" s="46" t="str">
        <f t="shared" si="76"/>
        <v>N</v>
      </c>
      <c r="AW411" s="46" t="str">
        <f t="shared" si="75"/>
        <v>MEDIUM</v>
      </c>
      <c r="AX411" s="45">
        <f>INDEX('P-07 HACCP score'!$C$3:$E$7,MATCH(E411,'P-07 HACCP score'!$B$3:$B$7,0),MATCH('D-14 Severity'!A$2,'P-07 HACCP score'!$C$2:$E$2,0))</f>
        <v>3</v>
      </c>
      <c r="AY411" s="45">
        <f>INDEX('P-07 HACCP score'!$C$3:$E$7,MATCH(F411,'P-07 HACCP score'!$B$3:$B$7,0),MATCH('D-14 Severity'!B$2,'P-07 HACCP score'!$C$2:$E$2,0))</f>
        <v>0</v>
      </c>
      <c r="AZ411" s="45">
        <f>INDEX('P-07 HACCP score'!$C$3:$E$7,MATCH(G411,'P-07 HACCP score'!$B$3:$B$7,0),MATCH('D-14 Severity'!C$2,'P-07 HACCP score'!$C$2:$E$2,0))</f>
        <v>0</v>
      </c>
      <c r="BA411" s="45" t="e">
        <f>INDEX('P-07 HACCP score'!$C$3:$E$7,MATCH(H411,'P-07 HACCP score'!$B$3:$B$7,0),MATCH('D-14 Severity'!D$2,'P-07 HACCP score'!$C$2:$E$2,0))</f>
        <v>#N/A</v>
      </c>
      <c r="BB411" s="47">
        <f>INDEX('P-07 HACCP score'!$C$3:$E$7,MATCH(I411,'P-07 HACCP score'!$B$3:$B$7,0),MATCH('D-14 Severity'!E$2,'P-07 HACCP score'!$C$2:$E$2,0))</f>
        <v>0</v>
      </c>
      <c r="BC411" s="47">
        <f>INDEX('P-07 HACCP score'!$C$3:$E$7,MATCH(J411,'P-07 HACCP score'!$B$3:$B$7,0),MATCH('D-14 Severity'!F$2,'P-07 HACCP score'!$C$2:$E$2,0))</f>
        <v>0</v>
      </c>
      <c r="BD411" s="47">
        <f>INDEX('P-07 HACCP score'!$C$3:$E$7,MATCH(K411,'P-07 HACCP score'!$B$3:$B$7,0),MATCH('D-14 Severity'!G$2,'P-07 HACCP score'!$C$2:$E$2,0))</f>
        <v>0</v>
      </c>
      <c r="BE411" s="47">
        <f>INDEX('P-07 HACCP score'!$C$3:$E$7,MATCH(L411,'P-07 HACCP score'!$B$3:$B$7,0),MATCH('D-14 Severity'!H$2,'P-07 HACCP score'!$C$2:$E$2,0))</f>
        <v>0</v>
      </c>
      <c r="BF411" s="45">
        <f>INDEX('P-07 HACCP score'!$C$3:$E$7,MATCH(M411,'P-07 HACCP score'!$B$3:$B$7,0),MATCH('D-14 Severity'!I$2,'P-07 HACCP score'!$C$2:$E$2,0))</f>
        <v>0</v>
      </c>
      <c r="BG411" s="45">
        <f>INDEX('P-07 HACCP score'!$C$3:$E$7,MATCH(N411,'P-07 HACCP score'!$B$3:$B$7,0),MATCH('D-14 Severity'!J$2,'P-07 HACCP score'!$C$2:$E$2,0))</f>
        <v>0</v>
      </c>
      <c r="BH411" s="45" t="e">
        <f>INDEX('P-07 HACCP score'!$C$3:$E$7,MATCH(O411,'P-07 HACCP score'!$B$3:$B$7,0),MATCH('D-14 Severity'!K$2,'P-07 HACCP score'!$C$2:$E$2,0))</f>
        <v>#N/A</v>
      </c>
      <c r="BI411" s="48">
        <f>INDEX('P-07 HACCP score'!$C$3:$E$7,MATCH(P411,'P-07 HACCP score'!$B$3:$B$7,0),MATCH('D-14 Severity'!L$2,'P-07 HACCP score'!$C$2:$E$2,0))</f>
        <v>0</v>
      </c>
      <c r="BJ411" s="48">
        <f>INDEX('P-07 HACCP score'!$C$3:$E$7,MATCH(Q411,'P-07 HACCP score'!$B$3:$B$7,0),MATCH('D-14 Severity'!M$2,'P-07 HACCP score'!$C$2:$E$2,0))</f>
        <v>0</v>
      </c>
      <c r="BK411" s="45">
        <f>INDEX('P-07 HACCP score'!$C$3:$E$7,MATCH(R411,'P-07 HACCP score'!$B$3:$B$7,0),MATCH('D-14 Severity'!N$2,'P-07 HACCP score'!$C$2:$E$2,0))</f>
        <v>5</v>
      </c>
      <c r="BL411" s="45">
        <f>INDEX('P-07 HACCP score'!$C$3:$E$7,MATCH(S411,'P-07 HACCP score'!$B$3:$B$7,0),MATCH('D-14 Severity'!O$2,'P-07 HACCP score'!$C$2:$E$2,0))</f>
        <v>1</v>
      </c>
      <c r="BM411" s="45">
        <f>INDEX('P-07 HACCP score'!$C$3:$E$7,MATCH(T411,'P-07 HACCP score'!$B$3:$B$7,0),MATCH('D-14 Severity'!P$2,'P-07 HACCP score'!$C$2:$E$2,0))</f>
        <v>1.5</v>
      </c>
      <c r="BN411" s="45">
        <f>INDEX('P-07 HACCP score'!$C$3:$E$7,MATCH(U411,'P-07 HACCP score'!$B$3:$B$7,0),MATCH('D-14 Severity'!Q$2,'P-07 HACCP score'!$C$2:$E$2,0))</f>
        <v>1.5</v>
      </c>
      <c r="BO411" s="45">
        <f>INDEX('P-07 HACCP score'!$C$3:$E$7,MATCH(V411,'P-07 HACCP score'!$B$3:$B$7,0),MATCH('D-14 Severity'!R$2,'P-07 HACCP score'!$C$2:$E$2,0))</f>
        <v>0</v>
      </c>
      <c r="BP411" s="45">
        <f>INDEX('P-07 HACCP score'!$C$3:$E$7,MATCH(W411,'P-07 HACCP score'!$B$3:$B$7,0),MATCH('D-14 Severity'!S$2,'P-07 HACCP score'!$C$2:$E$2,0))</f>
        <v>0</v>
      </c>
      <c r="BQ411" s="45" t="e">
        <f>INDEX('P-07 HACCP score'!$C$3:$E$7,MATCH(X411,'P-07 HACCP score'!$B$3:$B$7,0),MATCH('D-14 Severity'!T$2,'P-07 HACCP score'!$C$2:$E$2,0))</f>
        <v>#N/A</v>
      </c>
      <c r="BR411" s="49">
        <f>INDEX('P-07 HACCP score'!$C$3:$E$7,MATCH(Y411,'P-07 HACCP score'!$B$3:$B$7,0),MATCH('D-14 Severity'!U$2,'P-07 HACCP score'!$C$2:$E$2,0))</f>
        <v>0</v>
      </c>
      <c r="BS411" s="49">
        <f>INDEX('P-07 HACCP score'!$C$3:$E$7,MATCH(Z411,'P-07 HACCP score'!$B$3:$B$7,0),MATCH('D-14 Severity'!V$2,'P-07 HACCP score'!$C$2:$E$2,0))</f>
        <v>0</v>
      </c>
      <c r="BT411" s="49">
        <f>INDEX('P-07 HACCP score'!$C$3:$E$7,MATCH(AA411,'P-07 HACCP score'!$B$3:$B$7,0),MATCH('D-14 Severity'!W$2,'P-07 HACCP score'!$C$2:$E$2,0))</f>
        <v>0</v>
      </c>
      <c r="BU411" s="45">
        <f>INDEX('P-07 HACCP score'!$C$3:$E$7,MATCH(AB411,'P-07 HACCP score'!$B$3:$B$7,0),MATCH('D-14 Severity'!X$2,'P-07 HACCP score'!$C$2:$E$2,0))</f>
        <v>0</v>
      </c>
      <c r="BV411" s="45">
        <f>INDEX('P-07 HACCP score'!$C$3:$E$7,MATCH(AC411,'P-07 HACCP score'!$B$3:$B$7,0),MATCH('D-14 Severity'!Y$2,'P-07 HACCP score'!$C$2:$E$2,0))</f>
        <v>0</v>
      </c>
      <c r="BW411" s="45">
        <f>INDEX('P-07 HACCP score'!$C$3:$E$7,MATCH(AD411,'P-07 HACCP score'!$B$3:$B$7,0),MATCH('D-14 Severity'!Z$2,'P-07 HACCP score'!$C$2:$E$2,0))</f>
        <v>0</v>
      </c>
      <c r="BX411" s="45">
        <f>INDEX('P-07 HACCP score'!$C$3:$E$7,MATCH(AE411,'P-07 HACCP score'!$B$3:$B$7,0),MATCH('D-14 Severity'!AA$2,'P-07 HACCP score'!$C$2:$E$2,0))</f>
        <v>0</v>
      </c>
      <c r="BY411" s="45">
        <f>INDEX('P-07 HACCP score'!$C$3:$E$7,MATCH(AF411,'P-07 HACCP score'!$B$3:$B$7,0),MATCH('D-14 Severity'!AB$2,'P-07 HACCP score'!$C$2:$E$2,0))</f>
        <v>0</v>
      </c>
      <c r="BZ411" s="45">
        <f>INDEX('P-07 HACCP score'!$C$3:$E$7,MATCH(AG411,'P-07 HACCP score'!$B$3:$B$7,0),MATCH('D-14 Severity'!AC$2,'P-07 HACCP score'!$C$2:$E$2,0))</f>
        <v>0</v>
      </c>
      <c r="CA411" s="45">
        <f>INDEX('P-07 HACCP score'!$C$3:$E$7,MATCH(AH411,'P-07 HACCP score'!$B$3:$B$7,0),MATCH('D-14 Severity'!AD$2,'P-07 HACCP score'!$C$2:$E$2,0))</f>
        <v>0</v>
      </c>
      <c r="CB411" s="45">
        <f>INDEX('P-07 HACCP score'!$C$3:$E$7,MATCH(AI411,'P-07 HACCP score'!$B$3:$B$7,0),MATCH('D-14 Severity'!AE$2,'P-07 HACCP score'!$C$2:$E$2,0))</f>
        <v>0</v>
      </c>
      <c r="CC411" s="45">
        <f>INDEX('P-07 HACCP score'!$C$3:$E$7,MATCH(AJ411,'P-07 HACCP score'!$B$3:$B$7,0),MATCH('D-14 Severity'!AF$2,'P-07 HACCP score'!$C$2:$E$2,0))</f>
        <v>0</v>
      </c>
      <c r="CD411" s="45">
        <f>INDEX('P-07 HACCP score'!$C$3:$E$7,MATCH(AK411,'P-07 HACCP score'!$B$3:$B$7,0),MATCH('D-14 Severity'!AG$2,'P-07 HACCP score'!$C$2:$E$2,0))</f>
        <v>0</v>
      </c>
    </row>
    <row r="412" spans="1:82" x14ac:dyDescent="0.25">
      <c r="A412" s="37">
        <v>52810</v>
      </c>
      <c r="B412" s="40" t="s">
        <v>505</v>
      </c>
      <c r="C412" s="35" t="s">
        <v>120</v>
      </c>
      <c r="D412" s="30">
        <v>2</v>
      </c>
      <c r="E412" s="25" t="s">
        <v>63</v>
      </c>
      <c r="H412" s="1" t="str">
        <f t="shared" si="68"/>
        <v/>
      </c>
      <c r="O412" s="1" t="str">
        <f t="shared" si="69"/>
        <v/>
      </c>
      <c r="X412" s="1" t="str">
        <f t="shared" si="70"/>
        <v/>
      </c>
      <c r="AH412" s="1" t="s">
        <v>63</v>
      </c>
      <c r="AL412" s="1">
        <f t="shared" si="71"/>
        <v>0</v>
      </c>
      <c r="AM412" s="1">
        <f t="shared" si="72"/>
        <v>0</v>
      </c>
      <c r="AN412" s="1" t="str">
        <f t="shared" si="73"/>
        <v>LOW</v>
      </c>
      <c r="AO412" s="1" t="str">
        <f t="shared" si="66"/>
        <v>N</v>
      </c>
      <c r="AP412" s="1" t="s">
        <v>64</v>
      </c>
      <c r="AQ412" s="1" t="str">
        <f t="shared" si="74"/>
        <v>LOW</v>
      </c>
      <c r="AR412" s="46" t="s">
        <v>63</v>
      </c>
      <c r="AS412" s="46" t="s">
        <v>65</v>
      </c>
      <c r="AT412" s="46" t="s">
        <v>65</v>
      </c>
      <c r="AU412" s="46" t="str">
        <f t="shared" si="76"/>
        <v>N</v>
      </c>
      <c r="AW412" s="46" t="str">
        <f t="shared" si="75"/>
        <v>LOW</v>
      </c>
      <c r="AX412" s="45">
        <f>INDEX('P-07 HACCP score'!$C$3:$E$7,MATCH(E412,'P-07 HACCP score'!$B$3:$B$7,0),MATCH('D-14 Severity'!A$2,'P-07 HACCP score'!$C$2:$E$2,0))</f>
        <v>3</v>
      </c>
      <c r="AY412" s="45">
        <f>INDEX('P-07 HACCP score'!$C$3:$E$7,MATCH(F412,'P-07 HACCP score'!$B$3:$B$7,0),MATCH('D-14 Severity'!B$2,'P-07 HACCP score'!$C$2:$E$2,0))</f>
        <v>0</v>
      </c>
      <c r="AZ412" s="45">
        <f>INDEX('P-07 HACCP score'!$C$3:$E$7,MATCH(G412,'P-07 HACCP score'!$B$3:$B$7,0),MATCH('D-14 Severity'!C$2,'P-07 HACCP score'!$C$2:$E$2,0))</f>
        <v>0</v>
      </c>
      <c r="BA412" s="45" t="e">
        <f>INDEX('P-07 HACCP score'!$C$3:$E$7,MATCH(H412,'P-07 HACCP score'!$B$3:$B$7,0),MATCH('D-14 Severity'!D$2,'P-07 HACCP score'!$C$2:$E$2,0))</f>
        <v>#N/A</v>
      </c>
      <c r="BB412" s="47">
        <f>INDEX('P-07 HACCP score'!$C$3:$E$7,MATCH(I412,'P-07 HACCP score'!$B$3:$B$7,0),MATCH('D-14 Severity'!E$2,'P-07 HACCP score'!$C$2:$E$2,0))</f>
        <v>0</v>
      </c>
      <c r="BC412" s="47">
        <f>INDEX('P-07 HACCP score'!$C$3:$E$7,MATCH(J412,'P-07 HACCP score'!$B$3:$B$7,0),MATCH('D-14 Severity'!F$2,'P-07 HACCP score'!$C$2:$E$2,0))</f>
        <v>0</v>
      </c>
      <c r="BD412" s="47">
        <f>INDEX('P-07 HACCP score'!$C$3:$E$7,MATCH(K412,'P-07 HACCP score'!$B$3:$B$7,0),MATCH('D-14 Severity'!G$2,'P-07 HACCP score'!$C$2:$E$2,0))</f>
        <v>0</v>
      </c>
      <c r="BE412" s="47">
        <f>INDEX('P-07 HACCP score'!$C$3:$E$7,MATCH(L412,'P-07 HACCP score'!$B$3:$B$7,0),MATCH('D-14 Severity'!H$2,'P-07 HACCP score'!$C$2:$E$2,0))</f>
        <v>0</v>
      </c>
      <c r="BF412" s="45">
        <f>INDEX('P-07 HACCP score'!$C$3:$E$7,MATCH(M412,'P-07 HACCP score'!$B$3:$B$7,0),MATCH('D-14 Severity'!I$2,'P-07 HACCP score'!$C$2:$E$2,0))</f>
        <v>0</v>
      </c>
      <c r="BG412" s="45">
        <f>INDEX('P-07 HACCP score'!$C$3:$E$7,MATCH(N412,'P-07 HACCP score'!$B$3:$B$7,0),MATCH('D-14 Severity'!J$2,'P-07 HACCP score'!$C$2:$E$2,0))</f>
        <v>0</v>
      </c>
      <c r="BH412" s="45" t="e">
        <f>INDEX('P-07 HACCP score'!$C$3:$E$7,MATCH(O412,'P-07 HACCP score'!$B$3:$B$7,0),MATCH('D-14 Severity'!K$2,'P-07 HACCP score'!$C$2:$E$2,0))</f>
        <v>#N/A</v>
      </c>
      <c r="BI412" s="48">
        <f>INDEX('P-07 HACCP score'!$C$3:$E$7,MATCH(P412,'P-07 HACCP score'!$B$3:$B$7,0),MATCH('D-14 Severity'!L$2,'P-07 HACCP score'!$C$2:$E$2,0))</f>
        <v>0</v>
      </c>
      <c r="BJ412" s="48">
        <f>INDEX('P-07 HACCP score'!$C$3:$E$7,MATCH(Q412,'P-07 HACCP score'!$B$3:$B$7,0),MATCH('D-14 Severity'!M$2,'P-07 HACCP score'!$C$2:$E$2,0))</f>
        <v>0</v>
      </c>
      <c r="BK412" s="45">
        <f>INDEX('P-07 HACCP score'!$C$3:$E$7,MATCH(R412,'P-07 HACCP score'!$B$3:$B$7,0),MATCH('D-14 Severity'!N$2,'P-07 HACCP score'!$C$2:$E$2,0))</f>
        <v>0</v>
      </c>
      <c r="BL412" s="45">
        <f>INDEX('P-07 HACCP score'!$C$3:$E$7,MATCH(S412,'P-07 HACCP score'!$B$3:$B$7,0),MATCH('D-14 Severity'!O$2,'P-07 HACCP score'!$C$2:$E$2,0))</f>
        <v>0</v>
      </c>
      <c r="BM412" s="45">
        <f>INDEX('P-07 HACCP score'!$C$3:$E$7,MATCH(T412,'P-07 HACCP score'!$B$3:$B$7,0),MATCH('D-14 Severity'!P$2,'P-07 HACCP score'!$C$2:$E$2,0))</f>
        <v>0</v>
      </c>
      <c r="BN412" s="45">
        <f>INDEX('P-07 HACCP score'!$C$3:$E$7,MATCH(U412,'P-07 HACCP score'!$B$3:$B$7,0),MATCH('D-14 Severity'!Q$2,'P-07 HACCP score'!$C$2:$E$2,0))</f>
        <v>0</v>
      </c>
      <c r="BO412" s="45">
        <f>INDEX('P-07 HACCP score'!$C$3:$E$7,MATCH(V412,'P-07 HACCP score'!$B$3:$B$7,0),MATCH('D-14 Severity'!R$2,'P-07 HACCP score'!$C$2:$E$2,0))</f>
        <v>0</v>
      </c>
      <c r="BP412" s="45">
        <f>INDEX('P-07 HACCP score'!$C$3:$E$7,MATCH(W412,'P-07 HACCP score'!$B$3:$B$7,0),MATCH('D-14 Severity'!S$2,'P-07 HACCP score'!$C$2:$E$2,0))</f>
        <v>0</v>
      </c>
      <c r="BQ412" s="45" t="e">
        <f>INDEX('P-07 HACCP score'!$C$3:$E$7,MATCH(X412,'P-07 HACCP score'!$B$3:$B$7,0),MATCH('D-14 Severity'!T$2,'P-07 HACCP score'!$C$2:$E$2,0))</f>
        <v>#N/A</v>
      </c>
      <c r="BR412" s="49">
        <f>INDEX('P-07 HACCP score'!$C$3:$E$7,MATCH(Y412,'P-07 HACCP score'!$B$3:$B$7,0),MATCH('D-14 Severity'!U$2,'P-07 HACCP score'!$C$2:$E$2,0))</f>
        <v>0</v>
      </c>
      <c r="BS412" s="49">
        <f>INDEX('P-07 HACCP score'!$C$3:$E$7,MATCH(Z412,'P-07 HACCP score'!$B$3:$B$7,0),MATCH('D-14 Severity'!V$2,'P-07 HACCP score'!$C$2:$E$2,0))</f>
        <v>0</v>
      </c>
      <c r="BT412" s="49">
        <f>INDEX('P-07 HACCP score'!$C$3:$E$7,MATCH(AA412,'P-07 HACCP score'!$B$3:$B$7,0),MATCH('D-14 Severity'!W$2,'P-07 HACCP score'!$C$2:$E$2,0))</f>
        <v>0</v>
      </c>
      <c r="BU412" s="45">
        <f>INDEX('P-07 HACCP score'!$C$3:$E$7,MATCH(AB412,'P-07 HACCP score'!$B$3:$B$7,0),MATCH('D-14 Severity'!X$2,'P-07 HACCP score'!$C$2:$E$2,0))</f>
        <v>0</v>
      </c>
      <c r="BV412" s="45">
        <f>INDEX('P-07 HACCP score'!$C$3:$E$7,MATCH(AC412,'P-07 HACCP score'!$B$3:$B$7,0),MATCH('D-14 Severity'!Y$2,'P-07 HACCP score'!$C$2:$E$2,0))</f>
        <v>0</v>
      </c>
      <c r="BW412" s="45">
        <f>INDEX('P-07 HACCP score'!$C$3:$E$7,MATCH(AD412,'P-07 HACCP score'!$B$3:$B$7,0),MATCH('D-14 Severity'!Z$2,'P-07 HACCP score'!$C$2:$E$2,0))</f>
        <v>0</v>
      </c>
      <c r="BX412" s="45">
        <f>INDEX('P-07 HACCP score'!$C$3:$E$7,MATCH(AE412,'P-07 HACCP score'!$B$3:$B$7,0),MATCH('D-14 Severity'!AA$2,'P-07 HACCP score'!$C$2:$E$2,0))</f>
        <v>0</v>
      </c>
      <c r="BY412" s="45">
        <f>INDEX('P-07 HACCP score'!$C$3:$E$7,MATCH(AF412,'P-07 HACCP score'!$B$3:$B$7,0),MATCH('D-14 Severity'!AB$2,'P-07 HACCP score'!$C$2:$E$2,0))</f>
        <v>0</v>
      </c>
      <c r="BZ412" s="45">
        <f>INDEX('P-07 HACCP score'!$C$3:$E$7,MATCH(AG412,'P-07 HACCP score'!$B$3:$B$7,0),MATCH('D-14 Severity'!AC$2,'P-07 HACCP score'!$C$2:$E$2,0))</f>
        <v>0</v>
      </c>
      <c r="CA412" s="45">
        <f>INDEX('P-07 HACCP score'!$C$3:$E$7,MATCH(AH412,'P-07 HACCP score'!$B$3:$B$7,0),MATCH('D-14 Severity'!AD$2,'P-07 HACCP score'!$C$2:$E$2,0))</f>
        <v>3</v>
      </c>
      <c r="CB412" s="45">
        <f>INDEX('P-07 HACCP score'!$C$3:$E$7,MATCH(AI412,'P-07 HACCP score'!$B$3:$B$7,0),MATCH('D-14 Severity'!AE$2,'P-07 HACCP score'!$C$2:$E$2,0))</f>
        <v>0</v>
      </c>
      <c r="CC412" s="45">
        <f>INDEX('P-07 HACCP score'!$C$3:$E$7,MATCH(AJ412,'P-07 HACCP score'!$B$3:$B$7,0),MATCH('D-14 Severity'!AF$2,'P-07 HACCP score'!$C$2:$E$2,0))</f>
        <v>0</v>
      </c>
      <c r="CD412" s="45">
        <f>INDEX('P-07 HACCP score'!$C$3:$E$7,MATCH(AK412,'P-07 HACCP score'!$B$3:$B$7,0),MATCH('D-14 Severity'!AG$2,'P-07 HACCP score'!$C$2:$E$2,0))</f>
        <v>0</v>
      </c>
    </row>
    <row r="413" spans="1:82" x14ac:dyDescent="0.25">
      <c r="A413" s="37">
        <v>53300</v>
      </c>
      <c r="B413" s="38" t="s">
        <v>507</v>
      </c>
      <c r="C413" s="35" t="s">
        <v>120</v>
      </c>
      <c r="D413" s="30">
        <v>2</v>
      </c>
      <c r="E413" s="2" t="s">
        <v>62</v>
      </c>
      <c r="H413" s="1" t="str">
        <f t="shared" si="68"/>
        <v/>
      </c>
      <c r="O413" s="1" t="str">
        <f t="shared" si="69"/>
        <v/>
      </c>
      <c r="R413" s="1" t="s">
        <v>63</v>
      </c>
      <c r="S413" s="1" t="s">
        <v>63</v>
      </c>
      <c r="T413" s="1" t="s">
        <v>62</v>
      </c>
      <c r="U413" s="1" t="s">
        <v>62</v>
      </c>
      <c r="X413" s="1" t="str">
        <f t="shared" si="70"/>
        <v/>
      </c>
      <c r="AL413" s="1">
        <f t="shared" si="71"/>
        <v>1</v>
      </c>
      <c r="AM413" s="1">
        <f t="shared" si="72"/>
        <v>0</v>
      </c>
      <c r="AN413" s="1" t="str">
        <f t="shared" si="73"/>
        <v>LOW</v>
      </c>
      <c r="AO413" s="1" t="str">
        <f t="shared" si="66"/>
        <v>N</v>
      </c>
      <c r="AP413" s="1" t="s">
        <v>64</v>
      </c>
      <c r="AQ413" s="1" t="str">
        <f t="shared" si="74"/>
        <v>LOW</v>
      </c>
      <c r="AR413" s="46" t="s">
        <v>63</v>
      </c>
      <c r="AS413" s="46" t="s">
        <v>64</v>
      </c>
      <c r="AT413" s="46" t="s">
        <v>64</v>
      </c>
      <c r="AU413" s="46" t="str">
        <f t="shared" si="76"/>
        <v>N</v>
      </c>
      <c r="AW413" s="46" t="str">
        <f t="shared" si="75"/>
        <v>LOW</v>
      </c>
      <c r="AX413" s="45">
        <f>INDEX('P-07 HACCP score'!$C$3:$E$7,MATCH(E413,'P-07 HACCP score'!$B$3:$B$7,0),MATCH('D-14 Severity'!A$2,'P-07 HACCP score'!$C$2:$E$2,0))</f>
        <v>1.5</v>
      </c>
      <c r="AY413" s="45">
        <f>INDEX('P-07 HACCP score'!$C$3:$E$7,MATCH(F413,'P-07 HACCP score'!$B$3:$B$7,0),MATCH('D-14 Severity'!B$2,'P-07 HACCP score'!$C$2:$E$2,0))</f>
        <v>0</v>
      </c>
      <c r="AZ413" s="45">
        <f>INDEX('P-07 HACCP score'!$C$3:$E$7,MATCH(G413,'P-07 HACCP score'!$B$3:$B$7,0),MATCH('D-14 Severity'!C$2,'P-07 HACCP score'!$C$2:$E$2,0))</f>
        <v>0</v>
      </c>
      <c r="BA413" s="45" t="e">
        <f>INDEX('P-07 HACCP score'!$C$3:$E$7,MATCH(H413,'P-07 HACCP score'!$B$3:$B$7,0),MATCH('D-14 Severity'!D$2,'P-07 HACCP score'!$C$2:$E$2,0))</f>
        <v>#N/A</v>
      </c>
      <c r="BB413" s="47">
        <f>INDEX('P-07 HACCP score'!$C$3:$E$7,MATCH(I413,'P-07 HACCP score'!$B$3:$B$7,0),MATCH('D-14 Severity'!E$2,'P-07 HACCP score'!$C$2:$E$2,0))</f>
        <v>0</v>
      </c>
      <c r="BC413" s="47">
        <f>INDEX('P-07 HACCP score'!$C$3:$E$7,MATCH(J413,'P-07 HACCP score'!$B$3:$B$7,0),MATCH('D-14 Severity'!F$2,'P-07 HACCP score'!$C$2:$E$2,0))</f>
        <v>0</v>
      </c>
      <c r="BD413" s="47">
        <f>INDEX('P-07 HACCP score'!$C$3:$E$7,MATCH(K413,'P-07 HACCP score'!$B$3:$B$7,0),MATCH('D-14 Severity'!G$2,'P-07 HACCP score'!$C$2:$E$2,0))</f>
        <v>0</v>
      </c>
      <c r="BE413" s="47">
        <f>INDEX('P-07 HACCP score'!$C$3:$E$7,MATCH(L413,'P-07 HACCP score'!$B$3:$B$7,0),MATCH('D-14 Severity'!H$2,'P-07 HACCP score'!$C$2:$E$2,0))</f>
        <v>0</v>
      </c>
      <c r="BF413" s="45">
        <f>INDEX('P-07 HACCP score'!$C$3:$E$7,MATCH(M413,'P-07 HACCP score'!$B$3:$B$7,0),MATCH('D-14 Severity'!I$2,'P-07 HACCP score'!$C$2:$E$2,0))</f>
        <v>0</v>
      </c>
      <c r="BG413" s="45">
        <f>INDEX('P-07 HACCP score'!$C$3:$E$7,MATCH(N413,'P-07 HACCP score'!$B$3:$B$7,0),MATCH('D-14 Severity'!J$2,'P-07 HACCP score'!$C$2:$E$2,0))</f>
        <v>0</v>
      </c>
      <c r="BH413" s="45" t="e">
        <f>INDEX('P-07 HACCP score'!$C$3:$E$7,MATCH(O413,'P-07 HACCP score'!$B$3:$B$7,0),MATCH('D-14 Severity'!K$2,'P-07 HACCP score'!$C$2:$E$2,0))</f>
        <v>#N/A</v>
      </c>
      <c r="BI413" s="48">
        <f>INDEX('P-07 HACCP score'!$C$3:$E$7,MATCH(P413,'P-07 HACCP score'!$B$3:$B$7,0),MATCH('D-14 Severity'!L$2,'P-07 HACCP score'!$C$2:$E$2,0))</f>
        <v>0</v>
      </c>
      <c r="BJ413" s="48">
        <f>INDEX('P-07 HACCP score'!$C$3:$E$7,MATCH(Q413,'P-07 HACCP score'!$B$3:$B$7,0),MATCH('D-14 Severity'!M$2,'P-07 HACCP score'!$C$2:$E$2,0))</f>
        <v>0</v>
      </c>
      <c r="BK413" s="45">
        <f>INDEX('P-07 HACCP score'!$C$3:$E$7,MATCH(R413,'P-07 HACCP score'!$B$3:$B$7,0),MATCH('D-14 Severity'!N$2,'P-07 HACCP score'!$C$2:$E$2,0))</f>
        <v>5</v>
      </c>
      <c r="BL413" s="45">
        <f>INDEX('P-07 HACCP score'!$C$3:$E$7,MATCH(S413,'P-07 HACCP score'!$B$3:$B$7,0),MATCH('D-14 Severity'!O$2,'P-07 HACCP score'!$C$2:$E$2,0))</f>
        <v>1</v>
      </c>
      <c r="BM413" s="45">
        <f>INDEX('P-07 HACCP score'!$C$3:$E$7,MATCH(T413,'P-07 HACCP score'!$B$3:$B$7,0),MATCH('D-14 Severity'!P$2,'P-07 HACCP score'!$C$2:$E$2,0))</f>
        <v>1.5</v>
      </c>
      <c r="BN413" s="45">
        <f>INDEX('P-07 HACCP score'!$C$3:$E$7,MATCH(U413,'P-07 HACCP score'!$B$3:$B$7,0),MATCH('D-14 Severity'!Q$2,'P-07 HACCP score'!$C$2:$E$2,0))</f>
        <v>1.5</v>
      </c>
      <c r="BO413" s="45">
        <f>INDEX('P-07 HACCP score'!$C$3:$E$7,MATCH(V413,'P-07 HACCP score'!$B$3:$B$7,0),MATCH('D-14 Severity'!R$2,'P-07 HACCP score'!$C$2:$E$2,0))</f>
        <v>0</v>
      </c>
      <c r="BP413" s="45">
        <f>INDEX('P-07 HACCP score'!$C$3:$E$7,MATCH(W413,'P-07 HACCP score'!$B$3:$B$7,0),MATCH('D-14 Severity'!S$2,'P-07 HACCP score'!$C$2:$E$2,0))</f>
        <v>0</v>
      </c>
      <c r="BQ413" s="45" t="e">
        <f>INDEX('P-07 HACCP score'!$C$3:$E$7,MATCH(X413,'P-07 HACCP score'!$B$3:$B$7,0),MATCH('D-14 Severity'!T$2,'P-07 HACCP score'!$C$2:$E$2,0))</f>
        <v>#N/A</v>
      </c>
      <c r="BR413" s="49">
        <f>INDEX('P-07 HACCP score'!$C$3:$E$7,MATCH(Y413,'P-07 HACCP score'!$B$3:$B$7,0),MATCH('D-14 Severity'!U$2,'P-07 HACCP score'!$C$2:$E$2,0))</f>
        <v>0</v>
      </c>
      <c r="BS413" s="49">
        <f>INDEX('P-07 HACCP score'!$C$3:$E$7,MATCH(Z413,'P-07 HACCP score'!$B$3:$B$7,0),MATCH('D-14 Severity'!V$2,'P-07 HACCP score'!$C$2:$E$2,0))</f>
        <v>0</v>
      </c>
      <c r="BT413" s="49">
        <f>INDEX('P-07 HACCP score'!$C$3:$E$7,MATCH(AA413,'P-07 HACCP score'!$B$3:$B$7,0),MATCH('D-14 Severity'!W$2,'P-07 HACCP score'!$C$2:$E$2,0))</f>
        <v>0</v>
      </c>
      <c r="BU413" s="45">
        <f>INDEX('P-07 HACCP score'!$C$3:$E$7,MATCH(AB413,'P-07 HACCP score'!$B$3:$B$7,0),MATCH('D-14 Severity'!X$2,'P-07 HACCP score'!$C$2:$E$2,0))</f>
        <v>0</v>
      </c>
      <c r="BV413" s="45">
        <f>INDEX('P-07 HACCP score'!$C$3:$E$7,MATCH(AC413,'P-07 HACCP score'!$B$3:$B$7,0),MATCH('D-14 Severity'!Y$2,'P-07 HACCP score'!$C$2:$E$2,0))</f>
        <v>0</v>
      </c>
      <c r="BW413" s="45">
        <f>INDEX('P-07 HACCP score'!$C$3:$E$7,MATCH(AD413,'P-07 HACCP score'!$B$3:$B$7,0),MATCH('D-14 Severity'!Z$2,'P-07 HACCP score'!$C$2:$E$2,0))</f>
        <v>0</v>
      </c>
      <c r="BX413" s="45">
        <f>INDEX('P-07 HACCP score'!$C$3:$E$7,MATCH(AE413,'P-07 HACCP score'!$B$3:$B$7,0),MATCH('D-14 Severity'!AA$2,'P-07 HACCP score'!$C$2:$E$2,0))</f>
        <v>0</v>
      </c>
      <c r="BY413" s="45">
        <f>INDEX('P-07 HACCP score'!$C$3:$E$7,MATCH(AF413,'P-07 HACCP score'!$B$3:$B$7,0),MATCH('D-14 Severity'!AB$2,'P-07 HACCP score'!$C$2:$E$2,0))</f>
        <v>0</v>
      </c>
      <c r="BZ413" s="45">
        <f>INDEX('P-07 HACCP score'!$C$3:$E$7,MATCH(AG413,'P-07 HACCP score'!$B$3:$B$7,0),MATCH('D-14 Severity'!AC$2,'P-07 HACCP score'!$C$2:$E$2,0))</f>
        <v>0</v>
      </c>
      <c r="CA413" s="45">
        <f>INDEX('P-07 HACCP score'!$C$3:$E$7,MATCH(AH413,'P-07 HACCP score'!$B$3:$B$7,0),MATCH('D-14 Severity'!AD$2,'P-07 HACCP score'!$C$2:$E$2,0))</f>
        <v>0</v>
      </c>
      <c r="CB413" s="45">
        <f>INDEX('P-07 HACCP score'!$C$3:$E$7,MATCH(AI413,'P-07 HACCP score'!$B$3:$B$7,0),MATCH('D-14 Severity'!AE$2,'P-07 HACCP score'!$C$2:$E$2,0))</f>
        <v>0</v>
      </c>
      <c r="CC413" s="45">
        <f>INDEX('P-07 HACCP score'!$C$3:$E$7,MATCH(AJ413,'P-07 HACCP score'!$B$3:$B$7,0),MATCH('D-14 Severity'!AF$2,'P-07 HACCP score'!$C$2:$E$2,0))</f>
        <v>0</v>
      </c>
      <c r="CD413" s="45">
        <f>INDEX('P-07 HACCP score'!$C$3:$E$7,MATCH(AK413,'P-07 HACCP score'!$B$3:$B$7,0),MATCH('D-14 Severity'!AG$2,'P-07 HACCP score'!$C$2:$E$2,0))</f>
        <v>0</v>
      </c>
    </row>
    <row r="414" spans="1:82" x14ac:dyDescent="0.25">
      <c r="A414" s="39">
        <v>53310</v>
      </c>
      <c r="B414" s="38" t="s">
        <v>508</v>
      </c>
      <c r="C414" s="35" t="s">
        <v>120</v>
      </c>
      <c r="D414" s="30">
        <v>2</v>
      </c>
      <c r="H414" s="1" t="str">
        <f t="shared" si="68"/>
        <v/>
      </c>
      <c r="O414" s="1" t="str">
        <f t="shared" si="69"/>
        <v/>
      </c>
      <c r="R414" s="1" t="s">
        <v>63</v>
      </c>
      <c r="S414" s="1" t="s">
        <v>63</v>
      </c>
      <c r="T414" s="1" t="s">
        <v>62</v>
      </c>
      <c r="U414" s="1" t="s">
        <v>62</v>
      </c>
      <c r="X414" s="1" t="str">
        <f t="shared" si="70"/>
        <v/>
      </c>
      <c r="AL414" s="1">
        <f t="shared" si="71"/>
        <v>1</v>
      </c>
      <c r="AM414" s="1">
        <f t="shared" si="72"/>
        <v>0</v>
      </c>
      <c r="AN414" s="1" t="str">
        <f t="shared" si="73"/>
        <v>LOW</v>
      </c>
      <c r="AO414" s="1" t="str">
        <f t="shared" si="66"/>
        <v>N</v>
      </c>
      <c r="AP414" s="1" t="s">
        <v>64</v>
      </c>
      <c r="AQ414" s="1" t="str">
        <f t="shared" si="74"/>
        <v>LOW</v>
      </c>
      <c r="AR414" s="46" t="s">
        <v>63</v>
      </c>
      <c r="AS414" s="46" t="s">
        <v>64</v>
      </c>
      <c r="AT414" s="46" t="s">
        <v>64</v>
      </c>
      <c r="AU414" s="46" t="s">
        <v>65</v>
      </c>
      <c r="AW414" s="46" t="str">
        <f t="shared" si="75"/>
        <v>MEDIUM</v>
      </c>
      <c r="AX414" s="45">
        <f>INDEX('P-07 HACCP score'!$C$3:$E$7,MATCH(E414,'P-07 HACCP score'!$B$3:$B$7,0),MATCH('D-14 Severity'!A$2,'P-07 HACCP score'!$C$2:$E$2,0))</f>
        <v>0</v>
      </c>
      <c r="AY414" s="45">
        <f>INDEX('P-07 HACCP score'!$C$3:$E$7,MATCH(F414,'P-07 HACCP score'!$B$3:$B$7,0),MATCH('D-14 Severity'!B$2,'P-07 HACCP score'!$C$2:$E$2,0))</f>
        <v>0</v>
      </c>
      <c r="AZ414" s="45">
        <f>INDEX('P-07 HACCP score'!$C$3:$E$7,MATCH(G414,'P-07 HACCP score'!$B$3:$B$7,0),MATCH('D-14 Severity'!C$2,'P-07 HACCP score'!$C$2:$E$2,0))</f>
        <v>0</v>
      </c>
      <c r="BA414" s="45" t="e">
        <f>INDEX('P-07 HACCP score'!$C$3:$E$7,MATCH(H414,'P-07 HACCP score'!$B$3:$B$7,0),MATCH('D-14 Severity'!D$2,'P-07 HACCP score'!$C$2:$E$2,0))</f>
        <v>#N/A</v>
      </c>
      <c r="BB414" s="47">
        <f>INDEX('P-07 HACCP score'!$C$3:$E$7,MATCH(I414,'P-07 HACCP score'!$B$3:$B$7,0),MATCH('D-14 Severity'!E$2,'P-07 HACCP score'!$C$2:$E$2,0))</f>
        <v>0</v>
      </c>
      <c r="BC414" s="47">
        <f>INDEX('P-07 HACCP score'!$C$3:$E$7,MATCH(J414,'P-07 HACCP score'!$B$3:$B$7,0),MATCH('D-14 Severity'!F$2,'P-07 HACCP score'!$C$2:$E$2,0))</f>
        <v>0</v>
      </c>
      <c r="BD414" s="47">
        <f>INDEX('P-07 HACCP score'!$C$3:$E$7,MATCH(K414,'P-07 HACCP score'!$B$3:$B$7,0),MATCH('D-14 Severity'!G$2,'P-07 HACCP score'!$C$2:$E$2,0))</f>
        <v>0</v>
      </c>
      <c r="BE414" s="47">
        <f>INDEX('P-07 HACCP score'!$C$3:$E$7,MATCH(L414,'P-07 HACCP score'!$B$3:$B$7,0),MATCH('D-14 Severity'!H$2,'P-07 HACCP score'!$C$2:$E$2,0))</f>
        <v>0</v>
      </c>
      <c r="BF414" s="45">
        <f>INDEX('P-07 HACCP score'!$C$3:$E$7,MATCH(M414,'P-07 HACCP score'!$B$3:$B$7,0),MATCH('D-14 Severity'!I$2,'P-07 HACCP score'!$C$2:$E$2,0))</f>
        <v>0</v>
      </c>
      <c r="BG414" s="45">
        <f>INDEX('P-07 HACCP score'!$C$3:$E$7,MATCH(N414,'P-07 HACCP score'!$B$3:$B$7,0),MATCH('D-14 Severity'!J$2,'P-07 HACCP score'!$C$2:$E$2,0))</f>
        <v>0</v>
      </c>
      <c r="BH414" s="45" t="e">
        <f>INDEX('P-07 HACCP score'!$C$3:$E$7,MATCH(O414,'P-07 HACCP score'!$B$3:$B$7,0),MATCH('D-14 Severity'!K$2,'P-07 HACCP score'!$C$2:$E$2,0))</f>
        <v>#N/A</v>
      </c>
      <c r="BI414" s="48">
        <f>INDEX('P-07 HACCP score'!$C$3:$E$7,MATCH(P414,'P-07 HACCP score'!$B$3:$B$7,0),MATCH('D-14 Severity'!L$2,'P-07 HACCP score'!$C$2:$E$2,0))</f>
        <v>0</v>
      </c>
      <c r="BJ414" s="48">
        <f>INDEX('P-07 HACCP score'!$C$3:$E$7,MATCH(Q414,'P-07 HACCP score'!$B$3:$B$7,0),MATCH('D-14 Severity'!M$2,'P-07 HACCP score'!$C$2:$E$2,0))</f>
        <v>0</v>
      </c>
      <c r="BK414" s="45">
        <f>INDEX('P-07 HACCP score'!$C$3:$E$7,MATCH(R414,'P-07 HACCP score'!$B$3:$B$7,0),MATCH('D-14 Severity'!N$2,'P-07 HACCP score'!$C$2:$E$2,0))</f>
        <v>5</v>
      </c>
      <c r="BL414" s="45">
        <f>INDEX('P-07 HACCP score'!$C$3:$E$7,MATCH(S414,'P-07 HACCP score'!$B$3:$B$7,0),MATCH('D-14 Severity'!O$2,'P-07 HACCP score'!$C$2:$E$2,0))</f>
        <v>1</v>
      </c>
      <c r="BM414" s="45">
        <f>INDEX('P-07 HACCP score'!$C$3:$E$7,MATCH(T414,'P-07 HACCP score'!$B$3:$B$7,0),MATCH('D-14 Severity'!P$2,'P-07 HACCP score'!$C$2:$E$2,0))</f>
        <v>1.5</v>
      </c>
      <c r="BN414" s="45">
        <f>INDEX('P-07 HACCP score'!$C$3:$E$7,MATCH(U414,'P-07 HACCP score'!$B$3:$B$7,0),MATCH('D-14 Severity'!Q$2,'P-07 HACCP score'!$C$2:$E$2,0))</f>
        <v>1.5</v>
      </c>
      <c r="BO414" s="45">
        <f>INDEX('P-07 HACCP score'!$C$3:$E$7,MATCH(V414,'P-07 HACCP score'!$B$3:$B$7,0),MATCH('D-14 Severity'!R$2,'P-07 HACCP score'!$C$2:$E$2,0))</f>
        <v>0</v>
      </c>
      <c r="BP414" s="45">
        <f>INDEX('P-07 HACCP score'!$C$3:$E$7,MATCH(W414,'P-07 HACCP score'!$B$3:$B$7,0),MATCH('D-14 Severity'!S$2,'P-07 HACCP score'!$C$2:$E$2,0))</f>
        <v>0</v>
      </c>
      <c r="BQ414" s="45" t="e">
        <f>INDEX('P-07 HACCP score'!$C$3:$E$7,MATCH(X414,'P-07 HACCP score'!$B$3:$B$7,0),MATCH('D-14 Severity'!T$2,'P-07 HACCP score'!$C$2:$E$2,0))</f>
        <v>#N/A</v>
      </c>
      <c r="BR414" s="49">
        <f>INDEX('P-07 HACCP score'!$C$3:$E$7,MATCH(Y414,'P-07 HACCP score'!$B$3:$B$7,0),MATCH('D-14 Severity'!U$2,'P-07 HACCP score'!$C$2:$E$2,0))</f>
        <v>0</v>
      </c>
      <c r="BS414" s="49">
        <f>INDEX('P-07 HACCP score'!$C$3:$E$7,MATCH(Z414,'P-07 HACCP score'!$B$3:$B$7,0),MATCH('D-14 Severity'!V$2,'P-07 HACCP score'!$C$2:$E$2,0))</f>
        <v>0</v>
      </c>
      <c r="BT414" s="49">
        <f>INDEX('P-07 HACCP score'!$C$3:$E$7,MATCH(AA414,'P-07 HACCP score'!$B$3:$B$7,0),MATCH('D-14 Severity'!W$2,'P-07 HACCP score'!$C$2:$E$2,0))</f>
        <v>0</v>
      </c>
      <c r="BU414" s="45">
        <f>INDEX('P-07 HACCP score'!$C$3:$E$7,MATCH(AB414,'P-07 HACCP score'!$B$3:$B$7,0),MATCH('D-14 Severity'!X$2,'P-07 HACCP score'!$C$2:$E$2,0))</f>
        <v>0</v>
      </c>
      <c r="BV414" s="45">
        <f>INDEX('P-07 HACCP score'!$C$3:$E$7,MATCH(AC414,'P-07 HACCP score'!$B$3:$B$7,0),MATCH('D-14 Severity'!Y$2,'P-07 HACCP score'!$C$2:$E$2,0))</f>
        <v>0</v>
      </c>
      <c r="BW414" s="45">
        <f>INDEX('P-07 HACCP score'!$C$3:$E$7,MATCH(AD414,'P-07 HACCP score'!$B$3:$B$7,0),MATCH('D-14 Severity'!Z$2,'P-07 HACCP score'!$C$2:$E$2,0))</f>
        <v>0</v>
      </c>
      <c r="BX414" s="45">
        <f>INDEX('P-07 HACCP score'!$C$3:$E$7,MATCH(AE414,'P-07 HACCP score'!$B$3:$B$7,0),MATCH('D-14 Severity'!AA$2,'P-07 HACCP score'!$C$2:$E$2,0))</f>
        <v>0</v>
      </c>
      <c r="BY414" s="45">
        <f>INDEX('P-07 HACCP score'!$C$3:$E$7,MATCH(AF414,'P-07 HACCP score'!$B$3:$B$7,0),MATCH('D-14 Severity'!AB$2,'P-07 HACCP score'!$C$2:$E$2,0))</f>
        <v>0</v>
      </c>
      <c r="BZ414" s="45">
        <f>INDEX('P-07 HACCP score'!$C$3:$E$7,MATCH(AG414,'P-07 HACCP score'!$B$3:$B$7,0),MATCH('D-14 Severity'!AC$2,'P-07 HACCP score'!$C$2:$E$2,0))</f>
        <v>0</v>
      </c>
      <c r="CA414" s="45">
        <f>INDEX('P-07 HACCP score'!$C$3:$E$7,MATCH(AH414,'P-07 HACCP score'!$B$3:$B$7,0),MATCH('D-14 Severity'!AD$2,'P-07 HACCP score'!$C$2:$E$2,0))</f>
        <v>0</v>
      </c>
      <c r="CB414" s="45">
        <f>INDEX('P-07 HACCP score'!$C$3:$E$7,MATCH(AI414,'P-07 HACCP score'!$B$3:$B$7,0),MATCH('D-14 Severity'!AE$2,'P-07 HACCP score'!$C$2:$E$2,0))</f>
        <v>0</v>
      </c>
      <c r="CC414" s="45">
        <f>INDEX('P-07 HACCP score'!$C$3:$E$7,MATCH(AJ414,'P-07 HACCP score'!$B$3:$B$7,0),MATCH('D-14 Severity'!AF$2,'P-07 HACCP score'!$C$2:$E$2,0))</f>
        <v>0</v>
      </c>
      <c r="CD414" s="45">
        <f>INDEX('P-07 HACCP score'!$C$3:$E$7,MATCH(AK414,'P-07 HACCP score'!$B$3:$B$7,0),MATCH('D-14 Severity'!AG$2,'P-07 HACCP score'!$C$2:$E$2,0))</f>
        <v>0</v>
      </c>
    </row>
    <row r="415" spans="1:82" x14ac:dyDescent="0.25">
      <c r="A415" s="37">
        <v>53290</v>
      </c>
      <c r="B415" s="38" t="s">
        <v>509</v>
      </c>
      <c r="C415" s="35" t="s">
        <v>120</v>
      </c>
      <c r="D415" s="30">
        <v>2</v>
      </c>
      <c r="H415" s="1" t="str">
        <f t="shared" si="68"/>
        <v/>
      </c>
      <c r="O415" s="1" t="str">
        <f t="shared" si="69"/>
        <v/>
      </c>
      <c r="X415" s="1" t="str">
        <f t="shared" si="70"/>
        <v/>
      </c>
      <c r="AL415" s="1">
        <f t="shared" si="71"/>
        <v>0</v>
      </c>
      <c r="AM415" s="1">
        <f t="shared" si="72"/>
        <v>0</v>
      </c>
      <c r="AN415" s="1" t="str">
        <f t="shared" si="73"/>
        <v>LOW</v>
      </c>
      <c r="AO415" s="1" t="str">
        <f t="shared" si="66"/>
        <v>N</v>
      </c>
      <c r="AP415" s="1" t="s">
        <v>64</v>
      </c>
      <c r="AQ415" s="1" t="str">
        <f t="shared" si="74"/>
        <v>LOW</v>
      </c>
      <c r="AR415" s="46" t="s">
        <v>63</v>
      </c>
      <c r="AS415" s="46" t="s">
        <v>64</v>
      </c>
      <c r="AT415" s="46" t="s">
        <v>64</v>
      </c>
      <c r="AU415" s="46" t="str">
        <f t="shared" ref="AU415:AU446" si="77">IF(AND(AR415="H",AS415="S"),"Y",IF(OR(AND(AR415="L",AS415="S",AT415="Y"),AND(AR415="H",AS415="G",AT415="Y")),"Y","N"))</f>
        <v>N</v>
      </c>
      <c r="AW415" s="46" t="str">
        <f t="shared" si="75"/>
        <v>LOW</v>
      </c>
      <c r="AX415" s="45">
        <f>INDEX('P-07 HACCP score'!$C$3:$E$7,MATCH(E415,'P-07 HACCP score'!$B$3:$B$7,0),MATCH('D-14 Severity'!A$2,'P-07 HACCP score'!$C$2:$E$2,0))</f>
        <v>0</v>
      </c>
      <c r="AY415" s="45">
        <f>INDEX('P-07 HACCP score'!$C$3:$E$7,MATCH(F415,'P-07 HACCP score'!$B$3:$B$7,0),MATCH('D-14 Severity'!B$2,'P-07 HACCP score'!$C$2:$E$2,0))</f>
        <v>0</v>
      </c>
      <c r="AZ415" s="45">
        <f>INDEX('P-07 HACCP score'!$C$3:$E$7,MATCH(G415,'P-07 HACCP score'!$B$3:$B$7,0),MATCH('D-14 Severity'!C$2,'P-07 HACCP score'!$C$2:$E$2,0))</f>
        <v>0</v>
      </c>
      <c r="BA415" s="45" t="e">
        <f>INDEX('P-07 HACCP score'!$C$3:$E$7,MATCH(H415,'P-07 HACCP score'!$B$3:$B$7,0),MATCH('D-14 Severity'!D$2,'P-07 HACCP score'!$C$2:$E$2,0))</f>
        <v>#N/A</v>
      </c>
      <c r="BB415" s="47">
        <f>INDEX('P-07 HACCP score'!$C$3:$E$7,MATCH(I415,'P-07 HACCP score'!$B$3:$B$7,0),MATCH('D-14 Severity'!E$2,'P-07 HACCP score'!$C$2:$E$2,0))</f>
        <v>0</v>
      </c>
      <c r="BC415" s="47">
        <f>INDEX('P-07 HACCP score'!$C$3:$E$7,MATCH(J415,'P-07 HACCP score'!$B$3:$B$7,0),MATCH('D-14 Severity'!F$2,'P-07 HACCP score'!$C$2:$E$2,0))</f>
        <v>0</v>
      </c>
      <c r="BD415" s="47">
        <f>INDEX('P-07 HACCP score'!$C$3:$E$7,MATCH(K415,'P-07 HACCP score'!$B$3:$B$7,0),MATCH('D-14 Severity'!G$2,'P-07 HACCP score'!$C$2:$E$2,0))</f>
        <v>0</v>
      </c>
      <c r="BE415" s="47">
        <f>INDEX('P-07 HACCP score'!$C$3:$E$7,MATCH(L415,'P-07 HACCP score'!$B$3:$B$7,0),MATCH('D-14 Severity'!H$2,'P-07 HACCP score'!$C$2:$E$2,0))</f>
        <v>0</v>
      </c>
      <c r="BF415" s="45">
        <f>INDEX('P-07 HACCP score'!$C$3:$E$7,MATCH(M415,'P-07 HACCP score'!$B$3:$B$7,0),MATCH('D-14 Severity'!I$2,'P-07 HACCP score'!$C$2:$E$2,0))</f>
        <v>0</v>
      </c>
      <c r="BG415" s="45">
        <f>INDEX('P-07 HACCP score'!$C$3:$E$7,MATCH(N415,'P-07 HACCP score'!$B$3:$B$7,0),MATCH('D-14 Severity'!J$2,'P-07 HACCP score'!$C$2:$E$2,0))</f>
        <v>0</v>
      </c>
      <c r="BH415" s="45" t="e">
        <f>INDEX('P-07 HACCP score'!$C$3:$E$7,MATCH(O415,'P-07 HACCP score'!$B$3:$B$7,0),MATCH('D-14 Severity'!K$2,'P-07 HACCP score'!$C$2:$E$2,0))</f>
        <v>#N/A</v>
      </c>
      <c r="BI415" s="48">
        <f>INDEX('P-07 HACCP score'!$C$3:$E$7,MATCH(P415,'P-07 HACCP score'!$B$3:$B$7,0),MATCH('D-14 Severity'!L$2,'P-07 HACCP score'!$C$2:$E$2,0))</f>
        <v>0</v>
      </c>
      <c r="BJ415" s="48">
        <f>INDEX('P-07 HACCP score'!$C$3:$E$7,MATCH(Q415,'P-07 HACCP score'!$B$3:$B$7,0),MATCH('D-14 Severity'!M$2,'P-07 HACCP score'!$C$2:$E$2,0))</f>
        <v>0</v>
      </c>
      <c r="BK415" s="45">
        <f>INDEX('P-07 HACCP score'!$C$3:$E$7,MATCH(R415,'P-07 HACCP score'!$B$3:$B$7,0),MATCH('D-14 Severity'!N$2,'P-07 HACCP score'!$C$2:$E$2,0))</f>
        <v>0</v>
      </c>
      <c r="BL415" s="45">
        <f>INDEX('P-07 HACCP score'!$C$3:$E$7,MATCH(S415,'P-07 HACCP score'!$B$3:$B$7,0),MATCH('D-14 Severity'!O$2,'P-07 HACCP score'!$C$2:$E$2,0))</f>
        <v>0</v>
      </c>
      <c r="BM415" s="45">
        <f>INDEX('P-07 HACCP score'!$C$3:$E$7,MATCH(T415,'P-07 HACCP score'!$B$3:$B$7,0),MATCH('D-14 Severity'!P$2,'P-07 HACCP score'!$C$2:$E$2,0))</f>
        <v>0</v>
      </c>
      <c r="BN415" s="45">
        <f>INDEX('P-07 HACCP score'!$C$3:$E$7,MATCH(U415,'P-07 HACCP score'!$B$3:$B$7,0),MATCH('D-14 Severity'!Q$2,'P-07 HACCP score'!$C$2:$E$2,0))</f>
        <v>0</v>
      </c>
      <c r="BO415" s="45">
        <f>INDEX('P-07 HACCP score'!$C$3:$E$7,MATCH(V415,'P-07 HACCP score'!$B$3:$B$7,0),MATCH('D-14 Severity'!R$2,'P-07 HACCP score'!$C$2:$E$2,0))</f>
        <v>0</v>
      </c>
      <c r="BP415" s="45">
        <f>INDEX('P-07 HACCP score'!$C$3:$E$7,MATCH(W415,'P-07 HACCP score'!$B$3:$B$7,0),MATCH('D-14 Severity'!S$2,'P-07 HACCP score'!$C$2:$E$2,0))</f>
        <v>0</v>
      </c>
      <c r="BQ415" s="45" t="e">
        <f>INDEX('P-07 HACCP score'!$C$3:$E$7,MATCH(X415,'P-07 HACCP score'!$B$3:$B$7,0),MATCH('D-14 Severity'!T$2,'P-07 HACCP score'!$C$2:$E$2,0))</f>
        <v>#N/A</v>
      </c>
      <c r="BR415" s="49">
        <f>INDEX('P-07 HACCP score'!$C$3:$E$7,MATCH(Y415,'P-07 HACCP score'!$B$3:$B$7,0),MATCH('D-14 Severity'!U$2,'P-07 HACCP score'!$C$2:$E$2,0))</f>
        <v>0</v>
      </c>
      <c r="BS415" s="49">
        <f>INDEX('P-07 HACCP score'!$C$3:$E$7,MATCH(Z415,'P-07 HACCP score'!$B$3:$B$7,0),MATCH('D-14 Severity'!V$2,'P-07 HACCP score'!$C$2:$E$2,0))</f>
        <v>0</v>
      </c>
      <c r="BT415" s="49">
        <f>INDEX('P-07 HACCP score'!$C$3:$E$7,MATCH(AA415,'P-07 HACCP score'!$B$3:$B$7,0),MATCH('D-14 Severity'!W$2,'P-07 HACCP score'!$C$2:$E$2,0))</f>
        <v>0</v>
      </c>
      <c r="BU415" s="45">
        <f>INDEX('P-07 HACCP score'!$C$3:$E$7,MATCH(AB415,'P-07 HACCP score'!$B$3:$B$7,0),MATCH('D-14 Severity'!X$2,'P-07 HACCP score'!$C$2:$E$2,0))</f>
        <v>0</v>
      </c>
      <c r="BV415" s="45">
        <f>INDEX('P-07 HACCP score'!$C$3:$E$7,MATCH(AC415,'P-07 HACCP score'!$B$3:$B$7,0),MATCH('D-14 Severity'!Y$2,'P-07 HACCP score'!$C$2:$E$2,0))</f>
        <v>0</v>
      </c>
      <c r="BW415" s="45">
        <f>INDEX('P-07 HACCP score'!$C$3:$E$7,MATCH(AD415,'P-07 HACCP score'!$B$3:$B$7,0),MATCH('D-14 Severity'!Z$2,'P-07 HACCP score'!$C$2:$E$2,0))</f>
        <v>0</v>
      </c>
      <c r="BX415" s="45">
        <f>INDEX('P-07 HACCP score'!$C$3:$E$7,MATCH(AE415,'P-07 HACCP score'!$B$3:$B$7,0),MATCH('D-14 Severity'!AA$2,'P-07 HACCP score'!$C$2:$E$2,0))</f>
        <v>0</v>
      </c>
      <c r="BY415" s="45">
        <f>INDEX('P-07 HACCP score'!$C$3:$E$7,MATCH(AF415,'P-07 HACCP score'!$B$3:$B$7,0),MATCH('D-14 Severity'!AB$2,'P-07 HACCP score'!$C$2:$E$2,0))</f>
        <v>0</v>
      </c>
      <c r="BZ415" s="45">
        <f>INDEX('P-07 HACCP score'!$C$3:$E$7,MATCH(AG415,'P-07 HACCP score'!$B$3:$B$7,0),MATCH('D-14 Severity'!AC$2,'P-07 HACCP score'!$C$2:$E$2,0))</f>
        <v>0</v>
      </c>
      <c r="CA415" s="45">
        <f>INDEX('P-07 HACCP score'!$C$3:$E$7,MATCH(AH415,'P-07 HACCP score'!$B$3:$B$7,0),MATCH('D-14 Severity'!AD$2,'P-07 HACCP score'!$C$2:$E$2,0))</f>
        <v>0</v>
      </c>
      <c r="CB415" s="45">
        <f>INDEX('P-07 HACCP score'!$C$3:$E$7,MATCH(AI415,'P-07 HACCP score'!$B$3:$B$7,0),MATCH('D-14 Severity'!AE$2,'P-07 HACCP score'!$C$2:$E$2,0))</f>
        <v>0</v>
      </c>
      <c r="CC415" s="45">
        <f>INDEX('P-07 HACCP score'!$C$3:$E$7,MATCH(AJ415,'P-07 HACCP score'!$B$3:$B$7,0),MATCH('D-14 Severity'!AF$2,'P-07 HACCP score'!$C$2:$E$2,0))</f>
        <v>0</v>
      </c>
      <c r="CD415" s="45">
        <f>INDEX('P-07 HACCP score'!$C$3:$E$7,MATCH(AK415,'P-07 HACCP score'!$B$3:$B$7,0),MATCH('D-14 Severity'!AG$2,'P-07 HACCP score'!$C$2:$E$2,0))</f>
        <v>0</v>
      </c>
    </row>
    <row r="416" spans="1:82" x14ac:dyDescent="0.25">
      <c r="A416" s="37">
        <v>53690</v>
      </c>
      <c r="B416" s="38" t="s">
        <v>510</v>
      </c>
      <c r="C416" s="35" t="s">
        <v>164</v>
      </c>
      <c r="D416" s="30">
        <v>3</v>
      </c>
      <c r="E416" s="2" t="s">
        <v>62</v>
      </c>
      <c r="H416" s="1" t="str">
        <f t="shared" si="68"/>
        <v/>
      </c>
      <c r="O416" s="1" t="str">
        <f t="shared" si="69"/>
        <v/>
      </c>
      <c r="X416" s="1" t="str">
        <f t="shared" si="70"/>
        <v/>
      </c>
      <c r="AL416" s="1">
        <f t="shared" si="71"/>
        <v>0</v>
      </c>
      <c r="AM416" s="1">
        <f t="shared" si="72"/>
        <v>0</v>
      </c>
      <c r="AN416" s="1" t="str">
        <f t="shared" si="73"/>
        <v>LOW</v>
      </c>
      <c r="AO416" s="1" t="str">
        <f t="shared" si="66"/>
        <v>N</v>
      </c>
      <c r="AP416" s="1" t="s">
        <v>64</v>
      </c>
      <c r="AQ416" s="1" t="str">
        <f t="shared" si="74"/>
        <v>LOW</v>
      </c>
      <c r="AR416" s="46" t="s">
        <v>63</v>
      </c>
      <c r="AS416" s="46" t="s">
        <v>64</v>
      </c>
      <c r="AT416" s="46" t="s">
        <v>64</v>
      </c>
      <c r="AU416" s="46" t="str">
        <f t="shared" si="77"/>
        <v>N</v>
      </c>
      <c r="AW416" s="46" t="str">
        <f t="shared" si="75"/>
        <v>LOW</v>
      </c>
      <c r="AX416" s="45">
        <f>INDEX('P-07 HACCP score'!$C$3:$E$7,MATCH(E416,'P-07 HACCP score'!$B$3:$B$7,0),MATCH('D-14 Severity'!A$2,'P-07 HACCP score'!$C$2:$E$2,0))</f>
        <v>1.5</v>
      </c>
      <c r="AY416" s="45">
        <f>INDEX('P-07 HACCP score'!$C$3:$E$7,MATCH(F416,'P-07 HACCP score'!$B$3:$B$7,0),MATCH('D-14 Severity'!B$2,'P-07 HACCP score'!$C$2:$E$2,0))</f>
        <v>0</v>
      </c>
      <c r="AZ416" s="45">
        <f>INDEX('P-07 HACCP score'!$C$3:$E$7,MATCH(G416,'P-07 HACCP score'!$B$3:$B$7,0),MATCH('D-14 Severity'!C$2,'P-07 HACCP score'!$C$2:$E$2,0))</f>
        <v>0</v>
      </c>
      <c r="BA416" s="45" t="e">
        <f>INDEX('P-07 HACCP score'!$C$3:$E$7,MATCH(H416,'P-07 HACCP score'!$B$3:$B$7,0),MATCH('D-14 Severity'!D$2,'P-07 HACCP score'!$C$2:$E$2,0))</f>
        <v>#N/A</v>
      </c>
      <c r="BB416" s="47">
        <f>INDEX('P-07 HACCP score'!$C$3:$E$7,MATCH(I416,'P-07 HACCP score'!$B$3:$B$7,0),MATCH('D-14 Severity'!E$2,'P-07 HACCP score'!$C$2:$E$2,0))</f>
        <v>0</v>
      </c>
      <c r="BC416" s="47">
        <f>INDEX('P-07 HACCP score'!$C$3:$E$7,MATCH(J416,'P-07 HACCP score'!$B$3:$B$7,0),MATCH('D-14 Severity'!F$2,'P-07 HACCP score'!$C$2:$E$2,0))</f>
        <v>0</v>
      </c>
      <c r="BD416" s="47">
        <f>INDEX('P-07 HACCP score'!$C$3:$E$7,MATCH(K416,'P-07 HACCP score'!$B$3:$B$7,0),MATCH('D-14 Severity'!G$2,'P-07 HACCP score'!$C$2:$E$2,0))</f>
        <v>0</v>
      </c>
      <c r="BE416" s="47">
        <f>INDEX('P-07 HACCP score'!$C$3:$E$7,MATCH(L416,'P-07 HACCP score'!$B$3:$B$7,0),MATCH('D-14 Severity'!H$2,'P-07 HACCP score'!$C$2:$E$2,0))</f>
        <v>0</v>
      </c>
      <c r="BF416" s="45">
        <f>INDEX('P-07 HACCP score'!$C$3:$E$7,MATCH(M416,'P-07 HACCP score'!$B$3:$B$7,0),MATCH('D-14 Severity'!I$2,'P-07 HACCP score'!$C$2:$E$2,0))</f>
        <v>0</v>
      </c>
      <c r="BG416" s="45">
        <f>INDEX('P-07 HACCP score'!$C$3:$E$7,MATCH(N416,'P-07 HACCP score'!$B$3:$B$7,0),MATCH('D-14 Severity'!J$2,'P-07 HACCP score'!$C$2:$E$2,0))</f>
        <v>0</v>
      </c>
      <c r="BH416" s="45" t="e">
        <f>INDEX('P-07 HACCP score'!$C$3:$E$7,MATCH(O416,'P-07 HACCP score'!$B$3:$B$7,0),MATCH('D-14 Severity'!K$2,'P-07 HACCP score'!$C$2:$E$2,0))</f>
        <v>#N/A</v>
      </c>
      <c r="BI416" s="48">
        <f>INDEX('P-07 HACCP score'!$C$3:$E$7,MATCH(P416,'P-07 HACCP score'!$B$3:$B$7,0),MATCH('D-14 Severity'!L$2,'P-07 HACCP score'!$C$2:$E$2,0))</f>
        <v>0</v>
      </c>
      <c r="BJ416" s="48">
        <f>INDEX('P-07 HACCP score'!$C$3:$E$7,MATCH(Q416,'P-07 HACCP score'!$B$3:$B$7,0),MATCH('D-14 Severity'!M$2,'P-07 HACCP score'!$C$2:$E$2,0))</f>
        <v>0</v>
      </c>
      <c r="BK416" s="45">
        <f>INDEX('P-07 HACCP score'!$C$3:$E$7,MATCH(R416,'P-07 HACCP score'!$B$3:$B$7,0),MATCH('D-14 Severity'!N$2,'P-07 HACCP score'!$C$2:$E$2,0))</f>
        <v>0</v>
      </c>
      <c r="BL416" s="45">
        <f>INDEX('P-07 HACCP score'!$C$3:$E$7,MATCH(S416,'P-07 HACCP score'!$B$3:$B$7,0),MATCH('D-14 Severity'!O$2,'P-07 HACCP score'!$C$2:$E$2,0))</f>
        <v>0</v>
      </c>
      <c r="BM416" s="45">
        <f>INDEX('P-07 HACCP score'!$C$3:$E$7,MATCH(T416,'P-07 HACCP score'!$B$3:$B$7,0),MATCH('D-14 Severity'!P$2,'P-07 HACCP score'!$C$2:$E$2,0))</f>
        <v>0</v>
      </c>
      <c r="BN416" s="45">
        <f>INDEX('P-07 HACCP score'!$C$3:$E$7,MATCH(U416,'P-07 HACCP score'!$B$3:$B$7,0),MATCH('D-14 Severity'!Q$2,'P-07 HACCP score'!$C$2:$E$2,0))</f>
        <v>0</v>
      </c>
      <c r="BO416" s="45">
        <f>INDEX('P-07 HACCP score'!$C$3:$E$7,MATCH(V416,'P-07 HACCP score'!$B$3:$B$7,0),MATCH('D-14 Severity'!R$2,'P-07 HACCP score'!$C$2:$E$2,0))</f>
        <v>0</v>
      </c>
      <c r="BP416" s="45">
        <f>INDEX('P-07 HACCP score'!$C$3:$E$7,MATCH(W416,'P-07 HACCP score'!$B$3:$B$7,0),MATCH('D-14 Severity'!S$2,'P-07 HACCP score'!$C$2:$E$2,0))</f>
        <v>0</v>
      </c>
      <c r="BQ416" s="45" t="e">
        <f>INDEX('P-07 HACCP score'!$C$3:$E$7,MATCH(X416,'P-07 HACCP score'!$B$3:$B$7,0),MATCH('D-14 Severity'!T$2,'P-07 HACCP score'!$C$2:$E$2,0))</f>
        <v>#N/A</v>
      </c>
      <c r="BR416" s="49">
        <f>INDEX('P-07 HACCP score'!$C$3:$E$7,MATCH(Y416,'P-07 HACCP score'!$B$3:$B$7,0),MATCH('D-14 Severity'!U$2,'P-07 HACCP score'!$C$2:$E$2,0))</f>
        <v>0</v>
      </c>
      <c r="BS416" s="49">
        <f>INDEX('P-07 HACCP score'!$C$3:$E$7,MATCH(Z416,'P-07 HACCP score'!$B$3:$B$7,0),MATCH('D-14 Severity'!V$2,'P-07 HACCP score'!$C$2:$E$2,0))</f>
        <v>0</v>
      </c>
      <c r="BT416" s="49">
        <f>INDEX('P-07 HACCP score'!$C$3:$E$7,MATCH(AA416,'P-07 HACCP score'!$B$3:$B$7,0),MATCH('D-14 Severity'!W$2,'P-07 HACCP score'!$C$2:$E$2,0))</f>
        <v>0</v>
      </c>
      <c r="BU416" s="45">
        <f>INDEX('P-07 HACCP score'!$C$3:$E$7,MATCH(AB416,'P-07 HACCP score'!$B$3:$B$7,0),MATCH('D-14 Severity'!X$2,'P-07 HACCP score'!$C$2:$E$2,0))</f>
        <v>0</v>
      </c>
      <c r="BV416" s="45">
        <f>INDEX('P-07 HACCP score'!$C$3:$E$7,MATCH(AC416,'P-07 HACCP score'!$B$3:$B$7,0),MATCH('D-14 Severity'!Y$2,'P-07 HACCP score'!$C$2:$E$2,0))</f>
        <v>0</v>
      </c>
      <c r="BW416" s="45">
        <f>INDEX('P-07 HACCP score'!$C$3:$E$7,MATCH(AD416,'P-07 HACCP score'!$B$3:$B$7,0),MATCH('D-14 Severity'!Z$2,'P-07 HACCP score'!$C$2:$E$2,0))</f>
        <v>0</v>
      </c>
      <c r="BX416" s="45">
        <f>INDEX('P-07 HACCP score'!$C$3:$E$7,MATCH(AE416,'P-07 HACCP score'!$B$3:$B$7,0),MATCH('D-14 Severity'!AA$2,'P-07 HACCP score'!$C$2:$E$2,0))</f>
        <v>0</v>
      </c>
      <c r="BY416" s="45">
        <f>INDEX('P-07 HACCP score'!$C$3:$E$7,MATCH(AF416,'P-07 HACCP score'!$B$3:$B$7,0),MATCH('D-14 Severity'!AB$2,'P-07 HACCP score'!$C$2:$E$2,0))</f>
        <v>0</v>
      </c>
      <c r="BZ416" s="45">
        <f>INDEX('P-07 HACCP score'!$C$3:$E$7,MATCH(AG416,'P-07 HACCP score'!$B$3:$B$7,0),MATCH('D-14 Severity'!AC$2,'P-07 HACCP score'!$C$2:$E$2,0))</f>
        <v>0</v>
      </c>
      <c r="CA416" s="45">
        <f>INDEX('P-07 HACCP score'!$C$3:$E$7,MATCH(AH416,'P-07 HACCP score'!$B$3:$B$7,0),MATCH('D-14 Severity'!AD$2,'P-07 HACCP score'!$C$2:$E$2,0))</f>
        <v>0</v>
      </c>
      <c r="CB416" s="45">
        <f>INDEX('P-07 HACCP score'!$C$3:$E$7,MATCH(AI416,'P-07 HACCP score'!$B$3:$B$7,0),MATCH('D-14 Severity'!AE$2,'P-07 HACCP score'!$C$2:$E$2,0))</f>
        <v>0</v>
      </c>
      <c r="CC416" s="45">
        <f>INDEX('P-07 HACCP score'!$C$3:$E$7,MATCH(AJ416,'P-07 HACCP score'!$B$3:$B$7,0),MATCH('D-14 Severity'!AF$2,'P-07 HACCP score'!$C$2:$E$2,0))</f>
        <v>0</v>
      </c>
      <c r="CD416" s="45">
        <f>INDEX('P-07 HACCP score'!$C$3:$E$7,MATCH(AK416,'P-07 HACCP score'!$B$3:$B$7,0),MATCH('D-14 Severity'!AG$2,'P-07 HACCP score'!$C$2:$E$2,0))</f>
        <v>0</v>
      </c>
    </row>
    <row r="417" spans="1:82" x14ac:dyDescent="0.25">
      <c r="A417" s="37">
        <v>51626</v>
      </c>
      <c r="B417" s="38" t="s">
        <v>513</v>
      </c>
      <c r="C417" s="35" t="s">
        <v>96</v>
      </c>
      <c r="D417" s="30">
        <v>5</v>
      </c>
      <c r="H417" s="1" t="str">
        <f t="shared" si="68"/>
        <v/>
      </c>
      <c r="O417" s="1" t="str">
        <f t="shared" si="69"/>
        <v/>
      </c>
      <c r="X417" s="1" t="str">
        <f t="shared" si="70"/>
        <v/>
      </c>
      <c r="AL417" s="1">
        <f t="shared" si="71"/>
        <v>0</v>
      </c>
      <c r="AM417" s="1">
        <f t="shared" si="72"/>
        <v>0</v>
      </c>
      <c r="AN417" s="1" t="str">
        <f t="shared" si="73"/>
        <v>LOW</v>
      </c>
      <c r="AO417" s="1" t="str">
        <f t="shared" si="66"/>
        <v>N</v>
      </c>
      <c r="AP417" s="1" t="s">
        <v>64</v>
      </c>
      <c r="AQ417" s="1" t="str">
        <f t="shared" si="74"/>
        <v>LOW</v>
      </c>
      <c r="AR417" s="46" t="s">
        <v>74</v>
      </c>
      <c r="AS417" s="46" t="s">
        <v>64</v>
      </c>
      <c r="AT417" s="46" t="s">
        <v>74</v>
      </c>
      <c r="AU417" s="46" t="str">
        <f t="shared" si="77"/>
        <v>N</v>
      </c>
      <c r="AW417" s="46" t="str">
        <f t="shared" si="75"/>
        <v>LOW</v>
      </c>
      <c r="AX417" s="45">
        <f>INDEX('P-07 HACCP score'!$C$3:$E$7,MATCH(E417,'P-07 HACCP score'!$B$3:$B$7,0),MATCH('D-14 Severity'!A$2,'P-07 HACCP score'!$C$2:$E$2,0))</f>
        <v>0</v>
      </c>
      <c r="AY417" s="45">
        <f>INDEX('P-07 HACCP score'!$C$3:$E$7,MATCH(F417,'P-07 HACCP score'!$B$3:$B$7,0),MATCH('D-14 Severity'!B$2,'P-07 HACCP score'!$C$2:$E$2,0))</f>
        <v>0</v>
      </c>
      <c r="AZ417" s="45">
        <f>INDEX('P-07 HACCP score'!$C$3:$E$7,MATCH(G417,'P-07 HACCP score'!$B$3:$B$7,0),MATCH('D-14 Severity'!C$2,'P-07 HACCP score'!$C$2:$E$2,0))</f>
        <v>0</v>
      </c>
      <c r="BA417" s="45" t="e">
        <f>INDEX('P-07 HACCP score'!$C$3:$E$7,MATCH(H417,'P-07 HACCP score'!$B$3:$B$7,0),MATCH('D-14 Severity'!D$2,'P-07 HACCP score'!$C$2:$E$2,0))</f>
        <v>#N/A</v>
      </c>
      <c r="BB417" s="47">
        <f>INDEX('P-07 HACCP score'!$C$3:$E$7,MATCH(I417,'P-07 HACCP score'!$B$3:$B$7,0),MATCH('D-14 Severity'!E$2,'P-07 HACCP score'!$C$2:$E$2,0))</f>
        <v>0</v>
      </c>
      <c r="BC417" s="47">
        <f>INDEX('P-07 HACCP score'!$C$3:$E$7,MATCH(J417,'P-07 HACCP score'!$B$3:$B$7,0),MATCH('D-14 Severity'!F$2,'P-07 HACCP score'!$C$2:$E$2,0))</f>
        <v>0</v>
      </c>
      <c r="BD417" s="47">
        <f>INDEX('P-07 HACCP score'!$C$3:$E$7,MATCH(K417,'P-07 HACCP score'!$B$3:$B$7,0),MATCH('D-14 Severity'!G$2,'P-07 HACCP score'!$C$2:$E$2,0))</f>
        <v>0</v>
      </c>
      <c r="BE417" s="47">
        <f>INDEX('P-07 HACCP score'!$C$3:$E$7,MATCH(L417,'P-07 HACCP score'!$B$3:$B$7,0),MATCH('D-14 Severity'!H$2,'P-07 HACCP score'!$C$2:$E$2,0))</f>
        <v>0</v>
      </c>
      <c r="BF417" s="45">
        <f>INDEX('P-07 HACCP score'!$C$3:$E$7,MATCH(M417,'P-07 HACCP score'!$B$3:$B$7,0),MATCH('D-14 Severity'!I$2,'P-07 HACCP score'!$C$2:$E$2,0))</f>
        <v>0</v>
      </c>
      <c r="BG417" s="45">
        <f>INDEX('P-07 HACCP score'!$C$3:$E$7,MATCH(N417,'P-07 HACCP score'!$B$3:$B$7,0),MATCH('D-14 Severity'!J$2,'P-07 HACCP score'!$C$2:$E$2,0))</f>
        <v>0</v>
      </c>
      <c r="BH417" s="45" t="e">
        <f>INDEX('P-07 HACCP score'!$C$3:$E$7,MATCH(O417,'P-07 HACCP score'!$B$3:$B$7,0),MATCH('D-14 Severity'!K$2,'P-07 HACCP score'!$C$2:$E$2,0))</f>
        <v>#N/A</v>
      </c>
      <c r="BI417" s="48">
        <f>INDEX('P-07 HACCP score'!$C$3:$E$7,MATCH(P417,'P-07 HACCP score'!$B$3:$B$7,0),MATCH('D-14 Severity'!L$2,'P-07 HACCP score'!$C$2:$E$2,0))</f>
        <v>0</v>
      </c>
      <c r="BJ417" s="48">
        <f>INDEX('P-07 HACCP score'!$C$3:$E$7,MATCH(Q417,'P-07 HACCP score'!$B$3:$B$7,0),MATCH('D-14 Severity'!M$2,'P-07 HACCP score'!$C$2:$E$2,0))</f>
        <v>0</v>
      </c>
      <c r="BK417" s="45">
        <f>INDEX('P-07 HACCP score'!$C$3:$E$7,MATCH(R417,'P-07 HACCP score'!$B$3:$B$7,0),MATCH('D-14 Severity'!N$2,'P-07 HACCP score'!$C$2:$E$2,0))</f>
        <v>0</v>
      </c>
      <c r="BL417" s="45">
        <f>INDEX('P-07 HACCP score'!$C$3:$E$7,MATCH(S417,'P-07 HACCP score'!$B$3:$B$7,0),MATCH('D-14 Severity'!O$2,'P-07 HACCP score'!$C$2:$E$2,0))</f>
        <v>0</v>
      </c>
      <c r="BM417" s="45">
        <f>INDEX('P-07 HACCP score'!$C$3:$E$7,MATCH(T417,'P-07 HACCP score'!$B$3:$B$7,0),MATCH('D-14 Severity'!P$2,'P-07 HACCP score'!$C$2:$E$2,0))</f>
        <v>0</v>
      </c>
      <c r="BN417" s="45">
        <f>INDEX('P-07 HACCP score'!$C$3:$E$7,MATCH(U417,'P-07 HACCP score'!$B$3:$B$7,0),MATCH('D-14 Severity'!Q$2,'P-07 HACCP score'!$C$2:$E$2,0))</f>
        <v>0</v>
      </c>
      <c r="BO417" s="45">
        <f>INDEX('P-07 HACCP score'!$C$3:$E$7,MATCH(V417,'P-07 HACCP score'!$B$3:$B$7,0),MATCH('D-14 Severity'!R$2,'P-07 HACCP score'!$C$2:$E$2,0))</f>
        <v>0</v>
      </c>
      <c r="BP417" s="45">
        <f>INDEX('P-07 HACCP score'!$C$3:$E$7,MATCH(W417,'P-07 HACCP score'!$B$3:$B$7,0),MATCH('D-14 Severity'!S$2,'P-07 HACCP score'!$C$2:$E$2,0))</f>
        <v>0</v>
      </c>
      <c r="BQ417" s="45" t="e">
        <f>INDEX('P-07 HACCP score'!$C$3:$E$7,MATCH(X417,'P-07 HACCP score'!$B$3:$B$7,0),MATCH('D-14 Severity'!T$2,'P-07 HACCP score'!$C$2:$E$2,0))</f>
        <v>#N/A</v>
      </c>
      <c r="BR417" s="49">
        <f>INDEX('P-07 HACCP score'!$C$3:$E$7,MATCH(Y417,'P-07 HACCP score'!$B$3:$B$7,0),MATCH('D-14 Severity'!U$2,'P-07 HACCP score'!$C$2:$E$2,0))</f>
        <v>0</v>
      </c>
      <c r="BS417" s="49">
        <f>INDEX('P-07 HACCP score'!$C$3:$E$7,MATCH(Z417,'P-07 HACCP score'!$B$3:$B$7,0),MATCH('D-14 Severity'!V$2,'P-07 HACCP score'!$C$2:$E$2,0))</f>
        <v>0</v>
      </c>
      <c r="BT417" s="49">
        <f>INDEX('P-07 HACCP score'!$C$3:$E$7,MATCH(AA417,'P-07 HACCP score'!$B$3:$B$7,0),MATCH('D-14 Severity'!W$2,'P-07 HACCP score'!$C$2:$E$2,0))</f>
        <v>0</v>
      </c>
      <c r="BU417" s="45">
        <f>INDEX('P-07 HACCP score'!$C$3:$E$7,MATCH(AB417,'P-07 HACCP score'!$B$3:$B$7,0),MATCH('D-14 Severity'!X$2,'P-07 HACCP score'!$C$2:$E$2,0))</f>
        <v>0</v>
      </c>
      <c r="BV417" s="45">
        <f>INDEX('P-07 HACCP score'!$C$3:$E$7,MATCH(AC417,'P-07 HACCP score'!$B$3:$B$7,0),MATCH('D-14 Severity'!Y$2,'P-07 HACCP score'!$C$2:$E$2,0))</f>
        <v>0</v>
      </c>
      <c r="BW417" s="45">
        <f>INDEX('P-07 HACCP score'!$C$3:$E$7,MATCH(AD417,'P-07 HACCP score'!$B$3:$B$7,0),MATCH('D-14 Severity'!Z$2,'P-07 HACCP score'!$C$2:$E$2,0))</f>
        <v>0</v>
      </c>
      <c r="BX417" s="45">
        <f>INDEX('P-07 HACCP score'!$C$3:$E$7,MATCH(AE417,'P-07 HACCP score'!$B$3:$B$7,0),MATCH('D-14 Severity'!AA$2,'P-07 HACCP score'!$C$2:$E$2,0))</f>
        <v>0</v>
      </c>
      <c r="BY417" s="45">
        <f>INDEX('P-07 HACCP score'!$C$3:$E$7,MATCH(AF417,'P-07 HACCP score'!$B$3:$B$7,0),MATCH('D-14 Severity'!AB$2,'P-07 HACCP score'!$C$2:$E$2,0))</f>
        <v>0</v>
      </c>
      <c r="BZ417" s="45">
        <f>INDEX('P-07 HACCP score'!$C$3:$E$7,MATCH(AG417,'P-07 HACCP score'!$B$3:$B$7,0),MATCH('D-14 Severity'!AC$2,'P-07 HACCP score'!$C$2:$E$2,0))</f>
        <v>0</v>
      </c>
      <c r="CA417" s="45">
        <f>INDEX('P-07 HACCP score'!$C$3:$E$7,MATCH(AH417,'P-07 HACCP score'!$B$3:$B$7,0),MATCH('D-14 Severity'!AD$2,'P-07 HACCP score'!$C$2:$E$2,0))</f>
        <v>0</v>
      </c>
      <c r="CB417" s="45">
        <f>INDEX('P-07 HACCP score'!$C$3:$E$7,MATCH(AI417,'P-07 HACCP score'!$B$3:$B$7,0),MATCH('D-14 Severity'!AE$2,'P-07 HACCP score'!$C$2:$E$2,0))</f>
        <v>0</v>
      </c>
      <c r="CC417" s="45">
        <f>INDEX('P-07 HACCP score'!$C$3:$E$7,MATCH(AJ417,'P-07 HACCP score'!$B$3:$B$7,0),MATCH('D-14 Severity'!AF$2,'P-07 HACCP score'!$C$2:$E$2,0))</f>
        <v>0</v>
      </c>
      <c r="CD417" s="45">
        <f>INDEX('P-07 HACCP score'!$C$3:$E$7,MATCH(AK417,'P-07 HACCP score'!$B$3:$B$7,0),MATCH('D-14 Severity'!AG$2,'P-07 HACCP score'!$C$2:$E$2,0))</f>
        <v>0</v>
      </c>
    </row>
    <row r="418" spans="1:82" x14ac:dyDescent="0.25">
      <c r="A418" s="37">
        <v>50420</v>
      </c>
      <c r="B418" s="38" t="s">
        <v>514</v>
      </c>
      <c r="C418" s="35" t="s">
        <v>103</v>
      </c>
      <c r="D418" s="30">
        <v>1</v>
      </c>
      <c r="E418" s="2" t="s">
        <v>62</v>
      </c>
      <c r="G418" s="1" t="s">
        <v>71</v>
      </c>
      <c r="H418" s="1" t="str">
        <f t="shared" si="68"/>
        <v>L</v>
      </c>
      <c r="I418" s="4" t="s">
        <v>63</v>
      </c>
      <c r="J418" s="4" t="s">
        <v>63</v>
      </c>
      <c r="L418" s="4" t="s">
        <v>62</v>
      </c>
      <c r="O418" s="1" t="str">
        <f t="shared" si="69"/>
        <v/>
      </c>
      <c r="X418" s="1" t="str">
        <f t="shared" si="70"/>
        <v/>
      </c>
      <c r="AB418" s="1" t="s">
        <v>63</v>
      </c>
      <c r="AL418" s="1">
        <f t="shared" si="71"/>
        <v>0</v>
      </c>
      <c r="AM418" s="1">
        <f t="shared" si="72"/>
        <v>1</v>
      </c>
      <c r="AN418" s="1" t="str">
        <f t="shared" si="73"/>
        <v>HIGH</v>
      </c>
      <c r="AO418" s="1" t="str">
        <f t="shared" si="66"/>
        <v>N</v>
      </c>
      <c r="AP418" s="1" t="s">
        <v>64</v>
      </c>
      <c r="AQ418" s="1" t="str">
        <f t="shared" si="74"/>
        <v>HIGH</v>
      </c>
      <c r="AR418" s="46" t="s">
        <v>63</v>
      </c>
      <c r="AS418" s="46" t="s">
        <v>64</v>
      </c>
      <c r="AT418" s="46" t="s">
        <v>65</v>
      </c>
      <c r="AU418" s="46" t="str">
        <f t="shared" si="77"/>
        <v>N</v>
      </c>
      <c r="AW418" s="46" t="str">
        <f t="shared" si="75"/>
        <v>HIGH</v>
      </c>
      <c r="AX418" s="45">
        <f>INDEX('P-07 HACCP score'!$C$3:$E$7,MATCH(E418,'P-07 HACCP score'!$B$3:$B$7,0),MATCH('D-14 Severity'!A$2,'P-07 HACCP score'!$C$2:$E$2,0))</f>
        <v>1.5</v>
      </c>
      <c r="AY418" s="45">
        <f>INDEX('P-07 HACCP score'!$C$3:$E$7,MATCH(F418,'P-07 HACCP score'!$B$3:$B$7,0),MATCH('D-14 Severity'!B$2,'P-07 HACCP score'!$C$2:$E$2,0))</f>
        <v>0</v>
      </c>
      <c r="AZ418" s="45">
        <f>INDEX('P-07 HACCP score'!$C$3:$E$7,MATCH(G418,'P-07 HACCP score'!$B$3:$B$7,0),MATCH('D-14 Severity'!C$2,'P-07 HACCP score'!$C$2:$E$2,0))</f>
        <v>25</v>
      </c>
      <c r="BA418" s="45">
        <f>INDEX('P-07 HACCP score'!$C$3:$E$7,MATCH(H418,'P-07 HACCP score'!$B$3:$B$7,0),MATCH('D-14 Severity'!D$2,'P-07 HACCP score'!$C$2:$E$2,0))</f>
        <v>3</v>
      </c>
      <c r="BB418" s="47">
        <f>INDEX('P-07 HACCP score'!$C$3:$E$7,MATCH(I418,'P-07 HACCP score'!$B$3:$B$7,0),MATCH('D-14 Severity'!E$2,'P-07 HACCP score'!$C$2:$E$2,0))</f>
        <v>3</v>
      </c>
      <c r="BC418" s="47">
        <f>INDEX('P-07 HACCP score'!$C$3:$E$7,MATCH(J418,'P-07 HACCP score'!$B$3:$B$7,0),MATCH('D-14 Severity'!F$2,'P-07 HACCP score'!$C$2:$E$2,0))</f>
        <v>3</v>
      </c>
      <c r="BD418" s="47">
        <f>INDEX('P-07 HACCP score'!$C$3:$E$7,MATCH(K418,'P-07 HACCP score'!$B$3:$B$7,0),MATCH('D-14 Severity'!G$2,'P-07 HACCP score'!$C$2:$E$2,0))</f>
        <v>0</v>
      </c>
      <c r="BE418" s="47">
        <f>INDEX('P-07 HACCP score'!$C$3:$E$7,MATCH(L418,'P-07 HACCP score'!$B$3:$B$7,0),MATCH('D-14 Severity'!H$2,'P-07 HACCP score'!$C$2:$E$2,0))</f>
        <v>1.5</v>
      </c>
      <c r="BF418" s="45">
        <f>INDEX('P-07 HACCP score'!$C$3:$E$7,MATCH(M418,'P-07 HACCP score'!$B$3:$B$7,0),MATCH('D-14 Severity'!I$2,'P-07 HACCP score'!$C$2:$E$2,0))</f>
        <v>0</v>
      </c>
      <c r="BG418" s="45">
        <f>INDEX('P-07 HACCP score'!$C$3:$E$7,MATCH(N418,'P-07 HACCP score'!$B$3:$B$7,0),MATCH('D-14 Severity'!J$2,'P-07 HACCP score'!$C$2:$E$2,0))</f>
        <v>0</v>
      </c>
      <c r="BH418" s="45" t="e">
        <f>INDEX('P-07 HACCP score'!$C$3:$E$7,MATCH(O418,'P-07 HACCP score'!$B$3:$B$7,0),MATCH('D-14 Severity'!K$2,'P-07 HACCP score'!$C$2:$E$2,0))</f>
        <v>#N/A</v>
      </c>
      <c r="BI418" s="48">
        <f>INDEX('P-07 HACCP score'!$C$3:$E$7,MATCH(P418,'P-07 HACCP score'!$B$3:$B$7,0),MATCH('D-14 Severity'!L$2,'P-07 HACCP score'!$C$2:$E$2,0))</f>
        <v>0</v>
      </c>
      <c r="BJ418" s="48">
        <f>INDEX('P-07 HACCP score'!$C$3:$E$7,MATCH(Q418,'P-07 HACCP score'!$B$3:$B$7,0),MATCH('D-14 Severity'!M$2,'P-07 HACCP score'!$C$2:$E$2,0))</f>
        <v>0</v>
      </c>
      <c r="BK418" s="45">
        <f>INDEX('P-07 HACCP score'!$C$3:$E$7,MATCH(R418,'P-07 HACCP score'!$B$3:$B$7,0),MATCH('D-14 Severity'!N$2,'P-07 HACCP score'!$C$2:$E$2,0))</f>
        <v>0</v>
      </c>
      <c r="BL418" s="45">
        <f>INDEX('P-07 HACCP score'!$C$3:$E$7,MATCH(S418,'P-07 HACCP score'!$B$3:$B$7,0),MATCH('D-14 Severity'!O$2,'P-07 HACCP score'!$C$2:$E$2,0))</f>
        <v>0</v>
      </c>
      <c r="BM418" s="45">
        <f>INDEX('P-07 HACCP score'!$C$3:$E$7,MATCH(T418,'P-07 HACCP score'!$B$3:$B$7,0),MATCH('D-14 Severity'!P$2,'P-07 HACCP score'!$C$2:$E$2,0))</f>
        <v>0</v>
      </c>
      <c r="BN418" s="45">
        <f>INDEX('P-07 HACCP score'!$C$3:$E$7,MATCH(U418,'P-07 HACCP score'!$B$3:$B$7,0),MATCH('D-14 Severity'!Q$2,'P-07 HACCP score'!$C$2:$E$2,0))</f>
        <v>0</v>
      </c>
      <c r="BO418" s="45">
        <f>INDEX('P-07 HACCP score'!$C$3:$E$7,MATCH(V418,'P-07 HACCP score'!$B$3:$B$7,0),MATCH('D-14 Severity'!R$2,'P-07 HACCP score'!$C$2:$E$2,0))</f>
        <v>0</v>
      </c>
      <c r="BP418" s="45">
        <f>INDEX('P-07 HACCP score'!$C$3:$E$7,MATCH(W418,'P-07 HACCP score'!$B$3:$B$7,0),MATCH('D-14 Severity'!S$2,'P-07 HACCP score'!$C$2:$E$2,0))</f>
        <v>0</v>
      </c>
      <c r="BQ418" s="45" t="e">
        <f>INDEX('P-07 HACCP score'!$C$3:$E$7,MATCH(X418,'P-07 HACCP score'!$B$3:$B$7,0),MATCH('D-14 Severity'!T$2,'P-07 HACCP score'!$C$2:$E$2,0))</f>
        <v>#N/A</v>
      </c>
      <c r="BR418" s="49">
        <f>INDEX('P-07 HACCP score'!$C$3:$E$7,MATCH(Y418,'P-07 HACCP score'!$B$3:$B$7,0),MATCH('D-14 Severity'!U$2,'P-07 HACCP score'!$C$2:$E$2,0))</f>
        <v>0</v>
      </c>
      <c r="BS418" s="49">
        <f>INDEX('P-07 HACCP score'!$C$3:$E$7,MATCH(Z418,'P-07 HACCP score'!$B$3:$B$7,0),MATCH('D-14 Severity'!V$2,'P-07 HACCP score'!$C$2:$E$2,0))</f>
        <v>0</v>
      </c>
      <c r="BT418" s="49">
        <f>INDEX('P-07 HACCP score'!$C$3:$E$7,MATCH(AA418,'P-07 HACCP score'!$B$3:$B$7,0),MATCH('D-14 Severity'!W$2,'P-07 HACCP score'!$C$2:$E$2,0))</f>
        <v>0</v>
      </c>
      <c r="BU418" s="45">
        <f>INDEX('P-07 HACCP score'!$C$3:$E$7,MATCH(AB418,'P-07 HACCP score'!$B$3:$B$7,0),MATCH('D-14 Severity'!X$2,'P-07 HACCP score'!$C$2:$E$2,0))</f>
        <v>3</v>
      </c>
      <c r="BV418" s="45">
        <f>INDEX('P-07 HACCP score'!$C$3:$E$7,MATCH(AC418,'P-07 HACCP score'!$B$3:$B$7,0),MATCH('D-14 Severity'!Y$2,'P-07 HACCP score'!$C$2:$E$2,0))</f>
        <v>0</v>
      </c>
      <c r="BW418" s="45">
        <f>INDEX('P-07 HACCP score'!$C$3:$E$7,MATCH(AD418,'P-07 HACCP score'!$B$3:$B$7,0),MATCH('D-14 Severity'!Z$2,'P-07 HACCP score'!$C$2:$E$2,0))</f>
        <v>0</v>
      </c>
      <c r="BX418" s="45">
        <f>INDEX('P-07 HACCP score'!$C$3:$E$7,MATCH(AE418,'P-07 HACCP score'!$B$3:$B$7,0),MATCH('D-14 Severity'!AA$2,'P-07 HACCP score'!$C$2:$E$2,0))</f>
        <v>0</v>
      </c>
      <c r="BY418" s="45">
        <f>INDEX('P-07 HACCP score'!$C$3:$E$7,MATCH(AF418,'P-07 HACCP score'!$B$3:$B$7,0),MATCH('D-14 Severity'!AB$2,'P-07 HACCP score'!$C$2:$E$2,0))</f>
        <v>0</v>
      </c>
      <c r="BZ418" s="45">
        <f>INDEX('P-07 HACCP score'!$C$3:$E$7,MATCH(AG418,'P-07 HACCP score'!$B$3:$B$7,0),MATCH('D-14 Severity'!AC$2,'P-07 HACCP score'!$C$2:$E$2,0))</f>
        <v>0</v>
      </c>
      <c r="CA418" s="45">
        <f>INDEX('P-07 HACCP score'!$C$3:$E$7,MATCH(AH418,'P-07 HACCP score'!$B$3:$B$7,0),MATCH('D-14 Severity'!AD$2,'P-07 HACCP score'!$C$2:$E$2,0))</f>
        <v>0</v>
      </c>
      <c r="CB418" s="45">
        <f>INDEX('P-07 HACCP score'!$C$3:$E$7,MATCH(AI418,'P-07 HACCP score'!$B$3:$B$7,0),MATCH('D-14 Severity'!AE$2,'P-07 HACCP score'!$C$2:$E$2,0))</f>
        <v>0</v>
      </c>
      <c r="CC418" s="45">
        <f>INDEX('P-07 HACCP score'!$C$3:$E$7,MATCH(AJ418,'P-07 HACCP score'!$B$3:$B$7,0),MATCH('D-14 Severity'!AF$2,'P-07 HACCP score'!$C$2:$E$2,0))</f>
        <v>0</v>
      </c>
      <c r="CD418" s="45">
        <f>INDEX('P-07 HACCP score'!$C$3:$E$7,MATCH(AK418,'P-07 HACCP score'!$B$3:$B$7,0),MATCH('D-14 Severity'!AG$2,'P-07 HACCP score'!$C$2:$E$2,0))</f>
        <v>0</v>
      </c>
    </row>
    <row r="419" spans="1:82" x14ac:dyDescent="0.25">
      <c r="A419" s="39">
        <v>50405</v>
      </c>
      <c r="B419" s="43" t="s">
        <v>515</v>
      </c>
      <c r="C419" s="35" t="s">
        <v>103</v>
      </c>
      <c r="D419" s="30">
        <v>1</v>
      </c>
      <c r="E419" s="2" t="s">
        <v>62</v>
      </c>
      <c r="G419" s="1" t="s">
        <v>71</v>
      </c>
      <c r="H419" s="1" t="str">
        <f t="shared" si="68"/>
        <v>L</v>
      </c>
      <c r="I419" s="4" t="s">
        <v>63</v>
      </c>
      <c r="J419" s="4" t="s">
        <v>63</v>
      </c>
      <c r="O419" s="1" t="str">
        <f t="shared" si="69"/>
        <v/>
      </c>
      <c r="X419" s="1" t="str">
        <f t="shared" si="70"/>
        <v/>
      </c>
      <c r="AL419" s="1">
        <f t="shared" si="71"/>
        <v>0</v>
      </c>
      <c r="AM419" s="1">
        <f t="shared" si="72"/>
        <v>1</v>
      </c>
      <c r="AN419" s="1" t="str">
        <f t="shared" si="73"/>
        <v>HIGH</v>
      </c>
      <c r="AO419" s="1" t="str">
        <f t="shared" si="66"/>
        <v>N</v>
      </c>
      <c r="AP419" s="1" t="s">
        <v>64</v>
      </c>
      <c r="AQ419" s="1" t="str">
        <f t="shared" si="74"/>
        <v>HIGH</v>
      </c>
      <c r="AR419" s="46" t="s">
        <v>63</v>
      </c>
      <c r="AS419" s="46" t="s">
        <v>64</v>
      </c>
      <c r="AT419" s="46" t="s">
        <v>64</v>
      </c>
      <c r="AU419" s="46" t="str">
        <f t="shared" si="77"/>
        <v>N</v>
      </c>
      <c r="AW419" s="46" t="str">
        <f t="shared" si="75"/>
        <v>HIGH</v>
      </c>
      <c r="AX419" s="45">
        <f>INDEX('P-07 HACCP score'!$C$3:$E$7,MATCH(E419,'P-07 HACCP score'!$B$3:$B$7,0),MATCH('D-14 Severity'!A$2,'P-07 HACCP score'!$C$2:$E$2,0))</f>
        <v>1.5</v>
      </c>
      <c r="AY419" s="45">
        <f>INDEX('P-07 HACCP score'!$C$3:$E$7,MATCH(F419,'P-07 HACCP score'!$B$3:$B$7,0),MATCH('D-14 Severity'!B$2,'P-07 HACCP score'!$C$2:$E$2,0))</f>
        <v>0</v>
      </c>
      <c r="AZ419" s="45">
        <f>INDEX('P-07 HACCP score'!$C$3:$E$7,MATCH(G419,'P-07 HACCP score'!$B$3:$B$7,0),MATCH('D-14 Severity'!C$2,'P-07 HACCP score'!$C$2:$E$2,0))</f>
        <v>25</v>
      </c>
      <c r="BA419" s="45">
        <f>INDEX('P-07 HACCP score'!$C$3:$E$7,MATCH(H419,'P-07 HACCP score'!$B$3:$B$7,0),MATCH('D-14 Severity'!D$2,'P-07 HACCP score'!$C$2:$E$2,0))</f>
        <v>3</v>
      </c>
      <c r="BB419" s="47">
        <f>INDEX('P-07 HACCP score'!$C$3:$E$7,MATCH(I419,'P-07 HACCP score'!$B$3:$B$7,0),MATCH('D-14 Severity'!E$2,'P-07 HACCP score'!$C$2:$E$2,0))</f>
        <v>3</v>
      </c>
      <c r="BC419" s="47">
        <f>INDEX('P-07 HACCP score'!$C$3:$E$7,MATCH(J419,'P-07 HACCP score'!$B$3:$B$7,0),MATCH('D-14 Severity'!F$2,'P-07 HACCP score'!$C$2:$E$2,0))</f>
        <v>3</v>
      </c>
      <c r="BD419" s="47">
        <f>INDEX('P-07 HACCP score'!$C$3:$E$7,MATCH(K419,'P-07 HACCP score'!$B$3:$B$7,0),MATCH('D-14 Severity'!G$2,'P-07 HACCP score'!$C$2:$E$2,0))</f>
        <v>0</v>
      </c>
      <c r="BE419" s="47">
        <f>INDEX('P-07 HACCP score'!$C$3:$E$7,MATCH(L419,'P-07 HACCP score'!$B$3:$B$7,0),MATCH('D-14 Severity'!H$2,'P-07 HACCP score'!$C$2:$E$2,0))</f>
        <v>0</v>
      </c>
      <c r="BF419" s="45">
        <f>INDEX('P-07 HACCP score'!$C$3:$E$7,MATCH(M419,'P-07 HACCP score'!$B$3:$B$7,0),MATCH('D-14 Severity'!I$2,'P-07 HACCP score'!$C$2:$E$2,0))</f>
        <v>0</v>
      </c>
      <c r="BG419" s="45">
        <f>INDEX('P-07 HACCP score'!$C$3:$E$7,MATCH(N419,'P-07 HACCP score'!$B$3:$B$7,0),MATCH('D-14 Severity'!J$2,'P-07 HACCP score'!$C$2:$E$2,0))</f>
        <v>0</v>
      </c>
      <c r="BH419" s="45" t="e">
        <f>INDEX('P-07 HACCP score'!$C$3:$E$7,MATCH(O419,'P-07 HACCP score'!$B$3:$B$7,0),MATCH('D-14 Severity'!K$2,'P-07 HACCP score'!$C$2:$E$2,0))</f>
        <v>#N/A</v>
      </c>
      <c r="BI419" s="48">
        <f>INDEX('P-07 HACCP score'!$C$3:$E$7,MATCH(P419,'P-07 HACCP score'!$B$3:$B$7,0),MATCH('D-14 Severity'!L$2,'P-07 HACCP score'!$C$2:$E$2,0))</f>
        <v>0</v>
      </c>
      <c r="BJ419" s="48">
        <f>INDEX('P-07 HACCP score'!$C$3:$E$7,MATCH(Q419,'P-07 HACCP score'!$B$3:$B$7,0),MATCH('D-14 Severity'!M$2,'P-07 HACCP score'!$C$2:$E$2,0))</f>
        <v>0</v>
      </c>
      <c r="BK419" s="45">
        <f>INDEX('P-07 HACCP score'!$C$3:$E$7,MATCH(R419,'P-07 HACCP score'!$B$3:$B$7,0),MATCH('D-14 Severity'!N$2,'P-07 HACCP score'!$C$2:$E$2,0))</f>
        <v>0</v>
      </c>
      <c r="BL419" s="45">
        <f>INDEX('P-07 HACCP score'!$C$3:$E$7,MATCH(S419,'P-07 HACCP score'!$B$3:$B$7,0),MATCH('D-14 Severity'!O$2,'P-07 HACCP score'!$C$2:$E$2,0))</f>
        <v>0</v>
      </c>
      <c r="BM419" s="45">
        <f>INDEX('P-07 HACCP score'!$C$3:$E$7,MATCH(T419,'P-07 HACCP score'!$B$3:$B$7,0),MATCH('D-14 Severity'!P$2,'P-07 HACCP score'!$C$2:$E$2,0))</f>
        <v>0</v>
      </c>
      <c r="BN419" s="45">
        <f>INDEX('P-07 HACCP score'!$C$3:$E$7,MATCH(U419,'P-07 HACCP score'!$B$3:$B$7,0),MATCH('D-14 Severity'!Q$2,'P-07 HACCP score'!$C$2:$E$2,0))</f>
        <v>0</v>
      </c>
      <c r="BO419" s="45">
        <f>INDEX('P-07 HACCP score'!$C$3:$E$7,MATCH(V419,'P-07 HACCP score'!$B$3:$B$7,0),MATCH('D-14 Severity'!R$2,'P-07 HACCP score'!$C$2:$E$2,0))</f>
        <v>0</v>
      </c>
      <c r="BP419" s="45">
        <f>INDEX('P-07 HACCP score'!$C$3:$E$7,MATCH(W419,'P-07 HACCP score'!$B$3:$B$7,0),MATCH('D-14 Severity'!S$2,'P-07 HACCP score'!$C$2:$E$2,0))</f>
        <v>0</v>
      </c>
      <c r="BQ419" s="45" t="e">
        <f>INDEX('P-07 HACCP score'!$C$3:$E$7,MATCH(X419,'P-07 HACCP score'!$B$3:$B$7,0),MATCH('D-14 Severity'!T$2,'P-07 HACCP score'!$C$2:$E$2,0))</f>
        <v>#N/A</v>
      </c>
      <c r="BR419" s="49">
        <f>INDEX('P-07 HACCP score'!$C$3:$E$7,MATCH(Y419,'P-07 HACCP score'!$B$3:$B$7,0),MATCH('D-14 Severity'!U$2,'P-07 HACCP score'!$C$2:$E$2,0))</f>
        <v>0</v>
      </c>
      <c r="BS419" s="49">
        <f>INDEX('P-07 HACCP score'!$C$3:$E$7,MATCH(Z419,'P-07 HACCP score'!$B$3:$B$7,0),MATCH('D-14 Severity'!V$2,'P-07 HACCP score'!$C$2:$E$2,0))</f>
        <v>0</v>
      </c>
      <c r="BT419" s="49">
        <f>INDEX('P-07 HACCP score'!$C$3:$E$7,MATCH(AA419,'P-07 HACCP score'!$B$3:$B$7,0),MATCH('D-14 Severity'!W$2,'P-07 HACCP score'!$C$2:$E$2,0))</f>
        <v>0</v>
      </c>
      <c r="BU419" s="45">
        <f>INDEX('P-07 HACCP score'!$C$3:$E$7,MATCH(AB419,'P-07 HACCP score'!$B$3:$B$7,0),MATCH('D-14 Severity'!X$2,'P-07 HACCP score'!$C$2:$E$2,0))</f>
        <v>0</v>
      </c>
      <c r="BV419" s="45">
        <f>INDEX('P-07 HACCP score'!$C$3:$E$7,MATCH(AC419,'P-07 HACCP score'!$B$3:$B$7,0),MATCH('D-14 Severity'!Y$2,'P-07 HACCP score'!$C$2:$E$2,0))</f>
        <v>0</v>
      </c>
      <c r="BW419" s="45">
        <f>INDEX('P-07 HACCP score'!$C$3:$E$7,MATCH(AD419,'P-07 HACCP score'!$B$3:$B$7,0),MATCH('D-14 Severity'!Z$2,'P-07 HACCP score'!$C$2:$E$2,0))</f>
        <v>0</v>
      </c>
      <c r="BX419" s="45">
        <f>INDEX('P-07 HACCP score'!$C$3:$E$7,MATCH(AE419,'P-07 HACCP score'!$B$3:$B$7,0),MATCH('D-14 Severity'!AA$2,'P-07 HACCP score'!$C$2:$E$2,0))</f>
        <v>0</v>
      </c>
      <c r="BY419" s="45">
        <f>INDEX('P-07 HACCP score'!$C$3:$E$7,MATCH(AF419,'P-07 HACCP score'!$B$3:$B$7,0),MATCH('D-14 Severity'!AB$2,'P-07 HACCP score'!$C$2:$E$2,0))</f>
        <v>0</v>
      </c>
      <c r="BZ419" s="45">
        <f>INDEX('P-07 HACCP score'!$C$3:$E$7,MATCH(AG419,'P-07 HACCP score'!$B$3:$B$7,0),MATCH('D-14 Severity'!AC$2,'P-07 HACCP score'!$C$2:$E$2,0))</f>
        <v>0</v>
      </c>
      <c r="CA419" s="45">
        <f>INDEX('P-07 HACCP score'!$C$3:$E$7,MATCH(AH419,'P-07 HACCP score'!$B$3:$B$7,0),MATCH('D-14 Severity'!AD$2,'P-07 HACCP score'!$C$2:$E$2,0))</f>
        <v>0</v>
      </c>
      <c r="CB419" s="45">
        <f>INDEX('P-07 HACCP score'!$C$3:$E$7,MATCH(AI419,'P-07 HACCP score'!$B$3:$B$7,0),MATCH('D-14 Severity'!AE$2,'P-07 HACCP score'!$C$2:$E$2,0))</f>
        <v>0</v>
      </c>
      <c r="CC419" s="45">
        <f>INDEX('P-07 HACCP score'!$C$3:$E$7,MATCH(AJ419,'P-07 HACCP score'!$B$3:$B$7,0),MATCH('D-14 Severity'!AF$2,'P-07 HACCP score'!$C$2:$E$2,0))</f>
        <v>0</v>
      </c>
      <c r="CD419" s="45">
        <f>INDEX('P-07 HACCP score'!$C$3:$E$7,MATCH(AK419,'P-07 HACCP score'!$B$3:$B$7,0),MATCH('D-14 Severity'!AG$2,'P-07 HACCP score'!$C$2:$E$2,0))</f>
        <v>0</v>
      </c>
    </row>
    <row r="420" spans="1:82" x14ac:dyDescent="0.25">
      <c r="A420" s="37">
        <v>50450</v>
      </c>
      <c r="B420" s="38" t="s">
        <v>516</v>
      </c>
      <c r="C420" s="35" t="s">
        <v>103</v>
      </c>
      <c r="D420" s="30">
        <v>1</v>
      </c>
      <c r="E420" s="2" t="s">
        <v>62</v>
      </c>
      <c r="G420" s="1" t="s">
        <v>81</v>
      </c>
      <c r="H420" s="1" t="str">
        <f t="shared" si="68"/>
        <v>L</v>
      </c>
      <c r="I420" s="4" t="s">
        <v>63</v>
      </c>
      <c r="J420" s="4" t="s">
        <v>63</v>
      </c>
      <c r="O420" s="1" t="str">
        <f t="shared" si="69"/>
        <v/>
      </c>
      <c r="X420" s="1" t="str">
        <f t="shared" si="70"/>
        <v/>
      </c>
      <c r="AL420" s="1">
        <f t="shared" si="71"/>
        <v>0</v>
      </c>
      <c r="AM420" s="1">
        <f t="shared" si="72"/>
        <v>1</v>
      </c>
      <c r="AN420" s="1" t="str">
        <f t="shared" si="73"/>
        <v>HIGH</v>
      </c>
      <c r="AO420" s="1" t="str">
        <f t="shared" si="66"/>
        <v>N</v>
      </c>
      <c r="AP420" s="1" t="s">
        <v>64</v>
      </c>
      <c r="AQ420" s="1" t="str">
        <f t="shared" si="74"/>
        <v>HIGH</v>
      </c>
      <c r="AR420" s="46" t="s">
        <v>63</v>
      </c>
      <c r="AS420" s="46" t="s">
        <v>64</v>
      </c>
      <c r="AT420" s="46" t="s">
        <v>65</v>
      </c>
      <c r="AU420" s="46" t="str">
        <f t="shared" si="77"/>
        <v>N</v>
      </c>
      <c r="AW420" s="46" t="str">
        <f t="shared" si="75"/>
        <v>HIGH</v>
      </c>
      <c r="AX420" s="45">
        <f>INDEX('P-07 HACCP score'!$C$3:$E$7,MATCH(E420,'P-07 HACCP score'!$B$3:$B$7,0),MATCH('D-14 Severity'!A$2,'P-07 HACCP score'!$C$2:$E$2,0))</f>
        <v>1.5</v>
      </c>
      <c r="AY420" s="45">
        <f>INDEX('P-07 HACCP score'!$C$3:$E$7,MATCH(F420,'P-07 HACCP score'!$B$3:$B$7,0),MATCH('D-14 Severity'!B$2,'P-07 HACCP score'!$C$2:$E$2,0))</f>
        <v>0</v>
      </c>
      <c r="AZ420" s="45">
        <f>INDEX('P-07 HACCP score'!$C$3:$E$7,MATCH(G420,'P-07 HACCP score'!$B$3:$B$7,0),MATCH('D-14 Severity'!C$2,'P-07 HACCP score'!$C$2:$E$2,0))</f>
        <v>15</v>
      </c>
      <c r="BA420" s="45">
        <f>INDEX('P-07 HACCP score'!$C$3:$E$7,MATCH(H420,'P-07 HACCP score'!$B$3:$B$7,0),MATCH('D-14 Severity'!D$2,'P-07 HACCP score'!$C$2:$E$2,0))</f>
        <v>3</v>
      </c>
      <c r="BB420" s="47">
        <f>INDEX('P-07 HACCP score'!$C$3:$E$7,MATCH(I420,'P-07 HACCP score'!$B$3:$B$7,0),MATCH('D-14 Severity'!E$2,'P-07 HACCP score'!$C$2:$E$2,0))</f>
        <v>3</v>
      </c>
      <c r="BC420" s="47">
        <f>INDEX('P-07 HACCP score'!$C$3:$E$7,MATCH(J420,'P-07 HACCP score'!$B$3:$B$7,0),MATCH('D-14 Severity'!F$2,'P-07 HACCP score'!$C$2:$E$2,0))</f>
        <v>3</v>
      </c>
      <c r="BD420" s="47">
        <f>INDEX('P-07 HACCP score'!$C$3:$E$7,MATCH(K420,'P-07 HACCP score'!$B$3:$B$7,0),MATCH('D-14 Severity'!G$2,'P-07 HACCP score'!$C$2:$E$2,0))</f>
        <v>0</v>
      </c>
      <c r="BE420" s="47">
        <f>INDEX('P-07 HACCP score'!$C$3:$E$7,MATCH(L420,'P-07 HACCP score'!$B$3:$B$7,0),MATCH('D-14 Severity'!H$2,'P-07 HACCP score'!$C$2:$E$2,0))</f>
        <v>0</v>
      </c>
      <c r="BF420" s="45">
        <f>INDEX('P-07 HACCP score'!$C$3:$E$7,MATCH(M420,'P-07 HACCP score'!$B$3:$B$7,0),MATCH('D-14 Severity'!I$2,'P-07 HACCP score'!$C$2:$E$2,0))</f>
        <v>0</v>
      </c>
      <c r="BG420" s="45">
        <f>INDEX('P-07 HACCP score'!$C$3:$E$7,MATCH(N420,'P-07 HACCP score'!$B$3:$B$7,0),MATCH('D-14 Severity'!J$2,'P-07 HACCP score'!$C$2:$E$2,0))</f>
        <v>0</v>
      </c>
      <c r="BH420" s="45" t="e">
        <f>INDEX('P-07 HACCP score'!$C$3:$E$7,MATCH(O420,'P-07 HACCP score'!$B$3:$B$7,0),MATCH('D-14 Severity'!K$2,'P-07 HACCP score'!$C$2:$E$2,0))</f>
        <v>#N/A</v>
      </c>
      <c r="BI420" s="48">
        <f>INDEX('P-07 HACCP score'!$C$3:$E$7,MATCH(P420,'P-07 HACCP score'!$B$3:$B$7,0),MATCH('D-14 Severity'!L$2,'P-07 HACCP score'!$C$2:$E$2,0))</f>
        <v>0</v>
      </c>
      <c r="BJ420" s="48">
        <f>INDEX('P-07 HACCP score'!$C$3:$E$7,MATCH(Q420,'P-07 HACCP score'!$B$3:$B$7,0),MATCH('D-14 Severity'!M$2,'P-07 HACCP score'!$C$2:$E$2,0))</f>
        <v>0</v>
      </c>
      <c r="BK420" s="45">
        <f>INDEX('P-07 HACCP score'!$C$3:$E$7,MATCH(R420,'P-07 HACCP score'!$B$3:$B$7,0),MATCH('D-14 Severity'!N$2,'P-07 HACCP score'!$C$2:$E$2,0))</f>
        <v>0</v>
      </c>
      <c r="BL420" s="45">
        <f>INDEX('P-07 HACCP score'!$C$3:$E$7,MATCH(S420,'P-07 HACCP score'!$B$3:$B$7,0),MATCH('D-14 Severity'!O$2,'P-07 HACCP score'!$C$2:$E$2,0))</f>
        <v>0</v>
      </c>
      <c r="BM420" s="45">
        <f>INDEX('P-07 HACCP score'!$C$3:$E$7,MATCH(T420,'P-07 HACCP score'!$B$3:$B$7,0),MATCH('D-14 Severity'!P$2,'P-07 HACCP score'!$C$2:$E$2,0))</f>
        <v>0</v>
      </c>
      <c r="BN420" s="45">
        <f>INDEX('P-07 HACCP score'!$C$3:$E$7,MATCH(U420,'P-07 HACCP score'!$B$3:$B$7,0),MATCH('D-14 Severity'!Q$2,'P-07 HACCP score'!$C$2:$E$2,0))</f>
        <v>0</v>
      </c>
      <c r="BO420" s="45">
        <f>INDEX('P-07 HACCP score'!$C$3:$E$7,MATCH(V420,'P-07 HACCP score'!$B$3:$B$7,0),MATCH('D-14 Severity'!R$2,'P-07 HACCP score'!$C$2:$E$2,0))</f>
        <v>0</v>
      </c>
      <c r="BP420" s="45">
        <f>INDEX('P-07 HACCP score'!$C$3:$E$7,MATCH(W420,'P-07 HACCP score'!$B$3:$B$7,0),MATCH('D-14 Severity'!S$2,'P-07 HACCP score'!$C$2:$E$2,0))</f>
        <v>0</v>
      </c>
      <c r="BQ420" s="45" t="e">
        <f>INDEX('P-07 HACCP score'!$C$3:$E$7,MATCH(X420,'P-07 HACCP score'!$B$3:$B$7,0),MATCH('D-14 Severity'!T$2,'P-07 HACCP score'!$C$2:$E$2,0))</f>
        <v>#N/A</v>
      </c>
      <c r="BR420" s="49">
        <f>INDEX('P-07 HACCP score'!$C$3:$E$7,MATCH(Y420,'P-07 HACCP score'!$B$3:$B$7,0),MATCH('D-14 Severity'!U$2,'P-07 HACCP score'!$C$2:$E$2,0))</f>
        <v>0</v>
      </c>
      <c r="BS420" s="49">
        <f>INDEX('P-07 HACCP score'!$C$3:$E$7,MATCH(Z420,'P-07 HACCP score'!$B$3:$B$7,0),MATCH('D-14 Severity'!V$2,'P-07 HACCP score'!$C$2:$E$2,0))</f>
        <v>0</v>
      </c>
      <c r="BT420" s="49">
        <f>INDEX('P-07 HACCP score'!$C$3:$E$7,MATCH(AA420,'P-07 HACCP score'!$B$3:$B$7,0),MATCH('D-14 Severity'!W$2,'P-07 HACCP score'!$C$2:$E$2,0))</f>
        <v>0</v>
      </c>
      <c r="BU420" s="45">
        <f>INDEX('P-07 HACCP score'!$C$3:$E$7,MATCH(AB420,'P-07 HACCP score'!$B$3:$B$7,0),MATCH('D-14 Severity'!X$2,'P-07 HACCP score'!$C$2:$E$2,0))</f>
        <v>0</v>
      </c>
      <c r="BV420" s="45">
        <f>INDEX('P-07 HACCP score'!$C$3:$E$7,MATCH(AC420,'P-07 HACCP score'!$B$3:$B$7,0),MATCH('D-14 Severity'!Y$2,'P-07 HACCP score'!$C$2:$E$2,0))</f>
        <v>0</v>
      </c>
      <c r="BW420" s="45">
        <f>INDEX('P-07 HACCP score'!$C$3:$E$7,MATCH(AD420,'P-07 HACCP score'!$B$3:$B$7,0),MATCH('D-14 Severity'!Z$2,'P-07 HACCP score'!$C$2:$E$2,0))</f>
        <v>0</v>
      </c>
      <c r="BX420" s="45">
        <f>INDEX('P-07 HACCP score'!$C$3:$E$7,MATCH(AE420,'P-07 HACCP score'!$B$3:$B$7,0),MATCH('D-14 Severity'!AA$2,'P-07 HACCP score'!$C$2:$E$2,0))</f>
        <v>0</v>
      </c>
      <c r="BY420" s="45">
        <f>INDEX('P-07 HACCP score'!$C$3:$E$7,MATCH(AF420,'P-07 HACCP score'!$B$3:$B$7,0),MATCH('D-14 Severity'!AB$2,'P-07 HACCP score'!$C$2:$E$2,0))</f>
        <v>0</v>
      </c>
      <c r="BZ420" s="45">
        <f>INDEX('P-07 HACCP score'!$C$3:$E$7,MATCH(AG420,'P-07 HACCP score'!$B$3:$B$7,0),MATCH('D-14 Severity'!AC$2,'P-07 HACCP score'!$C$2:$E$2,0))</f>
        <v>0</v>
      </c>
      <c r="CA420" s="45">
        <f>INDEX('P-07 HACCP score'!$C$3:$E$7,MATCH(AH420,'P-07 HACCP score'!$B$3:$B$7,0),MATCH('D-14 Severity'!AD$2,'P-07 HACCP score'!$C$2:$E$2,0))</f>
        <v>0</v>
      </c>
      <c r="CB420" s="45">
        <f>INDEX('P-07 HACCP score'!$C$3:$E$7,MATCH(AI420,'P-07 HACCP score'!$B$3:$B$7,0),MATCH('D-14 Severity'!AE$2,'P-07 HACCP score'!$C$2:$E$2,0))</f>
        <v>0</v>
      </c>
      <c r="CC420" s="45">
        <f>INDEX('P-07 HACCP score'!$C$3:$E$7,MATCH(AJ420,'P-07 HACCP score'!$B$3:$B$7,0),MATCH('D-14 Severity'!AF$2,'P-07 HACCP score'!$C$2:$E$2,0))</f>
        <v>0</v>
      </c>
      <c r="CD420" s="45">
        <f>INDEX('P-07 HACCP score'!$C$3:$E$7,MATCH(AK420,'P-07 HACCP score'!$B$3:$B$7,0),MATCH('D-14 Severity'!AG$2,'P-07 HACCP score'!$C$2:$E$2,0))</f>
        <v>0</v>
      </c>
    </row>
    <row r="421" spans="1:82" x14ac:dyDescent="0.25">
      <c r="A421" s="37">
        <v>50410</v>
      </c>
      <c r="B421" s="43" t="s">
        <v>517</v>
      </c>
      <c r="C421" s="35" t="s">
        <v>103</v>
      </c>
      <c r="D421" s="30">
        <v>1</v>
      </c>
      <c r="G421" s="1" t="s">
        <v>71</v>
      </c>
      <c r="H421" s="1" t="str">
        <f t="shared" si="68"/>
        <v>L</v>
      </c>
      <c r="I421" s="4" t="s">
        <v>63</v>
      </c>
      <c r="J421" s="4" t="s">
        <v>63</v>
      </c>
      <c r="O421" s="1" t="str">
        <f t="shared" si="69"/>
        <v/>
      </c>
      <c r="X421" s="1" t="str">
        <f t="shared" si="70"/>
        <v/>
      </c>
      <c r="AB421" s="1" t="s">
        <v>63</v>
      </c>
      <c r="AK421" s="1" t="s">
        <v>62</v>
      </c>
      <c r="AL421" s="1">
        <f t="shared" si="71"/>
        <v>0</v>
      </c>
      <c r="AM421" s="1">
        <f t="shared" si="72"/>
        <v>1</v>
      </c>
      <c r="AN421" s="1" t="str">
        <f t="shared" si="73"/>
        <v>HIGH</v>
      </c>
      <c r="AO421" s="1" t="str">
        <f t="shared" si="66"/>
        <v>N</v>
      </c>
      <c r="AP421" s="1" t="s">
        <v>64</v>
      </c>
      <c r="AQ421" s="1" t="str">
        <f t="shared" si="74"/>
        <v>HIGH</v>
      </c>
      <c r="AR421" s="46" t="s">
        <v>71</v>
      </c>
      <c r="AS421" s="46" t="s">
        <v>65</v>
      </c>
      <c r="AT421" s="46" t="s">
        <v>65</v>
      </c>
      <c r="AU421" s="46" t="str">
        <f t="shared" si="77"/>
        <v>N</v>
      </c>
      <c r="AW421" s="46" t="str">
        <f t="shared" si="75"/>
        <v>HIGH</v>
      </c>
      <c r="AX421" s="45">
        <f>INDEX('P-07 HACCP score'!$C$3:$E$7,MATCH(E421,'P-07 HACCP score'!$B$3:$B$7,0),MATCH('D-14 Severity'!A$2,'P-07 HACCP score'!$C$2:$E$2,0))</f>
        <v>0</v>
      </c>
      <c r="AY421" s="45">
        <f>INDEX('P-07 HACCP score'!$C$3:$E$7,MATCH(F421,'P-07 HACCP score'!$B$3:$B$7,0),MATCH('D-14 Severity'!B$2,'P-07 HACCP score'!$C$2:$E$2,0))</f>
        <v>0</v>
      </c>
      <c r="AZ421" s="45">
        <f>INDEX('P-07 HACCP score'!$C$3:$E$7,MATCH(G421,'P-07 HACCP score'!$B$3:$B$7,0),MATCH('D-14 Severity'!C$2,'P-07 HACCP score'!$C$2:$E$2,0))</f>
        <v>25</v>
      </c>
      <c r="BA421" s="45">
        <f>INDEX('P-07 HACCP score'!$C$3:$E$7,MATCH(H421,'P-07 HACCP score'!$B$3:$B$7,0),MATCH('D-14 Severity'!D$2,'P-07 HACCP score'!$C$2:$E$2,0))</f>
        <v>3</v>
      </c>
      <c r="BB421" s="47">
        <f>INDEX('P-07 HACCP score'!$C$3:$E$7,MATCH(I421,'P-07 HACCP score'!$B$3:$B$7,0),MATCH('D-14 Severity'!E$2,'P-07 HACCP score'!$C$2:$E$2,0))</f>
        <v>3</v>
      </c>
      <c r="BC421" s="47">
        <f>INDEX('P-07 HACCP score'!$C$3:$E$7,MATCH(J421,'P-07 HACCP score'!$B$3:$B$7,0),MATCH('D-14 Severity'!F$2,'P-07 HACCP score'!$C$2:$E$2,0))</f>
        <v>3</v>
      </c>
      <c r="BD421" s="47">
        <f>INDEX('P-07 HACCP score'!$C$3:$E$7,MATCH(K421,'P-07 HACCP score'!$B$3:$B$7,0),MATCH('D-14 Severity'!G$2,'P-07 HACCP score'!$C$2:$E$2,0))</f>
        <v>0</v>
      </c>
      <c r="BE421" s="47">
        <f>INDEX('P-07 HACCP score'!$C$3:$E$7,MATCH(L421,'P-07 HACCP score'!$B$3:$B$7,0),MATCH('D-14 Severity'!H$2,'P-07 HACCP score'!$C$2:$E$2,0))</f>
        <v>0</v>
      </c>
      <c r="BF421" s="45">
        <f>INDEX('P-07 HACCP score'!$C$3:$E$7,MATCH(M421,'P-07 HACCP score'!$B$3:$B$7,0),MATCH('D-14 Severity'!I$2,'P-07 HACCP score'!$C$2:$E$2,0))</f>
        <v>0</v>
      </c>
      <c r="BG421" s="45">
        <f>INDEX('P-07 HACCP score'!$C$3:$E$7,MATCH(N421,'P-07 HACCP score'!$B$3:$B$7,0),MATCH('D-14 Severity'!J$2,'P-07 HACCP score'!$C$2:$E$2,0))</f>
        <v>0</v>
      </c>
      <c r="BH421" s="45" t="e">
        <f>INDEX('P-07 HACCP score'!$C$3:$E$7,MATCH(O421,'P-07 HACCP score'!$B$3:$B$7,0),MATCH('D-14 Severity'!K$2,'P-07 HACCP score'!$C$2:$E$2,0))</f>
        <v>#N/A</v>
      </c>
      <c r="BI421" s="48">
        <f>INDEX('P-07 HACCP score'!$C$3:$E$7,MATCH(P421,'P-07 HACCP score'!$B$3:$B$7,0),MATCH('D-14 Severity'!L$2,'P-07 HACCP score'!$C$2:$E$2,0))</f>
        <v>0</v>
      </c>
      <c r="BJ421" s="48">
        <f>INDEX('P-07 HACCP score'!$C$3:$E$7,MATCH(Q421,'P-07 HACCP score'!$B$3:$B$7,0),MATCH('D-14 Severity'!M$2,'P-07 HACCP score'!$C$2:$E$2,0))</f>
        <v>0</v>
      </c>
      <c r="BK421" s="45">
        <f>INDEX('P-07 HACCP score'!$C$3:$E$7,MATCH(R421,'P-07 HACCP score'!$B$3:$B$7,0),MATCH('D-14 Severity'!N$2,'P-07 HACCP score'!$C$2:$E$2,0))</f>
        <v>0</v>
      </c>
      <c r="BL421" s="45">
        <f>INDEX('P-07 HACCP score'!$C$3:$E$7,MATCH(S421,'P-07 HACCP score'!$B$3:$B$7,0),MATCH('D-14 Severity'!O$2,'P-07 HACCP score'!$C$2:$E$2,0))</f>
        <v>0</v>
      </c>
      <c r="BM421" s="45">
        <f>INDEX('P-07 HACCP score'!$C$3:$E$7,MATCH(T421,'P-07 HACCP score'!$B$3:$B$7,0),MATCH('D-14 Severity'!P$2,'P-07 HACCP score'!$C$2:$E$2,0))</f>
        <v>0</v>
      </c>
      <c r="BN421" s="45">
        <f>INDEX('P-07 HACCP score'!$C$3:$E$7,MATCH(U421,'P-07 HACCP score'!$B$3:$B$7,0),MATCH('D-14 Severity'!Q$2,'P-07 HACCP score'!$C$2:$E$2,0))</f>
        <v>0</v>
      </c>
      <c r="BO421" s="45">
        <f>INDEX('P-07 HACCP score'!$C$3:$E$7,MATCH(V421,'P-07 HACCP score'!$B$3:$B$7,0),MATCH('D-14 Severity'!R$2,'P-07 HACCP score'!$C$2:$E$2,0))</f>
        <v>0</v>
      </c>
      <c r="BP421" s="45">
        <f>INDEX('P-07 HACCP score'!$C$3:$E$7,MATCH(W421,'P-07 HACCP score'!$B$3:$B$7,0),MATCH('D-14 Severity'!S$2,'P-07 HACCP score'!$C$2:$E$2,0))</f>
        <v>0</v>
      </c>
      <c r="BQ421" s="45" t="e">
        <f>INDEX('P-07 HACCP score'!$C$3:$E$7,MATCH(X421,'P-07 HACCP score'!$B$3:$B$7,0),MATCH('D-14 Severity'!T$2,'P-07 HACCP score'!$C$2:$E$2,0))</f>
        <v>#N/A</v>
      </c>
      <c r="BR421" s="49">
        <f>INDEX('P-07 HACCP score'!$C$3:$E$7,MATCH(Y421,'P-07 HACCP score'!$B$3:$B$7,0),MATCH('D-14 Severity'!U$2,'P-07 HACCP score'!$C$2:$E$2,0))</f>
        <v>0</v>
      </c>
      <c r="BS421" s="49">
        <f>INDEX('P-07 HACCP score'!$C$3:$E$7,MATCH(Z421,'P-07 HACCP score'!$B$3:$B$7,0),MATCH('D-14 Severity'!V$2,'P-07 HACCP score'!$C$2:$E$2,0))</f>
        <v>0</v>
      </c>
      <c r="BT421" s="49">
        <f>INDEX('P-07 HACCP score'!$C$3:$E$7,MATCH(AA421,'P-07 HACCP score'!$B$3:$B$7,0),MATCH('D-14 Severity'!W$2,'P-07 HACCP score'!$C$2:$E$2,0))</f>
        <v>0</v>
      </c>
      <c r="BU421" s="45">
        <f>INDEX('P-07 HACCP score'!$C$3:$E$7,MATCH(AB421,'P-07 HACCP score'!$B$3:$B$7,0),MATCH('D-14 Severity'!X$2,'P-07 HACCP score'!$C$2:$E$2,0))</f>
        <v>3</v>
      </c>
      <c r="BV421" s="45">
        <f>INDEX('P-07 HACCP score'!$C$3:$E$7,MATCH(AC421,'P-07 HACCP score'!$B$3:$B$7,0),MATCH('D-14 Severity'!Y$2,'P-07 HACCP score'!$C$2:$E$2,0))</f>
        <v>0</v>
      </c>
      <c r="BW421" s="45">
        <f>INDEX('P-07 HACCP score'!$C$3:$E$7,MATCH(AD421,'P-07 HACCP score'!$B$3:$B$7,0),MATCH('D-14 Severity'!Z$2,'P-07 HACCP score'!$C$2:$E$2,0))</f>
        <v>0</v>
      </c>
      <c r="BX421" s="45">
        <f>INDEX('P-07 HACCP score'!$C$3:$E$7,MATCH(AE421,'P-07 HACCP score'!$B$3:$B$7,0),MATCH('D-14 Severity'!AA$2,'P-07 HACCP score'!$C$2:$E$2,0))</f>
        <v>0</v>
      </c>
      <c r="BY421" s="45">
        <f>INDEX('P-07 HACCP score'!$C$3:$E$7,MATCH(AF421,'P-07 HACCP score'!$B$3:$B$7,0),MATCH('D-14 Severity'!AB$2,'P-07 HACCP score'!$C$2:$E$2,0))</f>
        <v>0</v>
      </c>
      <c r="BZ421" s="45">
        <f>INDEX('P-07 HACCP score'!$C$3:$E$7,MATCH(AG421,'P-07 HACCP score'!$B$3:$B$7,0),MATCH('D-14 Severity'!AC$2,'P-07 HACCP score'!$C$2:$E$2,0))</f>
        <v>0</v>
      </c>
      <c r="CA421" s="45">
        <f>INDEX('P-07 HACCP score'!$C$3:$E$7,MATCH(AH421,'P-07 HACCP score'!$B$3:$B$7,0),MATCH('D-14 Severity'!AD$2,'P-07 HACCP score'!$C$2:$E$2,0))</f>
        <v>0</v>
      </c>
      <c r="CB421" s="45">
        <f>INDEX('P-07 HACCP score'!$C$3:$E$7,MATCH(AI421,'P-07 HACCP score'!$B$3:$B$7,0),MATCH('D-14 Severity'!AE$2,'P-07 HACCP score'!$C$2:$E$2,0))</f>
        <v>0</v>
      </c>
      <c r="CC421" s="45">
        <f>INDEX('P-07 HACCP score'!$C$3:$E$7,MATCH(AJ421,'P-07 HACCP score'!$B$3:$B$7,0),MATCH('D-14 Severity'!AF$2,'P-07 HACCP score'!$C$2:$E$2,0))</f>
        <v>0</v>
      </c>
      <c r="CD421" s="45">
        <f>INDEX('P-07 HACCP score'!$C$3:$E$7,MATCH(AK421,'P-07 HACCP score'!$B$3:$B$7,0),MATCH('D-14 Severity'!AG$2,'P-07 HACCP score'!$C$2:$E$2,0))</f>
        <v>1.5</v>
      </c>
    </row>
    <row r="422" spans="1:82" x14ac:dyDescent="0.25">
      <c r="A422" s="37">
        <v>50440</v>
      </c>
      <c r="B422" s="38" t="s">
        <v>518</v>
      </c>
      <c r="C422" s="35" t="s">
        <v>103</v>
      </c>
      <c r="D422" s="30">
        <v>1</v>
      </c>
      <c r="E422" s="2" t="s">
        <v>62</v>
      </c>
      <c r="G422" s="68" t="s">
        <v>63</v>
      </c>
      <c r="H422" s="1" t="str">
        <f t="shared" si="68"/>
        <v>L</v>
      </c>
      <c r="I422" s="4" t="s">
        <v>63</v>
      </c>
      <c r="J422" s="72" t="s">
        <v>62</v>
      </c>
      <c r="O422" s="1" t="str">
        <f t="shared" si="69"/>
        <v/>
      </c>
      <c r="X422" s="1" t="str">
        <f t="shared" si="70"/>
        <v/>
      </c>
      <c r="AL422" s="73">
        <f t="shared" si="71"/>
        <v>1</v>
      </c>
      <c r="AM422" s="73">
        <f t="shared" si="72"/>
        <v>0</v>
      </c>
      <c r="AN422" s="73" t="str">
        <f t="shared" si="73"/>
        <v>LOW</v>
      </c>
      <c r="AO422" s="73" t="str">
        <f t="shared" si="66"/>
        <v>N</v>
      </c>
      <c r="AP422" s="73" t="s">
        <v>65</v>
      </c>
      <c r="AQ422" s="73" t="str">
        <f t="shared" si="74"/>
        <v>MEDIUM</v>
      </c>
      <c r="AR422" s="46" t="s">
        <v>63</v>
      </c>
      <c r="AS422" s="46" t="s">
        <v>64</v>
      </c>
      <c r="AT422" s="46" t="s">
        <v>65</v>
      </c>
      <c r="AU422" s="46" t="str">
        <f t="shared" si="77"/>
        <v>N</v>
      </c>
      <c r="AW422" s="46" t="str">
        <f t="shared" si="75"/>
        <v>MEDIUM</v>
      </c>
      <c r="AX422" s="45">
        <f>INDEX('P-07 HACCP score'!$C$3:$E$7,MATCH(E422,'P-07 HACCP score'!$B$3:$B$7,0),MATCH('D-14 Severity'!A$2,'P-07 HACCP score'!$C$2:$E$2,0))</f>
        <v>1.5</v>
      </c>
      <c r="AY422" s="45">
        <f>INDEX('P-07 HACCP score'!$C$3:$E$7,MATCH(F422,'P-07 HACCP score'!$B$3:$B$7,0),MATCH('D-14 Severity'!B$2,'P-07 HACCP score'!$C$2:$E$2,0))</f>
        <v>0</v>
      </c>
      <c r="AZ422" s="45">
        <f>INDEX('P-07 HACCP score'!$C$3:$E$7,MATCH(G422,'P-07 HACCP score'!$B$3:$B$7,0),MATCH('D-14 Severity'!C$2,'P-07 HACCP score'!$C$2:$E$2,0))</f>
        <v>5</v>
      </c>
      <c r="BA422" s="45">
        <f>INDEX('P-07 HACCP score'!$C$3:$E$7,MATCH(H422,'P-07 HACCP score'!$B$3:$B$7,0),MATCH('D-14 Severity'!D$2,'P-07 HACCP score'!$C$2:$E$2,0))</f>
        <v>3</v>
      </c>
      <c r="BB422" s="47">
        <f>INDEX('P-07 HACCP score'!$C$3:$E$7,MATCH(I422,'P-07 HACCP score'!$B$3:$B$7,0),MATCH('D-14 Severity'!E$2,'P-07 HACCP score'!$C$2:$E$2,0))</f>
        <v>3</v>
      </c>
      <c r="BC422" s="47">
        <f>INDEX('P-07 HACCP score'!$C$3:$E$7,MATCH(J422,'P-07 HACCP score'!$B$3:$B$7,0),MATCH('D-14 Severity'!F$2,'P-07 HACCP score'!$C$2:$E$2,0))</f>
        <v>1.5</v>
      </c>
      <c r="BD422" s="47">
        <f>INDEX('P-07 HACCP score'!$C$3:$E$7,MATCH(K422,'P-07 HACCP score'!$B$3:$B$7,0),MATCH('D-14 Severity'!G$2,'P-07 HACCP score'!$C$2:$E$2,0))</f>
        <v>0</v>
      </c>
      <c r="BE422" s="47">
        <f>INDEX('P-07 HACCP score'!$C$3:$E$7,MATCH(L422,'P-07 HACCP score'!$B$3:$B$7,0),MATCH('D-14 Severity'!H$2,'P-07 HACCP score'!$C$2:$E$2,0))</f>
        <v>0</v>
      </c>
      <c r="BF422" s="45">
        <f>INDEX('P-07 HACCP score'!$C$3:$E$7,MATCH(M422,'P-07 HACCP score'!$B$3:$B$7,0),MATCH('D-14 Severity'!I$2,'P-07 HACCP score'!$C$2:$E$2,0))</f>
        <v>0</v>
      </c>
      <c r="BG422" s="45">
        <f>INDEX('P-07 HACCP score'!$C$3:$E$7,MATCH(N422,'P-07 HACCP score'!$B$3:$B$7,0),MATCH('D-14 Severity'!J$2,'P-07 HACCP score'!$C$2:$E$2,0))</f>
        <v>0</v>
      </c>
      <c r="BH422" s="45" t="e">
        <f>INDEX('P-07 HACCP score'!$C$3:$E$7,MATCH(O422,'P-07 HACCP score'!$B$3:$B$7,0),MATCH('D-14 Severity'!K$2,'P-07 HACCP score'!$C$2:$E$2,0))</f>
        <v>#N/A</v>
      </c>
      <c r="BI422" s="48">
        <f>INDEX('P-07 HACCP score'!$C$3:$E$7,MATCH(P422,'P-07 HACCP score'!$B$3:$B$7,0),MATCH('D-14 Severity'!L$2,'P-07 HACCP score'!$C$2:$E$2,0))</f>
        <v>0</v>
      </c>
      <c r="BJ422" s="48">
        <f>INDEX('P-07 HACCP score'!$C$3:$E$7,MATCH(Q422,'P-07 HACCP score'!$B$3:$B$7,0),MATCH('D-14 Severity'!M$2,'P-07 HACCP score'!$C$2:$E$2,0))</f>
        <v>0</v>
      </c>
      <c r="BK422" s="45">
        <f>INDEX('P-07 HACCP score'!$C$3:$E$7,MATCH(R422,'P-07 HACCP score'!$B$3:$B$7,0),MATCH('D-14 Severity'!N$2,'P-07 HACCP score'!$C$2:$E$2,0))</f>
        <v>0</v>
      </c>
      <c r="BL422" s="45">
        <f>INDEX('P-07 HACCP score'!$C$3:$E$7,MATCH(S422,'P-07 HACCP score'!$B$3:$B$7,0),MATCH('D-14 Severity'!O$2,'P-07 HACCP score'!$C$2:$E$2,0))</f>
        <v>0</v>
      </c>
      <c r="BM422" s="45">
        <f>INDEX('P-07 HACCP score'!$C$3:$E$7,MATCH(T422,'P-07 HACCP score'!$B$3:$B$7,0),MATCH('D-14 Severity'!P$2,'P-07 HACCP score'!$C$2:$E$2,0))</f>
        <v>0</v>
      </c>
      <c r="BN422" s="45">
        <f>INDEX('P-07 HACCP score'!$C$3:$E$7,MATCH(U422,'P-07 HACCP score'!$B$3:$B$7,0),MATCH('D-14 Severity'!Q$2,'P-07 HACCP score'!$C$2:$E$2,0))</f>
        <v>0</v>
      </c>
      <c r="BO422" s="45">
        <f>INDEX('P-07 HACCP score'!$C$3:$E$7,MATCH(V422,'P-07 HACCP score'!$B$3:$B$7,0),MATCH('D-14 Severity'!R$2,'P-07 HACCP score'!$C$2:$E$2,0))</f>
        <v>0</v>
      </c>
      <c r="BP422" s="45">
        <f>INDEX('P-07 HACCP score'!$C$3:$E$7,MATCH(W422,'P-07 HACCP score'!$B$3:$B$7,0),MATCH('D-14 Severity'!S$2,'P-07 HACCP score'!$C$2:$E$2,0))</f>
        <v>0</v>
      </c>
      <c r="BQ422" s="45" t="e">
        <f>INDEX('P-07 HACCP score'!$C$3:$E$7,MATCH(X422,'P-07 HACCP score'!$B$3:$B$7,0),MATCH('D-14 Severity'!T$2,'P-07 HACCP score'!$C$2:$E$2,0))</f>
        <v>#N/A</v>
      </c>
      <c r="BR422" s="49">
        <f>INDEX('P-07 HACCP score'!$C$3:$E$7,MATCH(Y422,'P-07 HACCP score'!$B$3:$B$7,0),MATCH('D-14 Severity'!U$2,'P-07 HACCP score'!$C$2:$E$2,0))</f>
        <v>0</v>
      </c>
      <c r="BS422" s="49">
        <f>INDEX('P-07 HACCP score'!$C$3:$E$7,MATCH(Z422,'P-07 HACCP score'!$B$3:$B$7,0),MATCH('D-14 Severity'!V$2,'P-07 HACCP score'!$C$2:$E$2,0))</f>
        <v>0</v>
      </c>
      <c r="BT422" s="49">
        <f>INDEX('P-07 HACCP score'!$C$3:$E$7,MATCH(AA422,'P-07 HACCP score'!$B$3:$B$7,0),MATCH('D-14 Severity'!W$2,'P-07 HACCP score'!$C$2:$E$2,0))</f>
        <v>0</v>
      </c>
      <c r="BU422" s="45">
        <f>INDEX('P-07 HACCP score'!$C$3:$E$7,MATCH(AB422,'P-07 HACCP score'!$B$3:$B$7,0),MATCH('D-14 Severity'!X$2,'P-07 HACCP score'!$C$2:$E$2,0))</f>
        <v>0</v>
      </c>
      <c r="BV422" s="45">
        <f>INDEX('P-07 HACCP score'!$C$3:$E$7,MATCH(AC422,'P-07 HACCP score'!$B$3:$B$7,0),MATCH('D-14 Severity'!Y$2,'P-07 HACCP score'!$C$2:$E$2,0))</f>
        <v>0</v>
      </c>
      <c r="BW422" s="45">
        <f>INDEX('P-07 HACCP score'!$C$3:$E$7,MATCH(AD422,'P-07 HACCP score'!$B$3:$B$7,0),MATCH('D-14 Severity'!Z$2,'P-07 HACCP score'!$C$2:$E$2,0))</f>
        <v>0</v>
      </c>
      <c r="BX422" s="45">
        <f>INDEX('P-07 HACCP score'!$C$3:$E$7,MATCH(AE422,'P-07 HACCP score'!$B$3:$B$7,0),MATCH('D-14 Severity'!AA$2,'P-07 HACCP score'!$C$2:$E$2,0))</f>
        <v>0</v>
      </c>
      <c r="BY422" s="45">
        <f>INDEX('P-07 HACCP score'!$C$3:$E$7,MATCH(AF422,'P-07 HACCP score'!$B$3:$B$7,0),MATCH('D-14 Severity'!AB$2,'P-07 HACCP score'!$C$2:$E$2,0))</f>
        <v>0</v>
      </c>
      <c r="BZ422" s="45">
        <f>INDEX('P-07 HACCP score'!$C$3:$E$7,MATCH(AG422,'P-07 HACCP score'!$B$3:$B$7,0),MATCH('D-14 Severity'!AC$2,'P-07 HACCP score'!$C$2:$E$2,0))</f>
        <v>0</v>
      </c>
      <c r="CA422" s="45">
        <f>INDEX('P-07 HACCP score'!$C$3:$E$7,MATCH(AH422,'P-07 HACCP score'!$B$3:$B$7,0),MATCH('D-14 Severity'!AD$2,'P-07 HACCP score'!$C$2:$E$2,0))</f>
        <v>0</v>
      </c>
      <c r="CB422" s="45">
        <f>INDEX('P-07 HACCP score'!$C$3:$E$7,MATCH(AI422,'P-07 HACCP score'!$B$3:$B$7,0),MATCH('D-14 Severity'!AE$2,'P-07 HACCP score'!$C$2:$E$2,0))</f>
        <v>0</v>
      </c>
      <c r="CC422" s="45">
        <f>INDEX('P-07 HACCP score'!$C$3:$E$7,MATCH(AJ422,'P-07 HACCP score'!$B$3:$B$7,0),MATCH('D-14 Severity'!AF$2,'P-07 HACCP score'!$C$2:$E$2,0))</f>
        <v>0</v>
      </c>
      <c r="CD422" s="45">
        <f>INDEX('P-07 HACCP score'!$C$3:$E$7,MATCH(AK422,'P-07 HACCP score'!$B$3:$B$7,0),MATCH('D-14 Severity'!AG$2,'P-07 HACCP score'!$C$2:$E$2,0))</f>
        <v>0</v>
      </c>
    </row>
    <row r="423" spans="1:82" x14ac:dyDescent="0.25">
      <c r="A423" s="37">
        <v>53230</v>
      </c>
      <c r="B423" s="40" t="s">
        <v>519</v>
      </c>
      <c r="C423" s="35" t="s">
        <v>120</v>
      </c>
      <c r="D423" s="30">
        <v>2</v>
      </c>
      <c r="H423" s="1" t="str">
        <f t="shared" si="68"/>
        <v/>
      </c>
      <c r="O423" s="1" t="str">
        <f t="shared" si="69"/>
        <v>B</v>
      </c>
      <c r="P423" s="70" t="s">
        <v>62</v>
      </c>
      <c r="U423" s="1" t="s">
        <v>63</v>
      </c>
      <c r="X423" s="1" t="str">
        <f t="shared" si="70"/>
        <v/>
      </c>
      <c r="AL423" s="1">
        <f t="shared" si="71"/>
        <v>0</v>
      </c>
      <c r="AM423" s="1">
        <f t="shared" si="72"/>
        <v>0</v>
      </c>
      <c r="AN423" s="1" t="str">
        <f t="shared" si="73"/>
        <v>LOW</v>
      </c>
      <c r="AO423" s="1" t="str">
        <f t="shared" ref="AO423:AO486" si="78">IF(AND(AM423=1,OR(H423="H",AB423="H"),TEXT(D423,0)&lt;&gt;"4"),"Y","N" )</f>
        <v>N</v>
      </c>
      <c r="AP423" s="1" t="s">
        <v>64</v>
      </c>
      <c r="AQ423" s="1" t="str">
        <f t="shared" si="74"/>
        <v>LOW</v>
      </c>
      <c r="AR423" s="46" t="s">
        <v>63</v>
      </c>
      <c r="AS423" s="46" t="s">
        <v>65</v>
      </c>
      <c r="AT423" s="46" t="s">
        <v>64</v>
      </c>
      <c r="AU423" s="46" t="str">
        <f t="shared" si="77"/>
        <v>N</v>
      </c>
      <c r="AW423" s="46" t="str">
        <f t="shared" si="75"/>
        <v>LOW</v>
      </c>
      <c r="AX423" s="45">
        <f>INDEX('P-07 HACCP score'!$C$3:$E$7,MATCH(E423,'P-07 HACCP score'!$B$3:$B$7,0),MATCH('D-14 Severity'!A$2,'P-07 HACCP score'!$C$2:$E$2,0))</f>
        <v>0</v>
      </c>
      <c r="AY423" s="45">
        <f>INDEX('P-07 HACCP score'!$C$3:$E$7,MATCH(F423,'P-07 HACCP score'!$B$3:$B$7,0),MATCH('D-14 Severity'!B$2,'P-07 HACCP score'!$C$2:$E$2,0))</f>
        <v>0</v>
      </c>
      <c r="AZ423" s="45">
        <f>INDEX('P-07 HACCP score'!$C$3:$E$7,MATCH(G423,'P-07 HACCP score'!$B$3:$B$7,0),MATCH('D-14 Severity'!C$2,'P-07 HACCP score'!$C$2:$E$2,0))</f>
        <v>0</v>
      </c>
      <c r="BA423" s="45" t="e">
        <f>INDEX('P-07 HACCP score'!$C$3:$E$7,MATCH(H423,'P-07 HACCP score'!$B$3:$B$7,0),MATCH('D-14 Severity'!D$2,'P-07 HACCP score'!$C$2:$E$2,0))</f>
        <v>#N/A</v>
      </c>
      <c r="BB423" s="47">
        <f>INDEX('P-07 HACCP score'!$C$3:$E$7,MATCH(I423,'P-07 HACCP score'!$B$3:$B$7,0),MATCH('D-14 Severity'!E$2,'P-07 HACCP score'!$C$2:$E$2,0))</f>
        <v>0</v>
      </c>
      <c r="BC423" s="47">
        <f>INDEX('P-07 HACCP score'!$C$3:$E$7,MATCH(J423,'P-07 HACCP score'!$B$3:$B$7,0),MATCH('D-14 Severity'!F$2,'P-07 HACCP score'!$C$2:$E$2,0))</f>
        <v>0</v>
      </c>
      <c r="BD423" s="47">
        <f>INDEX('P-07 HACCP score'!$C$3:$E$7,MATCH(K423,'P-07 HACCP score'!$B$3:$B$7,0),MATCH('D-14 Severity'!G$2,'P-07 HACCP score'!$C$2:$E$2,0))</f>
        <v>0</v>
      </c>
      <c r="BE423" s="47">
        <f>INDEX('P-07 HACCP score'!$C$3:$E$7,MATCH(L423,'P-07 HACCP score'!$B$3:$B$7,0),MATCH('D-14 Severity'!H$2,'P-07 HACCP score'!$C$2:$E$2,0))</f>
        <v>0</v>
      </c>
      <c r="BF423" s="45">
        <f>INDEX('P-07 HACCP score'!$C$3:$E$7,MATCH(M423,'P-07 HACCP score'!$B$3:$B$7,0),MATCH('D-14 Severity'!I$2,'P-07 HACCP score'!$C$2:$E$2,0))</f>
        <v>0</v>
      </c>
      <c r="BG423" s="45">
        <f>INDEX('P-07 HACCP score'!$C$3:$E$7,MATCH(N423,'P-07 HACCP score'!$B$3:$B$7,0),MATCH('D-14 Severity'!J$2,'P-07 HACCP score'!$C$2:$E$2,0))</f>
        <v>0</v>
      </c>
      <c r="BH423" s="45">
        <f>INDEX('P-07 HACCP score'!$C$3:$E$7,MATCH(O423,'P-07 HACCP score'!$B$3:$B$7,0),MATCH('D-14 Severity'!K$2,'P-07 HACCP score'!$C$2:$E$2,0))</f>
        <v>1.5</v>
      </c>
      <c r="BI423" s="48">
        <f>INDEX('P-07 HACCP score'!$C$3:$E$7,MATCH(P423,'P-07 HACCP score'!$B$3:$B$7,0),MATCH('D-14 Severity'!L$2,'P-07 HACCP score'!$C$2:$E$2,0))</f>
        <v>1.5</v>
      </c>
      <c r="BJ423" s="48">
        <f>INDEX('P-07 HACCP score'!$C$3:$E$7,MATCH(Q423,'P-07 HACCP score'!$B$3:$B$7,0),MATCH('D-14 Severity'!M$2,'P-07 HACCP score'!$C$2:$E$2,0))</f>
        <v>0</v>
      </c>
      <c r="BK423" s="45">
        <f>INDEX('P-07 HACCP score'!$C$3:$E$7,MATCH(R423,'P-07 HACCP score'!$B$3:$B$7,0),MATCH('D-14 Severity'!N$2,'P-07 HACCP score'!$C$2:$E$2,0))</f>
        <v>0</v>
      </c>
      <c r="BL423" s="45">
        <f>INDEX('P-07 HACCP score'!$C$3:$E$7,MATCH(S423,'P-07 HACCP score'!$B$3:$B$7,0),MATCH('D-14 Severity'!O$2,'P-07 HACCP score'!$C$2:$E$2,0))</f>
        <v>0</v>
      </c>
      <c r="BM423" s="45">
        <f>INDEX('P-07 HACCP score'!$C$3:$E$7,MATCH(T423,'P-07 HACCP score'!$B$3:$B$7,0),MATCH('D-14 Severity'!P$2,'P-07 HACCP score'!$C$2:$E$2,0))</f>
        <v>0</v>
      </c>
      <c r="BN423" s="45">
        <f>INDEX('P-07 HACCP score'!$C$3:$E$7,MATCH(U423,'P-07 HACCP score'!$B$3:$B$7,0),MATCH('D-14 Severity'!Q$2,'P-07 HACCP score'!$C$2:$E$2,0))</f>
        <v>3</v>
      </c>
      <c r="BO423" s="45">
        <f>INDEX('P-07 HACCP score'!$C$3:$E$7,MATCH(V423,'P-07 HACCP score'!$B$3:$B$7,0),MATCH('D-14 Severity'!R$2,'P-07 HACCP score'!$C$2:$E$2,0))</f>
        <v>0</v>
      </c>
      <c r="BP423" s="45">
        <f>INDEX('P-07 HACCP score'!$C$3:$E$7,MATCH(W423,'P-07 HACCP score'!$B$3:$B$7,0),MATCH('D-14 Severity'!S$2,'P-07 HACCP score'!$C$2:$E$2,0))</f>
        <v>0</v>
      </c>
      <c r="BQ423" s="45" t="e">
        <f>INDEX('P-07 HACCP score'!$C$3:$E$7,MATCH(X423,'P-07 HACCP score'!$B$3:$B$7,0),MATCH('D-14 Severity'!T$2,'P-07 HACCP score'!$C$2:$E$2,0))</f>
        <v>#N/A</v>
      </c>
      <c r="BR423" s="49">
        <f>INDEX('P-07 HACCP score'!$C$3:$E$7,MATCH(Y423,'P-07 HACCP score'!$B$3:$B$7,0),MATCH('D-14 Severity'!U$2,'P-07 HACCP score'!$C$2:$E$2,0))</f>
        <v>0</v>
      </c>
      <c r="BS423" s="49">
        <f>INDEX('P-07 HACCP score'!$C$3:$E$7,MATCH(Z423,'P-07 HACCP score'!$B$3:$B$7,0),MATCH('D-14 Severity'!V$2,'P-07 HACCP score'!$C$2:$E$2,0))</f>
        <v>0</v>
      </c>
      <c r="BT423" s="49">
        <f>INDEX('P-07 HACCP score'!$C$3:$E$7,MATCH(AA423,'P-07 HACCP score'!$B$3:$B$7,0),MATCH('D-14 Severity'!W$2,'P-07 HACCP score'!$C$2:$E$2,0))</f>
        <v>0</v>
      </c>
      <c r="BU423" s="45">
        <f>INDEX('P-07 HACCP score'!$C$3:$E$7,MATCH(AB423,'P-07 HACCP score'!$B$3:$B$7,0),MATCH('D-14 Severity'!X$2,'P-07 HACCP score'!$C$2:$E$2,0))</f>
        <v>0</v>
      </c>
      <c r="BV423" s="45">
        <f>INDEX('P-07 HACCP score'!$C$3:$E$7,MATCH(AC423,'P-07 HACCP score'!$B$3:$B$7,0),MATCH('D-14 Severity'!Y$2,'P-07 HACCP score'!$C$2:$E$2,0))</f>
        <v>0</v>
      </c>
      <c r="BW423" s="45">
        <f>INDEX('P-07 HACCP score'!$C$3:$E$7,MATCH(AD423,'P-07 HACCP score'!$B$3:$B$7,0),MATCH('D-14 Severity'!Z$2,'P-07 HACCP score'!$C$2:$E$2,0))</f>
        <v>0</v>
      </c>
      <c r="BX423" s="45">
        <f>INDEX('P-07 HACCP score'!$C$3:$E$7,MATCH(AE423,'P-07 HACCP score'!$B$3:$B$7,0),MATCH('D-14 Severity'!AA$2,'P-07 HACCP score'!$C$2:$E$2,0))</f>
        <v>0</v>
      </c>
      <c r="BY423" s="45">
        <f>INDEX('P-07 HACCP score'!$C$3:$E$7,MATCH(AF423,'P-07 HACCP score'!$B$3:$B$7,0),MATCH('D-14 Severity'!AB$2,'P-07 HACCP score'!$C$2:$E$2,0))</f>
        <v>0</v>
      </c>
      <c r="BZ423" s="45">
        <f>INDEX('P-07 HACCP score'!$C$3:$E$7,MATCH(AG423,'P-07 HACCP score'!$B$3:$B$7,0),MATCH('D-14 Severity'!AC$2,'P-07 HACCP score'!$C$2:$E$2,0))</f>
        <v>0</v>
      </c>
      <c r="CA423" s="45">
        <f>INDEX('P-07 HACCP score'!$C$3:$E$7,MATCH(AH423,'P-07 HACCP score'!$B$3:$B$7,0),MATCH('D-14 Severity'!AD$2,'P-07 HACCP score'!$C$2:$E$2,0))</f>
        <v>0</v>
      </c>
      <c r="CB423" s="45">
        <f>INDEX('P-07 HACCP score'!$C$3:$E$7,MATCH(AI423,'P-07 HACCP score'!$B$3:$B$7,0),MATCH('D-14 Severity'!AE$2,'P-07 HACCP score'!$C$2:$E$2,0))</f>
        <v>0</v>
      </c>
      <c r="CC423" s="45">
        <f>INDEX('P-07 HACCP score'!$C$3:$E$7,MATCH(AJ423,'P-07 HACCP score'!$B$3:$B$7,0),MATCH('D-14 Severity'!AF$2,'P-07 HACCP score'!$C$2:$E$2,0))</f>
        <v>0</v>
      </c>
      <c r="CD423" s="45">
        <f>INDEX('P-07 HACCP score'!$C$3:$E$7,MATCH(AK423,'P-07 HACCP score'!$B$3:$B$7,0),MATCH('D-14 Severity'!AG$2,'P-07 HACCP score'!$C$2:$E$2,0))</f>
        <v>0</v>
      </c>
    </row>
    <row r="424" spans="1:82" x14ac:dyDescent="0.25">
      <c r="A424" s="37">
        <v>53241</v>
      </c>
      <c r="B424" s="40" t="s">
        <v>520</v>
      </c>
      <c r="C424" s="35" t="s">
        <v>120</v>
      </c>
      <c r="D424" s="30">
        <v>2</v>
      </c>
      <c r="E424" s="2" t="s">
        <v>62</v>
      </c>
      <c r="H424" s="1" t="str">
        <f t="shared" si="68"/>
        <v/>
      </c>
      <c r="O424" s="1" t="str">
        <f t="shared" si="69"/>
        <v/>
      </c>
      <c r="R424" s="1" t="s">
        <v>63</v>
      </c>
      <c r="S424" s="1" t="s">
        <v>63</v>
      </c>
      <c r="T424" s="1" t="s">
        <v>62</v>
      </c>
      <c r="X424" s="1" t="str">
        <f t="shared" si="70"/>
        <v/>
      </c>
      <c r="AL424" s="1">
        <f t="shared" si="71"/>
        <v>1</v>
      </c>
      <c r="AM424" s="1">
        <f t="shared" si="72"/>
        <v>0</v>
      </c>
      <c r="AN424" s="1" t="str">
        <f t="shared" si="73"/>
        <v>LOW</v>
      </c>
      <c r="AO424" s="1" t="str">
        <f t="shared" si="78"/>
        <v>N</v>
      </c>
      <c r="AP424" s="1" t="s">
        <v>64</v>
      </c>
      <c r="AQ424" s="1" t="str">
        <f t="shared" si="74"/>
        <v>LOW</v>
      </c>
      <c r="AR424" s="46" t="s">
        <v>63</v>
      </c>
      <c r="AS424" s="46" t="s">
        <v>65</v>
      </c>
      <c r="AT424" s="46" t="s">
        <v>64</v>
      </c>
      <c r="AU424" s="46" t="str">
        <f t="shared" si="77"/>
        <v>N</v>
      </c>
      <c r="AW424" s="46" t="str">
        <f t="shared" si="75"/>
        <v>LOW</v>
      </c>
      <c r="AX424" s="45">
        <f>INDEX('P-07 HACCP score'!$C$3:$E$7,MATCH(E424,'P-07 HACCP score'!$B$3:$B$7,0),MATCH('D-14 Severity'!A$2,'P-07 HACCP score'!$C$2:$E$2,0))</f>
        <v>1.5</v>
      </c>
      <c r="AY424" s="45">
        <f>INDEX('P-07 HACCP score'!$C$3:$E$7,MATCH(F424,'P-07 HACCP score'!$B$3:$B$7,0),MATCH('D-14 Severity'!B$2,'P-07 HACCP score'!$C$2:$E$2,0))</f>
        <v>0</v>
      </c>
      <c r="AZ424" s="45">
        <f>INDEX('P-07 HACCP score'!$C$3:$E$7,MATCH(G424,'P-07 HACCP score'!$B$3:$B$7,0),MATCH('D-14 Severity'!C$2,'P-07 HACCP score'!$C$2:$E$2,0))</f>
        <v>0</v>
      </c>
      <c r="BA424" s="45" t="e">
        <f>INDEX('P-07 HACCP score'!$C$3:$E$7,MATCH(H424,'P-07 HACCP score'!$B$3:$B$7,0),MATCH('D-14 Severity'!D$2,'P-07 HACCP score'!$C$2:$E$2,0))</f>
        <v>#N/A</v>
      </c>
      <c r="BB424" s="47">
        <f>INDEX('P-07 HACCP score'!$C$3:$E$7,MATCH(I424,'P-07 HACCP score'!$B$3:$B$7,0),MATCH('D-14 Severity'!E$2,'P-07 HACCP score'!$C$2:$E$2,0))</f>
        <v>0</v>
      </c>
      <c r="BC424" s="47">
        <f>INDEX('P-07 HACCP score'!$C$3:$E$7,MATCH(J424,'P-07 HACCP score'!$B$3:$B$7,0),MATCH('D-14 Severity'!F$2,'P-07 HACCP score'!$C$2:$E$2,0))</f>
        <v>0</v>
      </c>
      <c r="BD424" s="47">
        <f>INDEX('P-07 HACCP score'!$C$3:$E$7,MATCH(K424,'P-07 HACCP score'!$B$3:$B$7,0),MATCH('D-14 Severity'!G$2,'P-07 HACCP score'!$C$2:$E$2,0))</f>
        <v>0</v>
      </c>
      <c r="BE424" s="47">
        <f>INDEX('P-07 HACCP score'!$C$3:$E$7,MATCH(L424,'P-07 HACCP score'!$B$3:$B$7,0),MATCH('D-14 Severity'!H$2,'P-07 HACCP score'!$C$2:$E$2,0))</f>
        <v>0</v>
      </c>
      <c r="BF424" s="45">
        <f>INDEX('P-07 HACCP score'!$C$3:$E$7,MATCH(M424,'P-07 HACCP score'!$B$3:$B$7,0),MATCH('D-14 Severity'!I$2,'P-07 HACCP score'!$C$2:$E$2,0))</f>
        <v>0</v>
      </c>
      <c r="BG424" s="45">
        <f>INDEX('P-07 HACCP score'!$C$3:$E$7,MATCH(N424,'P-07 HACCP score'!$B$3:$B$7,0),MATCH('D-14 Severity'!J$2,'P-07 HACCP score'!$C$2:$E$2,0))</f>
        <v>0</v>
      </c>
      <c r="BH424" s="45" t="e">
        <f>INDEX('P-07 HACCP score'!$C$3:$E$7,MATCH(O424,'P-07 HACCP score'!$B$3:$B$7,0),MATCH('D-14 Severity'!K$2,'P-07 HACCP score'!$C$2:$E$2,0))</f>
        <v>#N/A</v>
      </c>
      <c r="BI424" s="48">
        <f>INDEX('P-07 HACCP score'!$C$3:$E$7,MATCH(P424,'P-07 HACCP score'!$B$3:$B$7,0),MATCH('D-14 Severity'!L$2,'P-07 HACCP score'!$C$2:$E$2,0))</f>
        <v>0</v>
      </c>
      <c r="BJ424" s="48">
        <f>INDEX('P-07 HACCP score'!$C$3:$E$7,MATCH(Q424,'P-07 HACCP score'!$B$3:$B$7,0),MATCH('D-14 Severity'!M$2,'P-07 HACCP score'!$C$2:$E$2,0))</f>
        <v>0</v>
      </c>
      <c r="BK424" s="45">
        <f>INDEX('P-07 HACCP score'!$C$3:$E$7,MATCH(R424,'P-07 HACCP score'!$B$3:$B$7,0),MATCH('D-14 Severity'!N$2,'P-07 HACCP score'!$C$2:$E$2,0))</f>
        <v>5</v>
      </c>
      <c r="BL424" s="45">
        <f>INDEX('P-07 HACCP score'!$C$3:$E$7,MATCH(S424,'P-07 HACCP score'!$B$3:$B$7,0),MATCH('D-14 Severity'!O$2,'P-07 HACCP score'!$C$2:$E$2,0))</f>
        <v>1</v>
      </c>
      <c r="BM424" s="45">
        <f>INDEX('P-07 HACCP score'!$C$3:$E$7,MATCH(T424,'P-07 HACCP score'!$B$3:$B$7,0),MATCH('D-14 Severity'!P$2,'P-07 HACCP score'!$C$2:$E$2,0))</f>
        <v>1.5</v>
      </c>
      <c r="BN424" s="45">
        <f>INDEX('P-07 HACCP score'!$C$3:$E$7,MATCH(U424,'P-07 HACCP score'!$B$3:$B$7,0),MATCH('D-14 Severity'!Q$2,'P-07 HACCP score'!$C$2:$E$2,0))</f>
        <v>0</v>
      </c>
      <c r="BO424" s="45">
        <f>INDEX('P-07 HACCP score'!$C$3:$E$7,MATCH(V424,'P-07 HACCP score'!$B$3:$B$7,0),MATCH('D-14 Severity'!R$2,'P-07 HACCP score'!$C$2:$E$2,0))</f>
        <v>0</v>
      </c>
      <c r="BP424" s="45">
        <f>INDEX('P-07 HACCP score'!$C$3:$E$7,MATCH(W424,'P-07 HACCP score'!$B$3:$B$7,0),MATCH('D-14 Severity'!S$2,'P-07 HACCP score'!$C$2:$E$2,0))</f>
        <v>0</v>
      </c>
      <c r="BQ424" s="45" t="e">
        <f>INDEX('P-07 HACCP score'!$C$3:$E$7,MATCH(X424,'P-07 HACCP score'!$B$3:$B$7,0),MATCH('D-14 Severity'!T$2,'P-07 HACCP score'!$C$2:$E$2,0))</f>
        <v>#N/A</v>
      </c>
      <c r="BR424" s="49">
        <f>INDEX('P-07 HACCP score'!$C$3:$E$7,MATCH(Y424,'P-07 HACCP score'!$B$3:$B$7,0),MATCH('D-14 Severity'!U$2,'P-07 HACCP score'!$C$2:$E$2,0))</f>
        <v>0</v>
      </c>
      <c r="BS424" s="49">
        <f>INDEX('P-07 HACCP score'!$C$3:$E$7,MATCH(Z424,'P-07 HACCP score'!$B$3:$B$7,0),MATCH('D-14 Severity'!V$2,'P-07 HACCP score'!$C$2:$E$2,0))</f>
        <v>0</v>
      </c>
      <c r="BT424" s="49">
        <f>INDEX('P-07 HACCP score'!$C$3:$E$7,MATCH(AA424,'P-07 HACCP score'!$B$3:$B$7,0),MATCH('D-14 Severity'!W$2,'P-07 HACCP score'!$C$2:$E$2,0))</f>
        <v>0</v>
      </c>
      <c r="BU424" s="45">
        <f>INDEX('P-07 HACCP score'!$C$3:$E$7,MATCH(AB424,'P-07 HACCP score'!$B$3:$B$7,0),MATCH('D-14 Severity'!X$2,'P-07 HACCP score'!$C$2:$E$2,0))</f>
        <v>0</v>
      </c>
      <c r="BV424" s="45">
        <f>INDEX('P-07 HACCP score'!$C$3:$E$7,MATCH(AC424,'P-07 HACCP score'!$B$3:$B$7,0),MATCH('D-14 Severity'!Y$2,'P-07 HACCP score'!$C$2:$E$2,0))</f>
        <v>0</v>
      </c>
      <c r="BW424" s="45">
        <f>INDEX('P-07 HACCP score'!$C$3:$E$7,MATCH(AD424,'P-07 HACCP score'!$B$3:$B$7,0),MATCH('D-14 Severity'!Z$2,'P-07 HACCP score'!$C$2:$E$2,0))</f>
        <v>0</v>
      </c>
      <c r="BX424" s="45">
        <f>INDEX('P-07 HACCP score'!$C$3:$E$7,MATCH(AE424,'P-07 HACCP score'!$B$3:$B$7,0),MATCH('D-14 Severity'!AA$2,'P-07 HACCP score'!$C$2:$E$2,0))</f>
        <v>0</v>
      </c>
      <c r="BY424" s="45">
        <f>INDEX('P-07 HACCP score'!$C$3:$E$7,MATCH(AF424,'P-07 HACCP score'!$B$3:$B$7,0),MATCH('D-14 Severity'!AB$2,'P-07 HACCP score'!$C$2:$E$2,0))</f>
        <v>0</v>
      </c>
      <c r="BZ424" s="45">
        <f>INDEX('P-07 HACCP score'!$C$3:$E$7,MATCH(AG424,'P-07 HACCP score'!$B$3:$B$7,0),MATCH('D-14 Severity'!AC$2,'P-07 HACCP score'!$C$2:$E$2,0))</f>
        <v>0</v>
      </c>
      <c r="CA424" s="45">
        <f>INDEX('P-07 HACCP score'!$C$3:$E$7,MATCH(AH424,'P-07 HACCP score'!$B$3:$B$7,0),MATCH('D-14 Severity'!AD$2,'P-07 HACCP score'!$C$2:$E$2,0))</f>
        <v>0</v>
      </c>
      <c r="CB424" s="45">
        <f>INDEX('P-07 HACCP score'!$C$3:$E$7,MATCH(AI424,'P-07 HACCP score'!$B$3:$B$7,0),MATCH('D-14 Severity'!AE$2,'P-07 HACCP score'!$C$2:$E$2,0))</f>
        <v>0</v>
      </c>
      <c r="CC424" s="45">
        <f>INDEX('P-07 HACCP score'!$C$3:$E$7,MATCH(AJ424,'P-07 HACCP score'!$B$3:$B$7,0),MATCH('D-14 Severity'!AF$2,'P-07 HACCP score'!$C$2:$E$2,0))</f>
        <v>0</v>
      </c>
      <c r="CD424" s="45">
        <f>INDEX('P-07 HACCP score'!$C$3:$E$7,MATCH(AK424,'P-07 HACCP score'!$B$3:$B$7,0),MATCH('D-14 Severity'!AG$2,'P-07 HACCP score'!$C$2:$E$2,0))</f>
        <v>0</v>
      </c>
    </row>
    <row r="425" spans="1:82" x14ac:dyDescent="0.25">
      <c r="A425" s="37">
        <v>53274</v>
      </c>
      <c r="B425" s="40" t="s">
        <v>521</v>
      </c>
      <c r="C425" s="35" t="s">
        <v>96</v>
      </c>
      <c r="D425" s="30">
        <v>2</v>
      </c>
      <c r="E425" s="2" t="s">
        <v>63</v>
      </c>
      <c r="H425" s="1" t="str">
        <f t="shared" si="68"/>
        <v/>
      </c>
      <c r="O425" s="1" t="str">
        <f t="shared" si="69"/>
        <v>L</v>
      </c>
      <c r="P425" s="6" t="s">
        <v>63</v>
      </c>
      <c r="Q425" s="6" t="s">
        <v>63</v>
      </c>
      <c r="R425" s="1" t="s">
        <v>71</v>
      </c>
      <c r="S425" s="1" t="s">
        <v>71</v>
      </c>
      <c r="T425" s="1" t="s">
        <v>81</v>
      </c>
      <c r="U425" s="1" t="s">
        <v>63</v>
      </c>
      <c r="X425" s="1" t="str">
        <f t="shared" si="70"/>
        <v/>
      </c>
      <c r="AL425" s="1">
        <f t="shared" si="71"/>
        <v>2</v>
      </c>
      <c r="AM425" s="1">
        <f t="shared" si="72"/>
        <v>1</v>
      </c>
      <c r="AN425" s="1" t="str">
        <f t="shared" si="73"/>
        <v>HIGH</v>
      </c>
      <c r="AO425" s="1" t="str">
        <f t="shared" si="78"/>
        <v>N</v>
      </c>
      <c r="AP425" s="1" t="s">
        <v>64</v>
      </c>
      <c r="AQ425" s="1" t="str">
        <f t="shared" si="74"/>
        <v>HIGH</v>
      </c>
      <c r="AR425" s="46" t="s">
        <v>63</v>
      </c>
      <c r="AS425" s="46" t="s">
        <v>65</v>
      </c>
      <c r="AT425" s="46" t="s">
        <v>64</v>
      </c>
      <c r="AU425" s="46" t="str">
        <f t="shared" si="77"/>
        <v>N</v>
      </c>
      <c r="AW425" s="46" t="str">
        <f t="shared" si="75"/>
        <v>HIGH</v>
      </c>
      <c r="AX425" s="45">
        <f>INDEX('P-07 HACCP score'!$C$3:$E$7,MATCH(E425,'P-07 HACCP score'!$B$3:$B$7,0),MATCH('D-14 Severity'!A$2,'P-07 HACCP score'!$C$2:$E$2,0))</f>
        <v>3</v>
      </c>
      <c r="AY425" s="45">
        <f>INDEX('P-07 HACCP score'!$C$3:$E$7,MATCH(F425,'P-07 HACCP score'!$B$3:$B$7,0),MATCH('D-14 Severity'!B$2,'P-07 HACCP score'!$C$2:$E$2,0))</f>
        <v>0</v>
      </c>
      <c r="AZ425" s="45">
        <f>INDEX('P-07 HACCP score'!$C$3:$E$7,MATCH(G425,'P-07 HACCP score'!$B$3:$B$7,0),MATCH('D-14 Severity'!C$2,'P-07 HACCP score'!$C$2:$E$2,0))</f>
        <v>0</v>
      </c>
      <c r="BA425" s="45" t="e">
        <f>INDEX('P-07 HACCP score'!$C$3:$E$7,MATCH(H425,'P-07 HACCP score'!$B$3:$B$7,0),MATCH('D-14 Severity'!D$2,'P-07 HACCP score'!$C$2:$E$2,0))</f>
        <v>#N/A</v>
      </c>
      <c r="BB425" s="47">
        <f>INDEX('P-07 HACCP score'!$C$3:$E$7,MATCH(I425,'P-07 HACCP score'!$B$3:$B$7,0),MATCH('D-14 Severity'!E$2,'P-07 HACCP score'!$C$2:$E$2,0))</f>
        <v>0</v>
      </c>
      <c r="BC425" s="47">
        <f>INDEX('P-07 HACCP score'!$C$3:$E$7,MATCH(J425,'P-07 HACCP score'!$B$3:$B$7,0),MATCH('D-14 Severity'!F$2,'P-07 HACCP score'!$C$2:$E$2,0))</f>
        <v>0</v>
      </c>
      <c r="BD425" s="47">
        <f>INDEX('P-07 HACCP score'!$C$3:$E$7,MATCH(K425,'P-07 HACCP score'!$B$3:$B$7,0),MATCH('D-14 Severity'!G$2,'P-07 HACCP score'!$C$2:$E$2,0))</f>
        <v>0</v>
      </c>
      <c r="BE425" s="47">
        <f>INDEX('P-07 HACCP score'!$C$3:$E$7,MATCH(L425,'P-07 HACCP score'!$B$3:$B$7,0),MATCH('D-14 Severity'!H$2,'P-07 HACCP score'!$C$2:$E$2,0))</f>
        <v>0</v>
      </c>
      <c r="BF425" s="45">
        <f>INDEX('P-07 HACCP score'!$C$3:$E$7,MATCH(M425,'P-07 HACCP score'!$B$3:$B$7,0),MATCH('D-14 Severity'!I$2,'P-07 HACCP score'!$C$2:$E$2,0))</f>
        <v>0</v>
      </c>
      <c r="BG425" s="45">
        <f>INDEX('P-07 HACCP score'!$C$3:$E$7,MATCH(N425,'P-07 HACCP score'!$B$3:$B$7,0),MATCH('D-14 Severity'!J$2,'P-07 HACCP score'!$C$2:$E$2,0))</f>
        <v>0</v>
      </c>
      <c r="BH425" s="45">
        <f>INDEX('P-07 HACCP score'!$C$3:$E$7,MATCH(O425,'P-07 HACCP score'!$B$3:$B$7,0),MATCH('D-14 Severity'!K$2,'P-07 HACCP score'!$C$2:$E$2,0))</f>
        <v>3</v>
      </c>
      <c r="BI425" s="48">
        <f>INDEX('P-07 HACCP score'!$C$3:$E$7,MATCH(P425,'P-07 HACCP score'!$B$3:$B$7,0),MATCH('D-14 Severity'!L$2,'P-07 HACCP score'!$C$2:$E$2,0))</f>
        <v>3</v>
      </c>
      <c r="BJ425" s="48">
        <f>INDEX('P-07 HACCP score'!$C$3:$E$7,MATCH(Q425,'P-07 HACCP score'!$B$3:$B$7,0),MATCH('D-14 Severity'!M$2,'P-07 HACCP score'!$C$2:$E$2,0))</f>
        <v>3</v>
      </c>
      <c r="BK425" s="45">
        <f>INDEX('P-07 HACCP score'!$C$3:$E$7,MATCH(R425,'P-07 HACCP score'!$B$3:$B$7,0),MATCH('D-14 Severity'!N$2,'P-07 HACCP score'!$C$2:$E$2,0))</f>
        <v>25</v>
      </c>
      <c r="BL425" s="45">
        <f>INDEX('P-07 HACCP score'!$C$3:$E$7,MATCH(S425,'P-07 HACCP score'!$B$3:$B$7,0),MATCH('D-14 Severity'!O$2,'P-07 HACCP score'!$C$2:$E$2,0))</f>
        <v>5</v>
      </c>
      <c r="BM425" s="45">
        <f>INDEX('P-07 HACCP score'!$C$3:$E$7,MATCH(T425,'P-07 HACCP score'!$B$3:$B$7,0),MATCH('D-14 Severity'!P$2,'P-07 HACCP score'!$C$2:$E$2,0))</f>
        <v>9</v>
      </c>
      <c r="BN425" s="45">
        <f>INDEX('P-07 HACCP score'!$C$3:$E$7,MATCH(U425,'P-07 HACCP score'!$B$3:$B$7,0),MATCH('D-14 Severity'!Q$2,'P-07 HACCP score'!$C$2:$E$2,0))</f>
        <v>3</v>
      </c>
      <c r="BO425" s="45">
        <f>INDEX('P-07 HACCP score'!$C$3:$E$7,MATCH(V425,'P-07 HACCP score'!$B$3:$B$7,0),MATCH('D-14 Severity'!R$2,'P-07 HACCP score'!$C$2:$E$2,0))</f>
        <v>0</v>
      </c>
      <c r="BP425" s="45">
        <f>INDEX('P-07 HACCP score'!$C$3:$E$7,MATCH(W425,'P-07 HACCP score'!$B$3:$B$7,0),MATCH('D-14 Severity'!S$2,'P-07 HACCP score'!$C$2:$E$2,0))</f>
        <v>0</v>
      </c>
      <c r="BQ425" s="45" t="e">
        <f>INDEX('P-07 HACCP score'!$C$3:$E$7,MATCH(X425,'P-07 HACCP score'!$B$3:$B$7,0),MATCH('D-14 Severity'!T$2,'P-07 HACCP score'!$C$2:$E$2,0))</f>
        <v>#N/A</v>
      </c>
      <c r="BR425" s="49">
        <f>INDEX('P-07 HACCP score'!$C$3:$E$7,MATCH(Y425,'P-07 HACCP score'!$B$3:$B$7,0),MATCH('D-14 Severity'!U$2,'P-07 HACCP score'!$C$2:$E$2,0))</f>
        <v>0</v>
      </c>
      <c r="BS425" s="49">
        <f>INDEX('P-07 HACCP score'!$C$3:$E$7,MATCH(Z425,'P-07 HACCP score'!$B$3:$B$7,0),MATCH('D-14 Severity'!V$2,'P-07 HACCP score'!$C$2:$E$2,0))</f>
        <v>0</v>
      </c>
      <c r="BT425" s="49">
        <f>INDEX('P-07 HACCP score'!$C$3:$E$7,MATCH(AA425,'P-07 HACCP score'!$B$3:$B$7,0),MATCH('D-14 Severity'!W$2,'P-07 HACCP score'!$C$2:$E$2,0))</f>
        <v>0</v>
      </c>
      <c r="BU425" s="45">
        <f>INDEX('P-07 HACCP score'!$C$3:$E$7,MATCH(AB425,'P-07 HACCP score'!$B$3:$B$7,0),MATCH('D-14 Severity'!X$2,'P-07 HACCP score'!$C$2:$E$2,0))</f>
        <v>0</v>
      </c>
      <c r="BV425" s="45">
        <f>INDEX('P-07 HACCP score'!$C$3:$E$7,MATCH(AC425,'P-07 HACCP score'!$B$3:$B$7,0),MATCH('D-14 Severity'!Y$2,'P-07 HACCP score'!$C$2:$E$2,0))</f>
        <v>0</v>
      </c>
      <c r="BW425" s="45">
        <f>INDEX('P-07 HACCP score'!$C$3:$E$7,MATCH(AD425,'P-07 HACCP score'!$B$3:$B$7,0),MATCH('D-14 Severity'!Z$2,'P-07 HACCP score'!$C$2:$E$2,0))</f>
        <v>0</v>
      </c>
      <c r="BX425" s="45">
        <f>INDEX('P-07 HACCP score'!$C$3:$E$7,MATCH(AE425,'P-07 HACCP score'!$B$3:$B$7,0),MATCH('D-14 Severity'!AA$2,'P-07 HACCP score'!$C$2:$E$2,0))</f>
        <v>0</v>
      </c>
      <c r="BY425" s="45">
        <f>INDEX('P-07 HACCP score'!$C$3:$E$7,MATCH(AF425,'P-07 HACCP score'!$B$3:$B$7,0),MATCH('D-14 Severity'!AB$2,'P-07 HACCP score'!$C$2:$E$2,0))</f>
        <v>0</v>
      </c>
      <c r="BZ425" s="45">
        <f>INDEX('P-07 HACCP score'!$C$3:$E$7,MATCH(AG425,'P-07 HACCP score'!$B$3:$B$7,0),MATCH('D-14 Severity'!AC$2,'P-07 HACCP score'!$C$2:$E$2,0))</f>
        <v>0</v>
      </c>
      <c r="CA425" s="45">
        <f>INDEX('P-07 HACCP score'!$C$3:$E$7,MATCH(AH425,'P-07 HACCP score'!$B$3:$B$7,0),MATCH('D-14 Severity'!AD$2,'P-07 HACCP score'!$C$2:$E$2,0))</f>
        <v>0</v>
      </c>
      <c r="CB425" s="45">
        <f>INDEX('P-07 HACCP score'!$C$3:$E$7,MATCH(AI425,'P-07 HACCP score'!$B$3:$B$7,0),MATCH('D-14 Severity'!AE$2,'P-07 HACCP score'!$C$2:$E$2,0))</f>
        <v>0</v>
      </c>
      <c r="CC425" s="45">
        <f>INDEX('P-07 HACCP score'!$C$3:$E$7,MATCH(AJ425,'P-07 HACCP score'!$B$3:$B$7,0),MATCH('D-14 Severity'!AF$2,'P-07 HACCP score'!$C$2:$E$2,0))</f>
        <v>0</v>
      </c>
      <c r="CD425" s="45">
        <f>INDEX('P-07 HACCP score'!$C$3:$E$7,MATCH(AK425,'P-07 HACCP score'!$B$3:$B$7,0),MATCH('D-14 Severity'!AG$2,'P-07 HACCP score'!$C$2:$E$2,0))</f>
        <v>0</v>
      </c>
    </row>
    <row r="426" spans="1:82" x14ac:dyDescent="0.25">
      <c r="A426" s="37">
        <v>53272</v>
      </c>
      <c r="B426" s="43" t="s">
        <v>522</v>
      </c>
      <c r="C426" s="35" t="s">
        <v>96</v>
      </c>
      <c r="D426" s="30">
        <v>2</v>
      </c>
      <c r="E426" s="2" t="s">
        <v>63</v>
      </c>
      <c r="H426" s="1" t="str">
        <f t="shared" si="68"/>
        <v/>
      </c>
      <c r="O426" s="1" t="str">
        <f t="shared" si="69"/>
        <v/>
      </c>
      <c r="R426" s="1" t="s">
        <v>71</v>
      </c>
      <c r="S426" s="1" t="s">
        <v>71</v>
      </c>
      <c r="T426" s="1" t="s">
        <v>81</v>
      </c>
      <c r="U426" s="1" t="s">
        <v>63</v>
      </c>
      <c r="X426" s="1" t="str">
        <f t="shared" si="70"/>
        <v/>
      </c>
      <c r="AL426" s="1">
        <f t="shared" si="71"/>
        <v>2</v>
      </c>
      <c r="AM426" s="1">
        <f t="shared" si="72"/>
        <v>1</v>
      </c>
      <c r="AN426" s="1" t="str">
        <f t="shared" si="73"/>
        <v>HIGH</v>
      </c>
      <c r="AO426" s="1" t="str">
        <f t="shared" si="78"/>
        <v>N</v>
      </c>
      <c r="AP426" s="1" t="s">
        <v>64</v>
      </c>
      <c r="AQ426" s="1" t="str">
        <f t="shared" si="74"/>
        <v>HIGH</v>
      </c>
      <c r="AR426" s="46" t="s">
        <v>63</v>
      </c>
      <c r="AS426" s="46" t="s">
        <v>65</v>
      </c>
      <c r="AT426" s="46" t="s">
        <v>64</v>
      </c>
      <c r="AU426" s="46" t="str">
        <f t="shared" si="77"/>
        <v>N</v>
      </c>
      <c r="AW426" s="46" t="str">
        <f t="shared" si="75"/>
        <v>HIGH</v>
      </c>
      <c r="AX426" s="45">
        <f>INDEX('P-07 HACCP score'!$C$3:$E$7,MATCH(E426,'P-07 HACCP score'!$B$3:$B$7,0),MATCH('D-14 Severity'!A$2,'P-07 HACCP score'!$C$2:$E$2,0))</f>
        <v>3</v>
      </c>
      <c r="AY426" s="45">
        <f>INDEX('P-07 HACCP score'!$C$3:$E$7,MATCH(F426,'P-07 HACCP score'!$B$3:$B$7,0),MATCH('D-14 Severity'!B$2,'P-07 HACCP score'!$C$2:$E$2,0))</f>
        <v>0</v>
      </c>
      <c r="AZ426" s="45">
        <f>INDEX('P-07 HACCP score'!$C$3:$E$7,MATCH(G426,'P-07 HACCP score'!$B$3:$B$7,0),MATCH('D-14 Severity'!C$2,'P-07 HACCP score'!$C$2:$E$2,0))</f>
        <v>0</v>
      </c>
      <c r="BA426" s="45" t="e">
        <f>INDEX('P-07 HACCP score'!$C$3:$E$7,MATCH(H426,'P-07 HACCP score'!$B$3:$B$7,0),MATCH('D-14 Severity'!D$2,'P-07 HACCP score'!$C$2:$E$2,0))</f>
        <v>#N/A</v>
      </c>
      <c r="BB426" s="47">
        <f>INDEX('P-07 HACCP score'!$C$3:$E$7,MATCH(I426,'P-07 HACCP score'!$B$3:$B$7,0),MATCH('D-14 Severity'!E$2,'P-07 HACCP score'!$C$2:$E$2,0))</f>
        <v>0</v>
      </c>
      <c r="BC426" s="47">
        <f>INDEX('P-07 HACCP score'!$C$3:$E$7,MATCH(J426,'P-07 HACCP score'!$B$3:$B$7,0),MATCH('D-14 Severity'!F$2,'P-07 HACCP score'!$C$2:$E$2,0))</f>
        <v>0</v>
      </c>
      <c r="BD426" s="47">
        <f>INDEX('P-07 HACCP score'!$C$3:$E$7,MATCH(K426,'P-07 HACCP score'!$B$3:$B$7,0),MATCH('D-14 Severity'!G$2,'P-07 HACCP score'!$C$2:$E$2,0))</f>
        <v>0</v>
      </c>
      <c r="BE426" s="47">
        <f>INDEX('P-07 HACCP score'!$C$3:$E$7,MATCH(L426,'P-07 HACCP score'!$B$3:$B$7,0),MATCH('D-14 Severity'!H$2,'P-07 HACCP score'!$C$2:$E$2,0))</f>
        <v>0</v>
      </c>
      <c r="BF426" s="45">
        <f>INDEX('P-07 HACCP score'!$C$3:$E$7,MATCH(M426,'P-07 HACCP score'!$B$3:$B$7,0),MATCH('D-14 Severity'!I$2,'P-07 HACCP score'!$C$2:$E$2,0))</f>
        <v>0</v>
      </c>
      <c r="BG426" s="45">
        <f>INDEX('P-07 HACCP score'!$C$3:$E$7,MATCH(N426,'P-07 HACCP score'!$B$3:$B$7,0),MATCH('D-14 Severity'!J$2,'P-07 HACCP score'!$C$2:$E$2,0))</f>
        <v>0</v>
      </c>
      <c r="BH426" s="45" t="e">
        <f>INDEX('P-07 HACCP score'!$C$3:$E$7,MATCH(O426,'P-07 HACCP score'!$B$3:$B$7,0),MATCH('D-14 Severity'!K$2,'P-07 HACCP score'!$C$2:$E$2,0))</f>
        <v>#N/A</v>
      </c>
      <c r="BI426" s="48">
        <f>INDEX('P-07 HACCP score'!$C$3:$E$7,MATCH(P426,'P-07 HACCP score'!$B$3:$B$7,0),MATCH('D-14 Severity'!L$2,'P-07 HACCP score'!$C$2:$E$2,0))</f>
        <v>0</v>
      </c>
      <c r="BJ426" s="48">
        <f>INDEX('P-07 HACCP score'!$C$3:$E$7,MATCH(Q426,'P-07 HACCP score'!$B$3:$B$7,0),MATCH('D-14 Severity'!M$2,'P-07 HACCP score'!$C$2:$E$2,0))</f>
        <v>0</v>
      </c>
      <c r="BK426" s="45">
        <f>INDEX('P-07 HACCP score'!$C$3:$E$7,MATCH(R426,'P-07 HACCP score'!$B$3:$B$7,0),MATCH('D-14 Severity'!N$2,'P-07 HACCP score'!$C$2:$E$2,0))</f>
        <v>25</v>
      </c>
      <c r="BL426" s="45">
        <f>INDEX('P-07 HACCP score'!$C$3:$E$7,MATCH(S426,'P-07 HACCP score'!$B$3:$B$7,0),MATCH('D-14 Severity'!O$2,'P-07 HACCP score'!$C$2:$E$2,0))</f>
        <v>5</v>
      </c>
      <c r="BM426" s="45">
        <f>INDEX('P-07 HACCP score'!$C$3:$E$7,MATCH(T426,'P-07 HACCP score'!$B$3:$B$7,0),MATCH('D-14 Severity'!P$2,'P-07 HACCP score'!$C$2:$E$2,0))</f>
        <v>9</v>
      </c>
      <c r="BN426" s="45">
        <f>INDEX('P-07 HACCP score'!$C$3:$E$7,MATCH(U426,'P-07 HACCP score'!$B$3:$B$7,0),MATCH('D-14 Severity'!Q$2,'P-07 HACCP score'!$C$2:$E$2,0))</f>
        <v>3</v>
      </c>
      <c r="BO426" s="45">
        <f>INDEX('P-07 HACCP score'!$C$3:$E$7,MATCH(V426,'P-07 HACCP score'!$B$3:$B$7,0),MATCH('D-14 Severity'!R$2,'P-07 HACCP score'!$C$2:$E$2,0))</f>
        <v>0</v>
      </c>
      <c r="BP426" s="45">
        <f>INDEX('P-07 HACCP score'!$C$3:$E$7,MATCH(W426,'P-07 HACCP score'!$B$3:$B$7,0),MATCH('D-14 Severity'!S$2,'P-07 HACCP score'!$C$2:$E$2,0))</f>
        <v>0</v>
      </c>
      <c r="BQ426" s="45" t="e">
        <f>INDEX('P-07 HACCP score'!$C$3:$E$7,MATCH(X426,'P-07 HACCP score'!$B$3:$B$7,0),MATCH('D-14 Severity'!T$2,'P-07 HACCP score'!$C$2:$E$2,0))</f>
        <v>#N/A</v>
      </c>
      <c r="BR426" s="49">
        <f>INDEX('P-07 HACCP score'!$C$3:$E$7,MATCH(Y426,'P-07 HACCP score'!$B$3:$B$7,0),MATCH('D-14 Severity'!U$2,'P-07 HACCP score'!$C$2:$E$2,0))</f>
        <v>0</v>
      </c>
      <c r="BS426" s="49">
        <f>INDEX('P-07 HACCP score'!$C$3:$E$7,MATCH(Z426,'P-07 HACCP score'!$B$3:$B$7,0),MATCH('D-14 Severity'!V$2,'P-07 HACCP score'!$C$2:$E$2,0))</f>
        <v>0</v>
      </c>
      <c r="BT426" s="49">
        <f>INDEX('P-07 HACCP score'!$C$3:$E$7,MATCH(AA426,'P-07 HACCP score'!$B$3:$B$7,0),MATCH('D-14 Severity'!W$2,'P-07 HACCP score'!$C$2:$E$2,0))</f>
        <v>0</v>
      </c>
      <c r="BU426" s="45">
        <f>INDEX('P-07 HACCP score'!$C$3:$E$7,MATCH(AB426,'P-07 HACCP score'!$B$3:$B$7,0),MATCH('D-14 Severity'!X$2,'P-07 HACCP score'!$C$2:$E$2,0))</f>
        <v>0</v>
      </c>
      <c r="BV426" s="45">
        <f>INDEX('P-07 HACCP score'!$C$3:$E$7,MATCH(AC426,'P-07 HACCP score'!$B$3:$B$7,0),MATCH('D-14 Severity'!Y$2,'P-07 HACCP score'!$C$2:$E$2,0))</f>
        <v>0</v>
      </c>
      <c r="BW426" s="45">
        <f>INDEX('P-07 HACCP score'!$C$3:$E$7,MATCH(AD426,'P-07 HACCP score'!$B$3:$B$7,0),MATCH('D-14 Severity'!Z$2,'P-07 HACCP score'!$C$2:$E$2,0))</f>
        <v>0</v>
      </c>
      <c r="BX426" s="45">
        <f>INDEX('P-07 HACCP score'!$C$3:$E$7,MATCH(AE426,'P-07 HACCP score'!$B$3:$B$7,0),MATCH('D-14 Severity'!AA$2,'P-07 HACCP score'!$C$2:$E$2,0))</f>
        <v>0</v>
      </c>
      <c r="BY426" s="45">
        <f>INDEX('P-07 HACCP score'!$C$3:$E$7,MATCH(AF426,'P-07 HACCP score'!$B$3:$B$7,0),MATCH('D-14 Severity'!AB$2,'P-07 HACCP score'!$C$2:$E$2,0))</f>
        <v>0</v>
      </c>
      <c r="BZ426" s="45">
        <f>INDEX('P-07 HACCP score'!$C$3:$E$7,MATCH(AG426,'P-07 HACCP score'!$B$3:$B$7,0),MATCH('D-14 Severity'!AC$2,'P-07 HACCP score'!$C$2:$E$2,0))</f>
        <v>0</v>
      </c>
      <c r="CA426" s="45">
        <f>INDEX('P-07 HACCP score'!$C$3:$E$7,MATCH(AH426,'P-07 HACCP score'!$B$3:$B$7,0),MATCH('D-14 Severity'!AD$2,'P-07 HACCP score'!$C$2:$E$2,0))</f>
        <v>0</v>
      </c>
      <c r="CB426" s="45">
        <f>INDEX('P-07 HACCP score'!$C$3:$E$7,MATCH(AI426,'P-07 HACCP score'!$B$3:$B$7,0),MATCH('D-14 Severity'!AE$2,'P-07 HACCP score'!$C$2:$E$2,0))</f>
        <v>0</v>
      </c>
      <c r="CC426" s="45">
        <f>INDEX('P-07 HACCP score'!$C$3:$E$7,MATCH(AJ426,'P-07 HACCP score'!$B$3:$B$7,0),MATCH('D-14 Severity'!AF$2,'P-07 HACCP score'!$C$2:$E$2,0))</f>
        <v>0</v>
      </c>
      <c r="CD426" s="45">
        <f>INDEX('P-07 HACCP score'!$C$3:$E$7,MATCH(AK426,'P-07 HACCP score'!$B$3:$B$7,0),MATCH('D-14 Severity'!AG$2,'P-07 HACCP score'!$C$2:$E$2,0))</f>
        <v>0</v>
      </c>
    </row>
    <row r="427" spans="1:82" x14ac:dyDescent="0.25">
      <c r="A427" s="37">
        <v>52270</v>
      </c>
      <c r="B427" s="38" t="s">
        <v>523</v>
      </c>
      <c r="C427" s="35" t="s">
        <v>100</v>
      </c>
      <c r="D427" s="30">
        <v>1</v>
      </c>
      <c r="E427" s="2" t="s">
        <v>63</v>
      </c>
      <c r="H427" s="1" t="str">
        <f t="shared" si="68"/>
        <v>B</v>
      </c>
      <c r="I427" s="4" t="s">
        <v>62</v>
      </c>
      <c r="J427" s="4" t="s">
        <v>62</v>
      </c>
      <c r="L427" s="4" t="s">
        <v>62</v>
      </c>
      <c r="N427" s="1" t="s">
        <v>81</v>
      </c>
      <c r="O427" s="1" t="str">
        <f t="shared" si="69"/>
        <v/>
      </c>
      <c r="X427" s="1" t="str">
        <f t="shared" si="70"/>
        <v/>
      </c>
      <c r="AL427" s="1">
        <f t="shared" si="71"/>
        <v>1</v>
      </c>
      <c r="AM427" s="1">
        <f t="shared" si="72"/>
        <v>0</v>
      </c>
      <c r="AN427" s="1" t="str">
        <f t="shared" si="73"/>
        <v>LOW</v>
      </c>
      <c r="AO427" s="1" t="str">
        <f t="shared" si="78"/>
        <v>N</v>
      </c>
      <c r="AP427" s="1" t="s">
        <v>64</v>
      </c>
      <c r="AQ427" s="1" t="str">
        <f t="shared" si="74"/>
        <v>LOW</v>
      </c>
      <c r="AR427" s="46" t="s">
        <v>63</v>
      </c>
      <c r="AS427" s="46" t="s">
        <v>64</v>
      </c>
      <c r="AT427" s="46" t="s">
        <v>64</v>
      </c>
      <c r="AU427" s="46" t="str">
        <f t="shared" si="77"/>
        <v>N</v>
      </c>
      <c r="AW427" s="46" t="str">
        <f t="shared" si="75"/>
        <v>LOW</v>
      </c>
      <c r="AX427" s="45">
        <f>INDEX('P-07 HACCP score'!$C$3:$E$7,MATCH(E427,'P-07 HACCP score'!$B$3:$B$7,0),MATCH('D-14 Severity'!A$2,'P-07 HACCP score'!$C$2:$E$2,0))</f>
        <v>3</v>
      </c>
      <c r="AY427" s="45">
        <f>INDEX('P-07 HACCP score'!$C$3:$E$7,MATCH(F427,'P-07 HACCP score'!$B$3:$B$7,0),MATCH('D-14 Severity'!B$2,'P-07 HACCP score'!$C$2:$E$2,0))</f>
        <v>0</v>
      </c>
      <c r="AZ427" s="45">
        <f>INDEX('P-07 HACCP score'!$C$3:$E$7,MATCH(G427,'P-07 HACCP score'!$B$3:$B$7,0),MATCH('D-14 Severity'!C$2,'P-07 HACCP score'!$C$2:$E$2,0))</f>
        <v>0</v>
      </c>
      <c r="BA427" s="45">
        <f>INDEX('P-07 HACCP score'!$C$3:$E$7,MATCH(H427,'P-07 HACCP score'!$B$3:$B$7,0),MATCH('D-14 Severity'!D$2,'P-07 HACCP score'!$C$2:$E$2,0))</f>
        <v>1.5</v>
      </c>
      <c r="BB427" s="47">
        <f>INDEX('P-07 HACCP score'!$C$3:$E$7,MATCH(I427,'P-07 HACCP score'!$B$3:$B$7,0),MATCH('D-14 Severity'!E$2,'P-07 HACCP score'!$C$2:$E$2,0))</f>
        <v>1.5</v>
      </c>
      <c r="BC427" s="47">
        <f>INDEX('P-07 HACCP score'!$C$3:$E$7,MATCH(J427,'P-07 HACCP score'!$B$3:$B$7,0),MATCH('D-14 Severity'!F$2,'P-07 HACCP score'!$C$2:$E$2,0))</f>
        <v>1.5</v>
      </c>
      <c r="BD427" s="47">
        <f>INDEX('P-07 HACCP score'!$C$3:$E$7,MATCH(K427,'P-07 HACCP score'!$B$3:$B$7,0),MATCH('D-14 Severity'!G$2,'P-07 HACCP score'!$C$2:$E$2,0))</f>
        <v>0</v>
      </c>
      <c r="BE427" s="47">
        <f>INDEX('P-07 HACCP score'!$C$3:$E$7,MATCH(L427,'P-07 HACCP score'!$B$3:$B$7,0),MATCH('D-14 Severity'!H$2,'P-07 HACCP score'!$C$2:$E$2,0))</f>
        <v>1.5</v>
      </c>
      <c r="BF427" s="45">
        <f>INDEX('P-07 HACCP score'!$C$3:$E$7,MATCH(M427,'P-07 HACCP score'!$B$3:$B$7,0),MATCH('D-14 Severity'!I$2,'P-07 HACCP score'!$C$2:$E$2,0))</f>
        <v>0</v>
      </c>
      <c r="BG427" s="45">
        <f>INDEX('P-07 HACCP score'!$C$3:$E$7,MATCH(N427,'P-07 HACCP score'!$B$3:$B$7,0),MATCH('D-14 Severity'!J$2,'P-07 HACCP score'!$C$2:$E$2,0))</f>
        <v>9</v>
      </c>
      <c r="BH427" s="45" t="e">
        <f>INDEX('P-07 HACCP score'!$C$3:$E$7,MATCH(O427,'P-07 HACCP score'!$B$3:$B$7,0),MATCH('D-14 Severity'!K$2,'P-07 HACCP score'!$C$2:$E$2,0))</f>
        <v>#N/A</v>
      </c>
      <c r="BI427" s="48">
        <f>INDEX('P-07 HACCP score'!$C$3:$E$7,MATCH(P427,'P-07 HACCP score'!$B$3:$B$7,0),MATCH('D-14 Severity'!L$2,'P-07 HACCP score'!$C$2:$E$2,0))</f>
        <v>0</v>
      </c>
      <c r="BJ427" s="48">
        <f>INDEX('P-07 HACCP score'!$C$3:$E$7,MATCH(Q427,'P-07 HACCP score'!$B$3:$B$7,0),MATCH('D-14 Severity'!M$2,'P-07 HACCP score'!$C$2:$E$2,0))</f>
        <v>0</v>
      </c>
      <c r="BK427" s="45">
        <f>INDEX('P-07 HACCP score'!$C$3:$E$7,MATCH(R427,'P-07 HACCP score'!$B$3:$B$7,0),MATCH('D-14 Severity'!N$2,'P-07 HACCP score'!$C$2:$E$2,0))</f>
        <v>0</v>
      </c>
      <c r="BL427" s="45">
        <f>INDEX('P-07 HACCP score'!$C$3:$E$7,MATCH(S427,'P-07 HACCP score'!$B$3:$B$7,0),MATCH('D-14 Severity'!O$2,'P-07 HACCP score'!$C$2:$E$2,0))</f>
        <v>0</v>
      </c>
      <c r="BM427" s="45">
        <f>INDEX('P-07 HACCP score'!$C$3:$E$7,MATCH(T427,'P-07 HACCP score'!$B$3:$B$7,0),MATCH('D-14 Severity'!P$2,'P-07 HACCP score'!$C$2:$E$2,0))</f>
        <v>0</v>
      </c>
      <c r="BN427" s="45">
        <f>INDEX('P-07 HACCP score'!$C$3:$E$7,MATCH(U427,'P-07 HACCP score'!$B$3:$B$7,0),MATCH('D-14 Severity'!Q$2,'P-07 HACCP score'!$C$2:$E$2,0))</f>
        <v>0</v>
      </c>
      <c r="BO427" s="45">
        <f>INDEX('P-07 HACCP score'!$C$3:$E$7,MATCH(V427,'P-07 HACCP score'!$B$3:$B$7,0),MATCH('D-14 Severity'!R$2,'P-07 HACCP score'!$C$2:$E$2,0))</f>
        <v>0</v>
      </c>
      <c r="BP427" s="45">
        <f>INDEX('P-07 HACCP score'!$C$3:$E$7,MATCH(W427,'P-07 HACCP score'!$B$3:$B$7,0),MATCH('D-14 Severity'!S$2,'P-07 HACCP score'!$C$2:$E$2,0))</f>
        <v>0</v>
      </c>
      <c r="BQ427" s="45" t="e">
        <f>INDEX('P-07 HACCP score'!$C$3:$E$7,MATCH(X427,'P-07 HACCP score'!$B$3:$B$7,0),MATCH('D-14 Severity'!T$2,'P-07 HACCP score'!$C$2:$E$2,0))</f>
        <v>#N/A</v>
      </c>
      <c r="BR427" s="49">
        <f>INDEX('P-07 HACCP score'!$C$3:$E$7,MATCH(Y427,'P-07 HACCP score'!$B$3:$B$7,0),MATCH('D-14 Severity'!U$2,'P-07 HACCP score'!$C$2:$E$2,0))</f>
        <v>0</v>
      </c>
      <c r="BS427" s="49">
        <f>INDEX('P-07 HACCP score'!$C$3:$E$7,MATCH(Z427,'P-07 HACCP score'!$B$3:$B$7,0),MATCH('D-14 Severity'!V$2,'P-07 HACCP score'!$C$2:$E$2,0))</f>
        <v>0</v>
      </c>
      <c r="BT427" s="49">
        <f>INDEX('P-07 HACCP score'!$C$3:$E$7,MATCH(AA427,'P-07 HACCP score'!$B$3:$B$7,0),MATCH('D-14 Severity'!W$2,'P-07 HACCP score'!$C$2:$E$2,0))</f>
        <v>0</v>
      </c>
      <c r="BU427" s="45">
        <f>INDEX('P-07 HACCP score'!$C$3:$E$7,MATCH(AB427,'P-07 HACCP score'!$B$3:$B$7,0),MATCH('D-14 Severity'!X$2,'P-07 HACCP score'!$C$2:$E$2,0))</f>
        <v>0</v>
      </c>
      <c r="BV427" s="45">
        <f>INDEX('P-07 HACCP score'!$C$3:$E$7,MATCH(AC427,'P-07 HACCP score'!$B$3:$B$7,0),MATCH('D-14 Severity'!Y$2,'P-07 HACCP score'!$C$2:$E$2,0))</f>
        <v>0</v>
      </c>
      <c r="BW427" s="45">
        <f>INDEX('P-07 HACCP score'!$C$3:$E$7,MATCH(AD427,'P-07 HACCP score'!$B$3:$B$7,0),MATCH('D-14 Severity'!Z$2,'P-07 HACCP score'!$C$2:$E$2,0))</f>
        <v>0</v>
      </c>
      <c r="BX427" s="45">
        <f>INDEX('P-07 HACCP score'!$C$3:$E$7,MATCH(AE427,'P-07 HACCP score'!$B$3:$B$7,0),MATCH('D-14 Severity'!AA$2,'P-07 HACCP score'!$C$2:$E$2,0))</f>
        <v>0</v>
      </c>
      <c r="BY427" s="45">
        <f>INDEX('P-07 HACCP score'!$C$3:$E$7,MATCH(AF427,'P-07 HACCP score'!$B$3:$B$7,0),MATCH('D-14 Severity'!AB$2,'P-07 HACCP score'!$C$2:$E$2,0))</f>
        <v>0</v>
      </c>
      <c r="BZ427" s="45">
        <f>INDEX('P-07 HACCP score'!$C$3:$E$7,MATCH(AG427,'P-07 HACCP score'!$B$3:$B$7,0),MATCH('D-14 Severity'!AC$2,'P-07 HACCP score'!$C$2:$E$2,0))</f>
        <v>0</v>
      </c>
      <c r="CA427" s="45">
        <f>INDEX('P-07 HACCP score'!$C$3:$E$7,MATCH(AH427,'P-07 HACCP score'!$B$3:$B$7,0),MATCH('D-14 Severity'!AD$2,'P-07 HACCP score'!$C$2:$E$2,0))</f>
        <v>0</v>
      </c>
      <c r="CB427" s="45">
        <f>INDEX('P-07 HACCP score'!$C$3:$E$7,MATCH(AI427,'P-07 HACCP score'!$B$3:$B$7,0),MATCH('D-14 Severity'!AE$2,'P-07 HACCP score'!$C$2:$E$2,0))</f>
        <v>0</v>
      </c>
      <c r="CC427" s="45">
        <f>INDEX('P-07 HACCP score'!$C$3:$E$7,MATCH(AJ427,'P-07 HACCP score'!$B$3:$B$7,0),MATCH('D-14 Severity'!AF$2,'P-07 HACCP score'!$C$2:$E$2,0))</f>
        <v>0</v>
      </c>
      <c r="CD427" s="45">
        <f>INDEX('P-07 HACCP score'!$C$3:$E$7,MATCH(AK427,'P-07 HACCP score'!$B$3:$B$7,0),MATCH('D-14 Severity'!AG$2,'P-07 HACCP score'!$C$2:$E$2,0))</f>
        <v>0</v>
      </c>
    </row>
    <row r="428" spans="1:82" x14ac:dyDescent="0.25">
      <c r="A428" s="37">
        <v>52280</v>
      </c>
      <c r="B428" s="40" t="s">
        <v>524</v>
      </c>
      <c r="C428" s="35" t="s">
        <v>100</v>
      </c>
      <c r="D428" s="30">
        <v>1</v>
      </c>
      <c r="H428" s="1" t="str">
        <f t="shared" si="68"/>
        <v>B</v>
      </c>
      <c r="I428" s="4" t="s">
        <v>62</v>
      </c>
      <c r="J428" s="4" t="s">
        <v>62</v>
      </c>
      <c r="L428" s="4" t="s">
        <v>62</v>
      </c>
      <c r="N428" s="1" t="s">
        <v>63</v>
      </c>
      <c r="O428" s="1" t="str">
        <f t="shared" si="69"/>
        <v/>
      </c>
      <c r="X428" s="1" t="str">
        <f t="shared" si="70"/>
        <v/>
      </c>
      <c r="AJ428" s="1" t="s">
        <v>62</v>
      </c>
      <c r="AL428" s="1">
        <f t="shared" si="71"/>
        <v>0</v>
      </c>
      <c r="AM428" s="1">
        <f t="shared" si="72"/>
        <v>0</v>
      </c>
      <c r="AN428" s="1" t="str">
        <f t="shared" si="73"/>
        <v>LOW</v>
      </c>
      <c r="AO428" s="1" t="str">
        <f t="shared" si="78"/>
        <v>N</v>
      </c>
      <c r="AP428" s="1" t="s">
        <v>64</v>
      </c>
      <c r="AQ428" s="1" t="str">
        <f t="shared" si="74"/>
        <v>LOW</v>
      </c>
      <c r="AR428" s="46" t="s">
        <v>71</v>
      </c>
      <c r="AS428" s="46" t="s">
        <v>65</v>
      </c>
      <c r="AT428" s="46" t="s">
        <v>64</v>
      </c>
      <c r="AU428" s="46" t="str">
        <f t="shared" si="77"/>
        <v>N</v>
      </c>
      <c r="AW428" s="46" t="str">
        <f t="shared" si="75"/>
        <v>LOW</v>
      </c>
      <c r="AX428" s="45">
        <f>INDEX('P-07 HACCP score'!$C$3:$E$7,MATCH(E428,'P-07 HACCP score'!$B$3:$B$7,0),MATCH('D-14 Severity'!A$2,'P-07 HACCP score'!$C$2:$E$2,0))</f>
        <v>0</v>
      </c>
      <c r="AY428" s="45">
        <f>INDEX('P-07 HACCP score'!$C$3:$E$7,MATCH(F428,'P-07 HACCP score'!$B$3:$B$7,0),MATCH('D-14 Severity'!B$2,'P-07 HACCP score'!$C$2:$E$2,0))</f>
        <v>0</v>
      </c>
      <c r="AZ428" s="45">
        <f>INDEX('P-07 HACCP score'!$C$3:$E$7,MATCH(G428,'P-07 HACCP score'!$B$3:$B$7,0),MATCH('D-14 Severity'!C$2,'P-07 HACCP score'!$C$2:$E$2,0))</f>
        <v>0</v>
      </c>
      <c r="BA428" s="45">
        <f>INDEX('P-07 HACCP score'!$C$3:$E$7,MATCH(H428,'P-07 HACCP score'!$B$3:$B$7,0),MATCH('D-14 Severity'!D$2,'P-07 HACCP score'!$C$2:$E$2,0))</f>
        <v>1.5</v>
      </c>
      <c r="BB428" s="47">
        <f>INDEX('P-07 HACCP score'!$C$3:$E$7,MATCH(I428,'P-07 HACCP score'!$B$3:$B$7,0),MATCH('D-14 Severity'!E$2,'P-07 HACCP score'!$C$2:$E$2,0))</f>
        <v>1.5</v>
      </c>
      <c r="BC428" s="47">
        <f>INDEX('P-07 HACCP score'!$C$3:$E$7,MATCH(J428,'P-07 HACCP score'!$B$3:$B$7,0),MATCH('D-14 Severity'!F$2,'P-07 HACCP score'!$C$2:$E$2,0))</f>
        <v>1.5</v>
      </c>
      <c r="BD428" s="47">
        <f>INDEX('P-07 HACCP score'!$C$3:$E$7,MATCH(K428,'P-07 HACCP score'!$B$3:$B$7,0),MATCH('D-14 Severity'!G$2,'P-07 HACCP score'!$C$2:$E$2,0))</f>
        <v>0</v>
      </c>
      <c r="BE428" s="47">
        <f>INDEX('P-07 HACCP score'!$C$3:$E$7,MATCH(L428,'P-07 HACCP score'!$B$3:$B$7,0),MATCH('D-14 Severity'!H$2,'P-07 HACCP score'!$C$2:$E$2,0))</f>
        <v>1.5</v>
      </c>
      <c r="BF428" s="45">
        <f>INDEX('P-07 HACCP score'!$C$3:$E$7,MATCH(M428,'P-07 HACCP score'!$B$3:$B$7,0),MATCH('D-14 Severity'!I$2,'P-07 HACCP score'!$C$2:$E$2,0))</f>
        <v>0</v>
      </c>
      <c r="BG428" s="45">
        <f>INDEX('P-07 HACCP score'!$C$3:$E$7,MATCH(N428,'P-07 HACCP score'!$B$3:$B$7,0),MATCH('D-14 Severity'!J$2,'P-07 HACCP score'!$C$2:$E$2,0))</f>
        <v>3</v>
      </c>
      <c r="BH428" s="45" t="e">
        <f>INDEX('P-07 HACCP score'!$C$3:$E$7,MATCH(O428,'P-07 HACCP score'!$B$3:$B$7,0),MATCH('D-14 Severity'!K$2,'P-07 HACCP score'!$C$2:$E$2,0))</f>
        <v>#N/A</v>
      </c>
      <c r="BI428" s="48">
        <f>INDEX('P-07 HACCP score'!$C$3:$E$7,MATCH(P428,'P-07 HACCP score'!$B$3:$B$7,0),MATCH('D-14 Severity'!L$2,'P-07 HACCP score'!$C$2:$E$2,0))</f>
        <v>0</v>
      </c>
      <c r="BJ428" s="48">
        <f>INDEX('P-07 HACCP score'!$C$3:$E$7,MATCH(Q428,'P-07 HACCP score'!$B$3:$B$7,0),MATCH('D-14 Severity'!M$2,'P-07 HACCP score'!$C$2:$E$2,0))</f>
        <v>0</v>
      </c>
      <c r="BK428" s="45">
        <f>INDEX('P-07 HACCP score'!$C$3:$E$7,MATCH(R428,'P-07 HACCP score'!$B$3:$B$7,0),MATCH('D-14 Severity'!N$2,'P-07 HACCP score'!$C$2:$E$2,0))</f>
        <v>0</v>
      </c>
      <c r="BL428" s="45">
        <f>INDEX('P-07 HACCP score'!$C$3:$E$7,MATCH(S428,'P-07 HACCP score'!$B$3:$B$7,0),MATCH('D-14 Severity'!O$2,'P-07 HACCP score'!$C$2:$E$2,0))</f>
        <v>0</v>
      </c>
      <c r="BM428" s="45">
        <f>INDEX('P-07 HACCP score'!$C$3:$E$7,MATCH(T428,'P-07 HACCP score'!$B$3:$B$7,0),MATCH('D-14 Severity'!P$2,'P-07 HACCP score'!$C$2:$E$2,0))</f>
        <v>0</v>
      </c>
      <c r="BN428" s="45">
        <f>INDEX('P-07 HACCP score'!$C$3:$E$7,MATCH(U428,'P-07 HACCP score'!$B$3:$B$7,0),MATCH('D-14 Severity'!Q$2,'P-07 HACCP score'!$C$2:$E$2,0))</f>
        <v>0</v>
      </c>
      <c r="BO428" s="45">
        <f>INDEX('P-07 HACCP score'!$C$3:$E$7,MATCH(V428,'P-07 HACCP score'!$B$3:$B$7,0),MATCH('D-14 Severity'!R$2,'P-07 HACCP score'!$C$2:$E$2,0))</f>
        <v>0</v>
      </c>
      <c r="BP428" s="45">
        <f>INDEX('P-07 HACCP score'!$C$3:$E$7,MATCH(W428,'P-07 HACCP score'!$B$3:$B$7,0),MATCH('D-14 Severity'!S$2,'P-07 HACCP score'!$C$2:$E$2,0))</f>
        <v>0</v>
      </c>
      <c r="BQ428" s="45" t="e">
        <f>INDEX('P-07 HACCP score'!$C$3:$E$7,MATCH(X428,'P-07 HACCP score'!$B$3:$B$7,0),MATCH('D-14 Severity'!T$2,'P-07 HACCP score'!$C$2:$E$2,0))</f>
        <v>#N/A</v>
      </c>
      <c r="BR428" s="49">
        <f>INDEX('P-07 HACCP score'!$C$3:$E$7,MATCH(Y428,'P-07 HACCP score'!$B$3:$B$7,0),MATCH('D-14 Severity'!U$2,'P-07 HACCP score'!$C$2:$E$2,0))</f>
        <v>0</v>
      </c>
      <c r="BS428" s="49">
        <f>INDEX('P-07 HACCP score'!$C$3:$E$7,MATCH(Z428,'P-07 HACCP score'!$B$3:$B$7,0),MATCH('D-14 Severity'!V$2,'P-07 HACCP score'!$C$2:$E$2,0))</f>
        <v>0</v>
      </c>
      <c r="BT428" s="49">
        <f>INDEX('P-07 HACCP score'!$C$3:$E$7,MATCH(AA428,'P-07 HACCP score'!$B$3:$B$7,0),MATCH('D-14 Severity'!W$2,'P-07 HACCP score'!$C$2:$E$2,0))</f>
        <v>0</v>
      </c>
      <c r="BU428" s="45">
        <f>INDEX('P-07 HACCP score'!$C$3:$E$7,MATCH(AB428,'P-07 HACCP score'!$B$3:$B$7,0),MATCH('D-14 Severity'!X$2,'P-07 HACCP score'!$C$2:$E$2,0))</f>
        <v>0</v>
      </c>
      <c r="BV428" s="45">
        <f>INDEX('P-07 HACCP score'!$C$3:$E$7,MATCH(AC428,'P-07 HACCP score'!$B$3:$B$7,0),MATCH('D-14 Severity'!Y$2,'P-07 HACCP score'!$C$2:$E$2,0))</f>
        <v>0</v>
      </c>
      <c r="BW428" s="45">
        <f>INDEX('P-07 HACCP score'!$C$3:$E$7,MATCH(AD428,'P-07 HACCP score'!$B$3:$B$7,0),MATCH('D-14 Severity'!Z$2,'P-07 HACCP score'!$C$2:$E$2,0))</f>
        <v>0</v>
      </c>
      <c r="BX428" s="45">
        <f>INDEX('P-07 HACCP score'!$C$3:$E$7,MATCH(AE428,'P-07 HACCP score'!$B$3:$B$7,0),MATCH('D-14 Severity'!AA$2,'P-07 HACCP score'!$C$2:$E$2,0))</f>
        <v>0</v>
      </c>
      <c r="BY428" s="45">
        <f>INDEX('P-07 HACCP score'!$C$3:$E$7,MATCH(AF428,'P-07 HACCP score'!$B$3:$B$7,0),MATCH('D-14 Severity'!AB$2,'P-07 HACCP score'!$C$2:$E$2,0))</f>
        <v>0</v>
      </c>
      <c r="BZ428" s="45">
        <f>INDEX('P-07 HACCP score'!$C$3:$E$7,MATCH(AG428,'P-07 HACCP score'!$B$3:$B$7,0),MATCH('D-14 Severity'!AC$2,'P-07 HACCP score'!$C$2:$E$2,0))</f>
        <v>0</v>
      </c>
      <c r="CA428" s="45">
        <f>INDEX('P-07 HACCP score'!$C$3:$E$7,MATCH(AH428,'P-07 HACCP score'!$B$3:$B$7,0),MATCH('D-14 Severity'!AD$2,'P-07 HACCP score'!$C$2:$E$2,0))</f>
        <v>0</v>
      </c>
      <c r="CB428" s="45">
        <f>INDEX('P-07 HACCP score'!$C$3:$E$7,MATCH(AI428,'P-07 HACCP score'!$B$3:$B$7,0),MATCH('D-14 Severity'!AE$2,'P-07 HACCP score'!$C$2:$E$2,0))</f>
        <v>0</v>
      </c>
      <c r="CC428" s="45">
        <f>INDEX('P-07 HACCP score'!$C$3:$E$7,MATCH(AJ428,'P-07 HACCP score'!$B$3:$B$7,0),MATCH('D-14 Severity'!AF$2,'P-07 HACCP score'!$C$2:$E$2,0))</f>
        <v>1.5</v>
      </c>
      <c r="CD428" s="45">
        <f>INDEX('P-07 HACCP score'!$C$3:$E$7,MATCH(AK428,'P-07 HACCP score'!$B$3:$B$7,0),MATCH('D-14 Severity'!AG$2,'P-07 HACCP score'!$C$2:$E$2,0))</f>
        <v>0</v>
      </c>
    </row>
    <row r="429" spans="1:82" x14ac:dyDescent="0.25">
      <c r="A429" s="23">
        <v>51200</v>
      </c>
      <c r="B429" s="40" t="s">
        <v>525</v>
      </c>
      <c r="C429" s="36" t="s">
        <v>120</v>
      </c>
      <c r="D429" s="31">
        <v>2</v>
      </c>
      <c r="G429" s="23" t="s">
        <v>63</v>
      </c>
      <c r="H429" s="1" t="str">
        <f t="shared" si="68"/>
        <v>L</v>
      </c>
      <c r="I429" s="26" t="s">
        <v>63</v>
      </c>
      <c r="J429" s="26" t="s">
        <v>63</v>
      </c>
      <c r="O429" s="1" t="str">
        <f t="shared" si="69"/>
        <v>B</v>
      </c>
      <c r="P429" s="24" t="s">
        <v>62</v>
      </c>
      <c r="R429" s="23"/>
      <c r="X429" s="1" t="str">
        <f t="shared" si="70"/>
        <v/>
      </c>
      <c r="AB429" s="23" t="s">
        <v>81</v>
      </c>
      <c r="AL429" s="1">
        <f t="shared" si="71"/>
        <v>2</v>
      </c>
      <c r="AM429" s="1">
        <f t="shared" si="72"/>
        <v>0</v>
      </c>
      <c r="AN429" s="1" t="str">
        <f t="shared" si="73"/>
        <v>MEDIUM</v>
      </c>
      <c r="AO429" s="1" t="str">
        <f t="shared" si="78"/>
        <v>N</v>
      </c>
      <c r="AP429" s="1" t="s">
        <v>64</v>
      </c>
      <c r="AQ429" s="1" t="str">
        <f t="shared" si="74"/>
        <v>MEDIUM</v>
      </c>
      <c r="AU429" s="46" t="str">
        <f t="shared" si="77"/>
        <v>N</v>
      </c>
      <c r="AW429" s="46" t="str">
        <f t="shared" si="75"/>
        <v>MEDIUM</v>
      </c>
      <c r="AX429" s="45">
        <f>INDEX('P-07 HACCP score'!$C$3:$E$7,MATCH(E429,'P-07 HACCP score'!$B$3:$B$7,0),MATCH('D-14 Severity'!A$2,'P-07 HACCP score'!$C$2:$E$2,0))</f>
        <v>0</v>
      </c>
      <c r="AY429" s="45">
        <f>INDEX('P-07 HACCP score'!$C$3:$E$7,MATCH(F429,'P-07 HACCP score'!$B$3:$B$7,0),MATCH('D-14 Severity'!B$2,'P-07 HACCP score'!$C$2:$E$2,0))</f>
        <v>0</v>
      </c>
      <c r="AZ429" s="45">
        <f>INDEX('P-07 HACCP score'!$C$3:$E$7,MATCH(G429,'P-07 HACCP score'!$B$3:$B$7,0),MATCH('D-14 Severity'!C$2,'P-07 HACCP score'!$C$2:$E$2,0))</f>
        <v>5</v>
      </c>
      <c r="BA429" s="45">
        <f>INDEX('P-07 HACCP score'!$C$3:$E$7,MATCH(H429,'P-07 HACCP score'!$B$3:$B$7,0),MATCH('D-14 Severity'!D$2,'P-07 HACCP score'!$C$2:$E$2,0))</f>
        <v>3</v>
      </c>
      <c r="BB429" s="47">
        <f>INDEX('P-07 HACCP score'!$C$3:$E$7,MATCH(I429,'P-07 HACCP score'!$B$3:$B$7,0),MATCH('D-14 Severity'!E$2,'P-07 HACCP score'!$C$2:$E$2,0))</f>
        <v>3</v>
      </c>
      <c r="BC429" s="47">
        <f>INDEX('P-07 HACCP score'!$C$3:$E$7,MATCH(J429,'P-07 HACCP score'!$B$3:$B$7,0),MATCH('D-14 Severity'!F$2,'P-07 HACCP score'!$C$2:$E$2,0))</f>
        <v>3</v>
      </c>
      <c r="BD429" s="47">
        <f>INDEX('P-07 HACCP score'!$C$3:$E$7,MATCH(K429,'P-07 HACCP score'!$B$3:$B$7,0),MATCH('D-14 Severity'!G$2,'P-07 HACCP score'!$C$2:$E$2,0))</f>
        <v>0</v>
      </c>
      <c r="BE429" s="47">
        <f>INDEX('P-07 HACCP score'!$C$3:$E$7,MATCH(L429,'P-07 HACCP score'!$B$3:$B$7,0),MATCH('D-14 Severity'!H$2,'P-07 HACCP score'!$C$2:$E$2,0))</f>
        <v>0</v>
      </c>
      <c r="BF429" s="45">
        <f>INDEX('P-07 HACCP score'!$C$3:$E$7,MATCH(M429,'P-07 HACCP score'!$B$3:$B$7,0),MATCH('D-14 Severity'!I$2,'P-07 HACCP score'!$C$2:$E$2,0))</f>
        <v>0</v>
      </c>
      <c r="BG429" s="45">
        <f>INDEX('P-07 HACCP score'!$C$3:$E$7,MATCH(N429,'P-07 HACCP score'!$B$3:$B$7,0),MATCH('D-14 Severity'!J$2,'P-07 HACCP score'!$C$2:$E$2,0))</f>
        <v>0</v>
      </c>
      <c r="BH429" s="45">
        <f>INDEX('P-07 HACCP score'!$C$3:$E$7,MATCH(O429,'P-07 HACCP score'!$B$3:$B$7,0),MATCH('D-14 Severity'!K$2,'P-07 HACCP score'!$C$2:$E$2,0))</f>
        <v>1.5</v>
      </c>
      <c r="BI429" s="48">
        <f>INDEX('P-07 HACCP score'!$C$3:$E$7,MATCH(P429,'P-07 HACCP score'!$B$3:$B$7,0),MATCH('D-14 Severity'!L$2,'P-07 HACCP score'!$C$2:$E$2,0))</f>
        <v>1.5</v>
      </c>
      <c r="BJ429" s="48">
        <f>INDEX('P-07 HACCP score'!$C$3:$E$7,MATCH(Q429,'P-07 HACCP score'!$B$3:$B$7,0),MATCH('D-14 Severity'!M$2,'P-07 HACCP score'!$C$2:$E$2,0))</f>
        <v>0</v>
      </c>
      <c r="BK429" s="45">
        <f>INDEX('P-07 HACCP score'!$C$3:$E$7,MATCH(R429,'P-07 HACCP score'!$B$3:$B$7,0),MATCH('D-14 Severity'!N$2,'P-07 HACCP score'!$C$2:$E$2,0))</f>
        <v>0</v>
      </c>
      <c r="BL429" s="45">
        <f>INDEX('P-07 HACCP score'!$C$3:$E$7,MATCH(S429,'P-07 HACCP score'!$B$3:$B$7,0),MATCH('D-14 Severity'!O$2,'P-07 HACCP score'!$C$2:$E$2,0))</f>
        <v>0</v>
      </c>
      <c r="BM429" s="45">
        <f>INDEX('P-07 HACCP score'!$C$3:$E$7,MATCH(T429,'P-07 HACCP score'!$B$3:$B$7,0),MATCH('D-14 Severity'!P$2,'P-07 HACCP score'!$C$2:$E$2,0))</f>
        <v>0</v>
      </c>
      <c r="BN429" s="45">
        <f>INDEX('P-07 HACCP score'!$C$3:$E$7,MATCH(U429,'P-07 HACCP score'!$B$3:$B$7,0),MATCH('D-14 Severity'!Q$2,'P-07 HACCP score'!$C$2:$E$2,0))</f>
        <v>0</v>
      </c>
      <c r="BO429" s="45">
        <f>INDEX('P-07 HACCP score'!$C$3:$E$7,MATCH(V429,'P-07 HACCP score'!$B$3:$B$7,0),MATCH('D-14 Severity'!R$2,'P-07 HACCP score'!$C$2:$E$2,0))</f>
        <v>0</v>
      </c>
      <c r="BP429" s="45">
        <f>INDEX('P-07 HACCP score'!$C$3:$E$7,MATCH(W429,'P-07 HACCP score'!$B$3:$B$7,0),MATCH('D-14 Severity'!S$2,'P-07 HACCP score'!$C$2:$E$2,0))</f>
        <v>0</v>
      </c>
      <c r="BQ429" s="45" t="e">
        <f>INDEX('P-07 HACCP score'!$C$3:$E$7,MATCH(X429,'P-07 HACCP score'!$B$3:$B$7,0),MATCH('D-14 Severity'!T$2,'P-07 HACCP score'!$C$2:$E$2,0))</f>
        <v>#N/A</v>
      </c>
      <c r="BR429" s="49">
        <f>INDEX('P-07 HACCP score'!$C$3:$E$7,MATCH(Y429,'P-07 HACCP score'!$B$3:$B$7,0),MATCH('D-14 Severity'!U$2,'P-07 HACCP score'!$C$2:$E$2,0))</f>
        <v>0</v>
      </c>
      <c r="BS429" s="49">
        <f>INDEX('P-07 HACCP score'!$C$3:$E$7,MATCH(Z429,'P-07 HACCP score'!$B$3:$B$7,0),MATCH('D-14 Severity'!V$2,'P-07 HACCP score'!$C$2:$E$2,0))</f>
        <v>0</v>
      </c>
      <c r="BT429" s="49">
        <f>INDEX('P-07 HACCP score'!$C$3:$E$7,MATCH(AA429,'P-07 HACCP score'!$B$3:$B$7,0),MATCH('D-14 Severity'!W$2,'P-07 HACCP score'!$C$2:$E$2,0))</f>
        <v>0</v>
      </c>
      <c r="BU429" s="45">
        <f>INDEX('P-07 HACCP score'!$C$3:$E$7,MATCH(AB429,'P-07 HACCP score'!$B$3:$B$7,0),MATCH('D-14 Severity'!X$2,'P-07 HACCP score'!$C$2:$E$2,0))</f>
        <v>9</v>
      </c>
      <c r="BV429" s="45">
        <f>INDEX('P-07 HACCP score'!$C$3:$E$7,MATCH(AC429,'P-07 HACCP score'!$B$3:$B$7,0),MATCH('D-14 Severity'!Y$2,'P-07 HACCP score'!$C$2:$E$2,0))</f>
        <v>0</v>
      </c>
      <c r="BW429" s="45">
        <f>INDEX('P-07 HACCP score'!$C$3:$E$7,MATCH(AD429,'P-07 HACCP score'!$B$3:$B$7,0),MATCH('D-14 Severity'!Z$2,'P-07 HACCP score'!$C$2:$E$2,0))</f>
        <v>0</v>
      </c>
      <c r="BX429" s="45">
        <f>INDEX('P-07 HACCP score'!$C$3:$E$7,MATCH(AE429,'P-07 HACCP score'!$B$3:$B$7,0),MATCH('D-14 Severity'!AA$2,'P-07 HACCP score'!$C$2:$E$2,0))</f>
        <v>0</v>
      </c>
      <c r="BY429" s="45">
        <f>INDEX('P-07 HACCP score'!$C$3:$E$7,MATCH(AF429,'P-07 HACCP score'!$B$3:$B$7,0),MATCH('D-14 Severity'!AB$2,'P-07 HACCP score'!$C$2:$E$2,0))</f>
        <v>0</v>
      </c>
      <c r="BZ429" s="45">
        <f>INDEX('P-07 HACCP score'!$C$3:$E$7,MATCH(AG429,'P-07 HACCP score'!$B$3:$B$7,0),MATCH('D-14 Severity'!AC$2,'P-07 HACCP score'!$C$2:$E$2,0))</f>
        <v>0</v>
      </c>
      <c r="CA429" s="45">
        <f>INDEX('P-07 HACCP score'!$C$3:$E$7,MATCH(AH429,'P-07 HACCP score'!$B$3:$B$7,0),MATCH('D-14 Severity'!AD$2,'P-07 HACCP score'!$C$2:$E$2,0))</f>
        <v>0</v>
      </c>
      <c r="CB429" s="45">
        <f>INDEX('P-07 HACCP score'!$C$3:$E$7,MATCH(AI429,'P-07 HACCP score'!$B$3:$B$7,0),MATCH('D-14 Severity'!AE$2,'P-07 HACCP score'!$C$2:$E$2,0))</f>
        <v>0</v>
      </c>
      <c r="CC429" s="45">
        <f>INDEX('P-07 HACCP score'!$C$3:$E$7,MATCH(AJ429,'P-07 HACCP score'!$B$3:$B$7,0),MATCH('D-14 Severity'!AF$2,'P-07 HACCP score'!$C$2:$E$2,0))</f>
        <v>0</v>
      </c>
      <c r="CD429" s="45">
        <f>INDEX('P-07 HACCP score'!$C$3:$E$7,MATCH(AK429,'P-07 HACCP score'!$B$3:$B$7,0),MATCH('D-14 Severity'!AG$2,'P-07 HACCP score'!$C$2:$E$2,0))</f>
        <v>0</v>
      </c>
    </row>
    <row r="430" spans="1:82" x14ac:dyDescent="0.25">
      <c r="A430" s="37">
        <v>30360</v>
      </c>
      <c r="B430" s="38" t="s">
        <v>526</v>
      </c>
      <c r="C430" s="35" t="s">
        <v>184</v>
      </c>
      <c r="D430" s="30">
        <v>5</v>
      </c>
      <c r="H430" s="1" t="str">
        <f t="shared" si="68"/>
        <v/>
      </c>
      <c r="O430" s="1" t="str">
        <f t="shared" si="69"/>
        <v/>
      </c>
      <c r="X430" s="1" t="str">
        <f t="shared" si="70"/>
        <v/>
      </c>
      <c r="AL430" s="1">
        <f t="shared" si="71"/>
        <v>0</v>
      </c>
      <c r="AM430" s="1">
        <f t="shared" si="72"/>
        <v>0</v>
      </c>
      <c r="AN430" s="1" t="str">
        <f t="shared" si="73"/>
        <v>LOW</v>
      </c>
      <c r="AO430" s="1" t="str">
        <f t="shared" si="78"/>
        <v>N</v>
      </c>
      <c r="AP430" s="1" t="s">
        <v>64</v>
      </c>
      <c r="AQ430" s="1" t="str">
        <f t="shared" si="74"/>
        <v>LOW</v>
      </c>
      <c r="AR430" s="46" t="s">
        <v>63</v>
      </c>
      <c r="AS430" s="46" t="s">
        <v>65</v>
      </c>
      <c r="AT430" s="46" t="s">
        <v>64</v>
      </c>
      <c r="AU430" s="46" t="str">
        <f t="shared" si="77"/>
        <v>N</v>
      </c>
      <c r="AW430" s="46" t="str">
        <f t="shared" si="75"/>
        <v>LOW</v>
      </c>
      <c r="AX430" s="45">
        <f>INDEX('P-07 HACCP score'!$C$3:$E$7,MATCH(E430,'P-07 HACCP score'!$B$3:$B$7,0),MATCH('D-14 Severity'!A$2,'P-07 HACCP score'!$C$2:$E$2,0))</f>
        <v>0</v>
      </c>
      <c r="AY430" s="45">
        <f>INDEX('P-07 HACCP score'!$C$3:$E$7,MATCH(F430,'P-07 HACCP score'!$B$3:$B$7,0),MATCH('D-14 Severity'!B$2,'P-07 HACCP score'!$C$2:$E$2,0))</f>
        <v>0</v>
      </c>
      <c r="AZ430" s="45">
        <f>INDEX('P-07 HACCP score'!$C$3:$E$7,MATCH(G430,'P-07 HACCP score'!$B$3:$B$7,0),MATCH('D-14 Severity'!C$2,'P-07 HACCP score'!$C$2:$E$2,0))</f>
        <v>0</v>
      </c>
      <c r="BA430" s="45" t="e">
        <f>INDEX('P-07 HACCP score'!$C$3:$E$7,MATCH(H430,'P-07 HACCP score'!$B$3:$B$7,0),MATCH('D-14 Severity'!D$2,'P-07 HACCP score'!$C$2:$E$2,0))</f>
        <v>#N/A</v>
      </c>
      <c r="BB430" s="47">
        <f>INDEX('P-07 HACCP score'!$C$3:$E$7,MATCH(I430,'P-07 HACCP score'!$B$3:$B$7,0),MATCH('D-14 Severity'!E$2,'P-07 HACCP score'!$C$2:$E$2,0))</f>
        <v>0</v>
      </c>
      <c r="BC430" s="47">
        <f>INDEX('P-07 HACCP score'!$C$3:$E$7,MATCH(J430,'P-07 HACCP score'!$B$3:$B$7,0),MATCH('D-14 Severity'!F$2,'P-07 HACCP score'!$C$2:$E$2,0))</f>
        <v>0</v>
      </c>
      <c r="BD430" s="47">
        <f>INDEX('P-07 HACCP score'!$C$3:$E$7,MATCH(K430,'P-07 HACCP score'!$B$3:$B$7,0),MATCH('D-14 Severity'!G$2,'P-07 HACCP score'!$C$2:$E$2,0))</f>
        <v>0</v>
      </c>
      <c r="BE430" s="47">
        <f>INDEX('P-07 HACCP score'!$C$3:$E$7,MATCH(L430,'P-07 HACCP score'!$B$3:$B$7,0),MATCH('D-14 Severity'!H$2,'P-07 HACCP score'!$C$2:$E$2,0))</f>
        <v>0</v>
      </c>
      <c r="BF430" s="45">
        <f>INDEX('P-07 HACCP score'!$C$3:$E$7,MATCH(M430,'P-07 HACCP score'!$B$3:$B$7,0),MATCH('D-14 Severity'!I$2,'P-07 HACCP score'!$C$2:$E$2,0))</f>
        <v>0</v>
      </c>
      <c r="BG430" s="45">
        <f>INDEX('P-07 HACCP score'!$C$3:$E$7,MATCH(N430,'P-07 HACCP score'!$B$3:$B$7,0),MATCH('D-14 Severity'!J$2,'P-07 HACCP score'!$C$2:$E$2,0))</f>
        <v>0</v>
      </c>
      <c r="BH430" s="45" t="e">
        <f>INDEX('P-07 HACCP score'!$C$3:$E$7,MATCH(O430,'P-07 HACCP score'!$B$3:$B$7,0),MATCH('D-14 Severity'!K$2,'P-07 HACCP score'!$C$2:$E$2,0))</f>
        <v>#N/A</v>
      </c>
      <c r="BI430" s="48">
        <f>INDEX('P-07 HACCP score'!$C$3:$E$7,MATCH(P430,'P-07 HACCP score'!$B$3:$B$7,0),MATCH('D-14 Severity'!L$2,'P-07 HACCP score'!$C$2:$E$2,0))</f>
        <v>0</v>
      </c>
      <c r="BJ430" s="48">
        <f>INDEX('P-07 HACCP score'!$C$3:$E$7,MATCH(Q430,'P-07 HACCP score'!$B$3:$B$7,0),MATCH('D-14 Severity'!M$2,'P-07 HACCP score'!$C$2:$E$2,0))</f>
        <v>0</v>
      </c>
      <c r="BK430" s="45">
        <f>INDEX('P-07 HACCP score'!$C$3:$E$7,MATCH(R430,'P-07 HACCP score'!$B$3:$B$7,0),MATCH('D-14 Severity'!N$2,'P-07 HACCP score'!$C$2:$E$2,0))</f>
        <v>0</v>
      </c>
      <c r="BL430" s="45">
        <f>INDEX('P-07 HACCP score'!$C$3:$E$7,MATCH(S430,'P-07 HACCP score'!$B$3:$B$7,0),MATCH('D-14 Severity'!O$2,'P-07 HACCP score'!$C$2:$E$2,0))</f>
        <v>0</v>
      </c>
      <c r="BM430" s="45">
        <f>INDEX('P-07 HACCP score'!$C$3:$E$7,MATCH(T430,'P-07 HACCP score'!$B$3:$B$7,0),MATCH('D-14 Severity'!P$2,'P-07 HACCP score'!$C$2:$E$2,0))</f>
        <v>0</v>
      </c>
      <c r="BN430" s="45">
        <f>INDEX('P-07 HACCP score'!$C$3:$E$7,MATCH(U430,'P-07 HACCP score'!$B$3:$B$7,0),MATCH('D-14 Severity'!Q$2,'P-07 HACCP score'!$C$2:$E$2,0))</f>
        <v>0</v>
      </c>
      <c r="BO430" s="45">
        <f>INDEX('P-07 HACCP score'!$C$3:$E$7,MATCH(V430,'P-07 HACCP score'!$B$3:$B$7,0),MATCH('D-14 Severity'!R$2,'P-07 HACCP score'!$C$2:$E$2,0))</f>
        <v>0</v>
      </c>
      <c r="BP430" s="45">
        <f>INDEX('P-07 HACCP score'!$C$3:$E$7,MATCH(W430,'P-07 HACCP score'!$B$3:$B$7,0),MATCH('D-14 Severity'!S$2,'P-07 HACCP score'!$C$2:$E$2,0))</f>
        <v>0</v>
      </c>
      <c r="BQ430" s="45" t="e">
        <f>INDEX('P-07 HACCP score'!$C$3:$E$7,MATCH(X430,'P-07 HACCP score'!$B$3:$B$7,0),MATCH('D-14 Severity'!T$2,'P-07 HACCP score'!$C$2:$E$2,0))</f>
        <v>#N/A</v>
      </c>
      <c r="BR430" s="49">
        <f>INDEX('P-07 HACCP score'!$C$3:$E$7,MATCH(Y430,'P-07 HACCP score'!$B$3:$B$7,0),MATCH('D-14 Severity'!U$2,'P-07 HACCP score'!$C$2:$E$2,0))</f>
        <v>0</v>
      </c>
      <c r="BS430" s="49">
        <f>INDEX('P-07 HACCP score'!$C$3:$E$7,MATCH(Z430,'P-07 HACCP score'!$B$3:$B$7,0),MATCH('D-14 Severity'!V$2,'P-07 HACCP score'!$C$2:$E$2,0))</f>
        <v>0</v>
      </c>
      <c r="BT430" s="49">
        <f>INDEX('P-07 HACCP score'!$C$3:$E$7,MATCH(AA430,'P-07 HACCP score'!$B$3:$B$7,0),MATCH('D-14 Severity'!W$2,'P-07 HACCP score'!$C$2:$E$2,0))</f>
        <v>0</v>
      </c>
      <c r="BU430" s="45">
        <f>INDEX('P-07 HACCP score'!$C$3:$E$7,MATCH(AB430,'P-07 HACCP score'!$B$3:$B$7,0),MATCH('D-14 Severity'!X$2,'P-07 HACCP score'!$C$2:$E$2,0))</f>
        <v>0</v>
      </c>
      <c r="BV430" s="45">
        <f>INDEX('P-07 HACCP score'!$C$3:$E$7,MATCH(AC430,'P-07 HACCP score'!$B$3:$B$7,0),MATCH('D-14 Severity'!Y$2,'P-07 HACCP score'!$C$2:$E$2,0))</f>
        <v>0</v>
      </c>
      <c r="BW430" s="45">
        <f>INDEX('P-07 HACCP score'!$C$3:$E$7,MATCH(AD430,'P-07 HACCP score'!$B$3:$B$7,0),MATCH('D-14 Severity'!Z$2,'P-07 HACCP score'!$C$2:$E$2,0))</f>
        <v>0</v>
      </c>
      <c r="BX430" s="45">
        <f>INDEX('P-07 HACCP score'!$C$3:$E$7,MATCH(AE430,'P-07 HACCP score'!$B$3:$B$7,0),MATCH('D-14 Severity'!AA$2,'P-07 HACCP score'!$C$2:$E$2,0))</f>
        <v>0</v>
      </c>
      <c r="BY430" s="45">
        <f>INDEX('P-07 HACCP score'!$C$3:$E$7,MATCH(AF430,'P-07 HACCP score'!$B$3:$B$7,0),MATCH('D-14 Severity'!AB$2,'P-07 HACCP score'!$C$2:$E$2,0))</f>
        <v>0</v>
      </c>
      <c r="BZ430" s="45">
        <f>INDEX('P-07 HACCP score'!$C$3:$E$7,MATCH(AG430,'P-07 HACCP score'!$B$3:$B$7,0),MATCH('D-14 Severity'!AC$2,'P-07 HACCP score'!$C$2:$E$2,0))</f>
        <v>0</v>
      </c>
      <c r="CA430" s="45">
        <f>INDEX('P-07 HACCP score'!$C$3:$E$7,MATCH(AH430,'P-07 HACCP score'!$B$3:$B$7,0),MATCH('D-14 Severity'!AD$2,'P-07 HACCP score'!$C$2:$E$2,0))</f>
        <v>0</v>
      </c>
      <c r="CB430" s="45">
        <f>INDEX('P-07 HACCP score'!$C$3:$E$7,MATCH(AI430,'P-07 HACCP score'!$B$3:$B$7,0),MATCH('D-14 Severity'!AE$2,'P-07 HACCP score'!$C$2:$E$2,0))</f>
        <v>0</v>
      </c>
      <c r="CC430" s="45">
        <f>INDEX('P-07 HACCP score'!$C$3:$E$7,MATCH(AJ430,'P-07 HACCP score'!$B$3:$B$7,0),MATCH('D-14 Severity'!AF$2,'P-07 HACCP score'!$C$2:$E$2,0))</f>
        <v>0</v>
      </c>
      <c r="CD430" s="45">
        <f>INDEX('P-07 HACCP score'!$C$3:$E$7,MATCH(AK430,'P-07 HACCP score'!$B$3:$B$7,0),MATCH('D-14 Severity'!AG$2,'P-07 HACCP score'!$C$2:$E$2,0))</f>
        <v>0</v>
      </c>
    </row>
    <row r="431" spans="1:82" x14ac:dyDescent="0.25">
      <c r="A431" s="37">
        <v>51930</v>
      </c>
      <c r="B431" s="38" t="s">
        <v>527</v>
      </c>
      <c r="C431" s="35" t="s">
        <v>253</v>
      </c>
      <c r="D431" s="30">
        <v>4</v>
      </c>
      <c r="E431" s="2" t="s">
        <v>63</v>
      </c>
      <c r="H431" s="1" t="str">
        <f t="shared" si="68"/>
        <v/>
      </c>
      <c r="O431" s="1" t="str">
        <f t="shared" si="69"/>
        <v>L</v>
      </c>
      <c r="P431" s="6" t="s">
        <v>63</v>
      </c>
      <c r="R431" s="1" t="s">
        <v>81</v>
      </c>
      <c r="T431" s="1" t="s">
        <v>63</v>
      </c>
      <c r="X431" s="1" t="str">
        <f t="shared" si="70"/>
        <v/>
      </c>
      <c r="AL431" s="1">
        <f t="shared" si="71"/>
        <v>0</v>
      </c>
      <c r="AM431" s="1">
        <f t="shared" si="72"/>
        <v>1</v>
      </c>
      <c r="AN431" s="1" t="str">
        <f t="shared" si="73"/>
        <v>HIGH</v>
      </c>
      <c r="AO431" s="1" t="str">
        <f t="shared" si="78"/>
        <v>N</v>
      </c>
      <c r="AP431" s="1" t="s">
        <v>64</v>
      </c>
      <c r="AQ431" s="1" t="str">
        <f t="shared" si="74"/>
        <v>HIGH</v>
      </c>
      <c r="AR431" s="46" t="s">
        <v>71</v>
      </c>
      <c r="AS431" s="46" t="s">
        <v>65</v>
      </c>
      <c r="AT431" s="46" t="s">
        <v>64</v>
      </c>
      <c r="AU431" s="46" t="str">
        <f t="shared" si="77"/>
        <v>N</v>
      </c>
      <c r="AW431" s="46" t="str">
        <f t="shared" si="75"/>
        <v>HIGH</v>
      </c>
      <c r="AX431" s="45">
        <f>INDEX('P-07 HACCP score'!$C$3:$E$7,MATCH(E431,'P-07 HACCP score'!$B$3:$B$7,0),MATCH('D-14 Severity'!A$2,'P-07 HACCP score'!$C$2:$E$2,0))</f>
        <v>3</v>
      </c>
      <c r="AY431" s="45">
        <f>INDEX('P-07 HACCP score'!$C$3:$E$7,MATCH(F431,'P-07 HACCP score'!$B$3:$B$7,0),MATCH('D-14 Severity'!B$2,'P-07 HACCP score'!$C$2:$E$2,0))</f>
        <v>0</v>
      </c>
      <c r="AZ431" s="45">
        <f>INDEX('P-07 HACCP score'!$C$3:$E$7,MATCH(G431,'P-07 HACCP score'!$B$3:$B$7,0),MATCH('D-14 Severity'!C$2,'P-07 HACCP score'!$C$2:$E$2,0))</f>
        <v>0</v>
      </c>
      <c r="BA431" s="45" t="e">
        <f>INDEX('P-07 HACCP score'!$C$3:$E$7,MATCH(H431,'P-07 HACCP score'!$B$3:$B$7,0),MATCH('D-14 Severity'!D$2,'P-07 HACCP score'!$C$2:$E$2,0))</f>
        <v>#N/A</v>
      </c>
      <c r="BB431" s="47">
        <f>INDEX('P-07 HACCP score'!$C$3:$E$7,MATCH(I431,'P-07 HACCP score'!$B$3:$B$7,0),MATCH('D-14 Severity'!E$2,'P-07 HACCP score'!$C$2:$E$2,0))</f>
        <v>0</v>
      </c>
      <c r="BC431" s="47">
        <f>INDEX('P-07 HACCP score'!$C$3:$E$7,MATCH(J431,'P-07 HACCP score'!$B$3:$B$7,0),MATCH('D-14 Severity'!F$2,'P-07 HACCP score'!$C$2:$E$2,0))</f>
        <v>0</v>
      </c>
      <c r="BD431" s="47">
        <f>INDEX('P-07 HACCP score'!$C$3:$E$7,MATCH(K431,'P-07 HACCP score'!$B$3:$B$7,0),MATCH('D-14 Severity'!G$2,'P-07 HACCP score'!$C$2:$E$2,0))</f>
        <v>0</v>
      </c>
      <c r="BE431" s="47">
        <f>INDEX('P-07 HACCP score'!$C$3:$E$7,MATCH(L431,'P-07 HACCP score'!$B$3:$B$7,0),MATCH('D-14 Severity'!H$2,'P-07 HACCP score'!$C$2:$E$2,0))</f>
        <v>0</v>
      </c>
      <c r="BF431" s="45">
        <f>INDEX('P-07 HACCP score'!$C$3:$E$7,MATCH(M431,'P-07 HACCP score'!$B$3:$B$7,0),MATCH('D-14 Severity'!I$2,'P-07 HACCP score'!$C$2:$E$2,0))</f>
        <v>0</v>
      </c>
      <c r="BG431" s="45">
        <f>INDEX('P-07 HACCP score'!$C$3:$E$7,MATCH(N431,'P-07 HACCP score'!$B$3:$B$7,0),MATCH('D-14 Severity'!J$2,'P-07 HACCP score'!$C$2:$E$2,0))</f>
        <v>0</v>
      </c>
      <c r="BH431" s="45">
        <f>INDEX('P-07 HACCP score'!$C$3:$E$7,MATCH(O431,'P-07 HACCP score'!$B$3:$B$7,0),MATCH('D-14 Severity'!K$2,'P-07 HACCP score'!$C$2:$E$2,0))</f>
        <v>3</v>
      </c>
      <c r="BI431" s="48">
        <f>INDEX('P-07 HACCP score'!$C$3:$E$7,MATCH(P431,'P-07 HACCP score'!$B$3:$B$7,0),MATCH('D-14 Severity'!L$2,'P-07 HACCP score'!$C$2:$E$2,0))</f>
        <v>3</v>
      </c>
      <c r="BJ431" s="48">
        <f>INDEX('P-07 HACCP score'!$C$3:$E$7,MATCH(Q431,'P-07 HACCP score'!$B$3:$B$7,0),MATCH('D-14 Severity'!M$2,'P-07 HACCP score'!$C$2:$E$2,0))</f>
        <v>0</v>
      </c>
      <c r="BK431" s="45">
        <f>INDEX('P-07 HACCP score'!$C$3:$E$7,MATCH(R431,'P-07 HACCP score'!$B$3:$B$7,0),MATCH('D-14 Severity'!N$2,'P-07 HACCP score'!$C$2:$E$2,0))</f>
        <v>15</v>
      </c>
      <c r="BL431" s="45">
        <f>INDEX('P-07 HACCP score'!$C$3:$E$7,MATCH(S431,'P-07 HACCP score'!$B$3:$B$7,0),MATCH('D-14 Severity'!O$2,'P-07 HACCP score'!$C$2:$E$2,0))</f>
        <v>0</v>
      </c>
      <c r="BM431" s="45">
        <f>INDEX('P-07 HACCP score'!$C$3:$E$7,MATCH(T431,'P-07 HACCP score'!$B$3:$B$7,0),MATCH('D-14 Severity'!P$2,'P-07 HACCP score'!$C$2:$E$2,0))</f>
        <v>3</v>
      </c>
      <c r="BN431" s="45">
        <f>INDEX('P-07 HACCP score'!$C$3:$E$7,MATCH(U431,'P-07 HACCP score'!$B$3:$B$7,0),MATCH('D-14 Severity'!Q$2,'P-07 HACCP score'!$C$2:$E$2,0))</f>
        <v>0</v>
      </c>
      <c r="BO431" s="45">
        <f>INDEX('P-07 HACCP score'!$C$3:$E$7,MATCH(V431,'P-07 HACCP score'!$B$3:$B$7,0),MATCH('D-14 Severity'!R$2,'P-07 HACCP score'!$C$2:$E$2,0))</f>
        <v>0</v>
      </c>
      <c r="BP431" s="45">
        <f>INDEX('P-07 HACCP score'!$C$3:$E$7,MATCH(W431,'P-07 HACCP score'!$B$3:$B$7,0),MATCH('D-14 Severity'!S$2,'P-07 HACCP score'!$C$2:$E$2,0))</f>
        <v>0</v>
      </c>
      <c r="BQ431" s="45" t="e">
        <f>INDEX('P-07 HACCP score'!$C$3:$E$7,MATCH(X431,'P-07 HACCP score'!$B$3:$B$7,0),MATCH('D-14 Severity'!T$2,'P-07 HACCP score'!$C$2:$E$2,0))</f>
        <v>#N/A</v>
      </c>
      <c r="BR431" s="49">
        <f>INDEX('P-07 HACCP score'!$C$3:$E$7,MATCH(Y431,'P-07 HACCP score'!$B$3:$B$7,0),MATCH('D-14 Severity'!U$2,'P-07 HACCP score'!$C$2:$E$2,0))</f>
        <v>0</v>
      </c>
      <c r="BS431" s="49">
        <f>INDEX('P-07 HACCP score'!$C$3:$E$7,MATCH(Z431,'P-07 HACCP score'!$B$3:$B$7,0),MATCH('D-14 Severity'!V$2,'P-07 HACCP score'!$C$2:$E$2,0))</f>
        <v>0</v>
      </c>
      <c r="BT431" s="49">
        <f>INDEX('P-07 HACCP score'!$C$3:$E$7,MATCH(AA431,'P-07 HACCP score'!$B$3:$B$7,0),MATCH('D-14 Severity'!W$2,'P-07 HACCP score'!$C$2:$E$2,0))</f>
        <v>0</v>
      </c>
      <c r="BU431" s="45">
        <f>INDEX('P-07 HACCP score'!$C$3:$E$7,MATCH(AB431,'P-07 HACCP score'!$B$3:$B$7,0),MATCH('D-14 Severity'!X$2,'P-07 HACCP score'!$C$2:$E$2,0))</f>
        <v>0</v>
      </c>
      <c r="BV431" s="45">
        <f>INDEX('P-07 HACCP score'!$C$3:$E$7,MATCH(AC431,'P-07 HACCP score'!$B$3:$B$7,0),MATCH('D-14 Severity'!Y$2,'P-07 HACCP score'!$C$2:$E$2,0))</f>
        <v>0</v>
      </c>
      <c r="BW431" s="45">
        <f>INDEX('P-07 HACCP score'!$C$3:$E$7,MATCH(AD431,'P-07 HACCP score'!$B$3:$B$7,0),MATCH('D-14 Severity'!Z$2,'P-07 HACCP score'!$C$2:$E$2,0))</f>
        <v>0</v>
      </c>
      <c r="BX431" s="45">
        <f>INDEX('P-07 HACCP score'!$C$3:$E$7,MATCH(AE431,'P-07 HACCP score'!$B$3:$B$7,0),MATCH('D-14 Severity'!AA$2,'P-07 HACCP score'!$C$2:$E$2,0))</f>
        <v>0</v>
      </c>
      <c r="BY431" s="45">
        <f>INDEX('P-07 HACCP score'!$C$3:$E$7,MATCH(AF431,'P-07 HACCP score'!$B$3:$B$7,0),MATCH('D-14 Severity'!AB$2,'P-07 HACCP score'!$C$2:$E$2,0))</f>
        <v>0</v>
      </c>
      <c r="BZ431" s="45">
        <f>INDEX('P-07 HACCP score'!$C$3:$E$7,MATCH(AG431,'P-07 HACCP score'!$B$3:$B$7,0),MATCH('D-14 Severity'!AC$2,'P-07 HACCP score'!$C$2:$E$2,0))</f>
        <v>0</v>
      </c>
      <c r="CA431" s="45">
        <f>INDEX('P-07 HACCP score'!$C$3:$E$7,MATCH(AH431,'P-07 HACCP score'!$B$3:$B$7,0),MATCH('D-14 Severity'!AD$2,'P-07 HACCP score'!$C$2:$E$2,0))</f>
        <v>0</v>
      </c>
      <c r="CB431" s="45">
        <f>INDEX('P-07 HACCP score'!$C$3:$E$7,MATCH(AI431,'P-07 HACCP score'!$B$3:$B$7,0),MATCH('D-14 Severity'!AE$2,'P-07 HACCP score'!$C$2:$E$2,0))</f>
        <v>0</v>
      </c>
      <c r="CC431" s="45">
        <f>INDEX('P-07 HACCP score'!$C$3:$E$7,MATCH(AJ431,'P-07 HACCP score'!$B$3:$B$7,0),MATCH('D-14 Severity'!AF$2,'P-07 HACCP score'!$C$2:$E$2,0))</f>
        <v>0</v>
      </c>
      <c r="CD431" s="45">
        <f>INDEX('P-07 HACCP score'!$C$3:$E$7,MATCH(AK431,'P-07 HACCP score'!$B$3:$B$7,0),MATCH('D-14 Severity'!AG$2,'P-07 HACCP score'!$C$2:$E$2,0))</f>
        <v>0</v>
      </c>
    </row>
    <row r="432" spans="1:82" x14ac:dyDescent="0.25">
      <c r="A432" s="37">
        <v>53163</v>
      </c>
      <c r="B432" s="40" t="s">
        <v>528</v>
      </c>
      <c r="C432" s="36" t="s">
        <v>96</v>
      </c>
      <c r="D432" s="30">
        <v>2</v>
      </c>
      <c r="E432" s="71" t="s">
        <v>62</v>
      </c>
      <c r="H432" s="1" t="str">
        <f t="shared" si="68"/>
        <v/>
      </c>
      <c r="O432" s="1" t="str">
        <f t="shared" si="69"/>
        <v>L</v>
      </c>
      <c r="P432" s="6" t="s">
        <v>63</v>
      </c>
      <c r="Q432" s="6" t="s">
        <v>63</v>
      </c>
      <c r="R432" s="68" t="s">
        <v>63</v>
      </c>
      <c r="S432" s="68" t="s">
        <v>63</v>
      </c>
      <c r="T432" s="68" t="s">
        <v>62</v>
      </c>
      <c r="U432" s="1" t="s">
        <v>63</v>
      </c>
      <c r="X432" s="1" t="str">
        <f t="shared" si="70"/>
        <v/>
      </c>
      <c r="AL432" s="73">
        <f t="shared" si="71"/>
        <v>1</v>
      </c>
      <c r="AM432" s="73">
        <f t="shared" si="72"/>
        <v>0</v>
      </c>
      <c r="AN432" s="73" t="str">
        <f t="shared" si="73"/>
        <v>LOW</v>
      </c>
      <c r="AO432" s="73" t="str">
        <f t="shared" si="78"/>
        <v>N</v>
      </c>
      <c r="AP432" s="73" t="s">
        <v>64</v>
      </c>
      <c r="AQ432" s="73" t="str">
        <f t="shared" si="74"/>
        <v>LOW</v>
      </c>
      <c r="AR432" s="46" t="s">
        <v>63</v>
      </c>
      <c r="AS432" s="46" t="s">
        <v>64</v>
      </c>
      <c r="AT432" s="46" t="s">
        <v>64</v>
      </c>
      <c r="AU432" s="46" t="str">
        <f t="shared" si="77"/>
        <v>N</v>
      </c>
      <c r="AW432" s="46" t="str">
        <f t="shared" si="75"/>
        <v>LOW</v>
      </c>
      <c r="AX432" s="45">
        <f>INDEX('P-07 HACCP score'!$C$3:$E$7,MATCH(E432,'P-07 HACCP score'!$B$3:$B$7,0),MATCH('D-14 Severity'!A$2,'P-07 HACCP score'!$C$2:$E$2,0))</f>
        <v>1.5</v>
      </c>
      <c r="AY432" s="45">
        <f>INDEX('P-07 HACCP score'!$C$3:$E$7,MATCH(F432,'P-07 HACCP score'!$B$3:$B$7,0),MATCH('D-14 Severity'!B$2,'P-07 HACCP score'!$C$2:$E$2,0))</f>
        <v>0</v>
      </c>
      <c r="AZ432" s="45">
        <f>INDEX('P-07 HACCP score'!$C$3:$E$7,MATCH(G432,'P-07 HACCP score'!$B$3:$B$7,0),MATCH('D-14 Severity'!C$2,'P-07 HACCP score'!$C$2:$E$2,0))</f>
        <v>0</v>
      </c>
      <c r="BA432" s="45" t="e">
        <f>INDEX('P-07 HACCP score'!$C$3:$E$7,MATCH(H432,'P-07 HACCP score'!$B$3:$B$7,0),MATCH('D-14 Severity'!D$2,'P-07 HACCP score'!$C$2:$E$2,0))</f>
        <v>#N/A</v>
      </c>
      <c r="BB432" s="47">
        <f>INDEX('P-07 HACCP score'!$C$3:$E$7,MATCH(I432,'P-07 HACCP score'!$B$3:$B$7,0),MATCH('D-14 Severity'!E$2,'P-07 HACCP score'!$C$2:$E$2,0))</f>
        <v>0</v>
      </c>
      <c r="BC432" s="47">
        <f>INDEX('P-07 HACCP score'!$C$3:$E$7,MATCH(J432,'P-07 HACCP score'!$B$3:$B$7,0),MATCH('D-14 Severity'!F$2,'P-07 HACCP score'!$C$2:$E$2,0))</f>
        <v>0</v>
      </c>
      <c r="BD432" s="47">
        <f>INDEX('P-07 HACCP score'!$C$3:$E$7,MATCH(K432,'P-07 HACCP score'!$B$3:$B$7,0),MATCH('D-14 Severity'!G$2,'P-07 HACCP score'!$C$2:$E$2,0))</f>
        <v>0</v>
      </c>
      <c r="BE432" s="47">
        <f>INDEX('P-07 HACCP score'!$C$3:$E$7,MATCH(L432,'P-07 HACCP score'!$B$3:$B$7,0),MATCH('D-14 Severity'!H$2,'P-07 HACCP score'!$C$2:$E$2,0))</f>
        <v>0</v>
      </c>
      <c r="BF432" s="45">
        <f>INDEX('P-07 HACCP score'!$C$3:$E$7,MATCH(M432,'P-07 HACCP score'!$B$3:$B$7,0),MATCH('D-14 Severity'!I$2,'P-07 HACCP score'!$C$2:$E$2,0))</f>
        <v>0</v>
      </c>
      <c r="BG432" s="45">
        <f>INDEX('P-07 HACCP score'!$C$3:$E$7,MATCH(N432,'P-07 HACCP score'!$B$3:$B$7,0),MATCH('D-14 Severity'!J$2,'P-07 HACCP score'!$C$2:$E$2,0))</f>
        <v>0</v>
      </c>
      <c r="BH432" s="45">
        <f>INDEX('P-07 HACCP score'!$C$3:$E$7,MATCH(O432,'P-07 HACCP score'!$B$3:$B$7,0),MATCH('D-14 Severity'!K$2,'P-07 HACCP score'!$C$2:$E$2,0))</f>
        <v>3</v>
      </c>
      <c r="BI432" s="48">
        <f>INDEX('P-07 HACCP score'!$C$3:$E$7,MATCH(P432,'P-07 HACCP score'!$B$3:$B$7,0),MATCH('D-14 Severity'!L$2,'P-07 HACCP score'!$C$2:$E$2,0))</f>
        <v>3</v>
      </c>
      <c r="BJ432" s="48">
        <f>INDEX('P-07 HACCP score'!$C$3:$E$7,MATCH(Q432,'P-07 HACCP score'!$B$3:$B$7,0),MATCH('D-14 Severity'!M$2,'P-07 HACCP score'!$C$2:$E$2,0))</f>
        <v>3</v>
      </c>
      <c r="BK432" s="45">
        <f>INDEX('P-07 HACCP score'!$C$3:$E$7,MATCH(R432,'P-07 HACCP score'!$B$3:$B$7,0),MATCH('D-14 Severity'!N$2,'P-07 HACCP score'!$C$2:$E$2,0))</f>
        <v>5</v>
      </c>
      <c r="BL432" s="45">
        <f>INDEX('P-07 HACCP score'!$C$3:$E$7,MATCH(S432,'P-07 HACCP score'!$B$3:$B$7,0),MATCH('D-14 Severity'!O$2,'P-07 HACCP score'!$C$2:$E$2,0))</f>
        <v>1</v>
      </c>
      <c r="BM432" s="45">
        <f>INDEX('P-07 HACCP score'!$C$3:$E$7,MATCH(T432,'P-07 HACCP score'!$B$3:$B$7,0),MATCH('D-14 Severity'!P$2,'P-07 HACCP score'!$C$2:$E$2,0))</f>
        <v>1.5</v>
      </c>
      <c r="BN432" s="45">
        <f>INDEX('P-07 HACCP score'!$C$3:$E$7,MATCH(U432,'P-07 HACCP score'!$B$3:$B$7,0),MATCH('D-14 Severity'!Q$2,'P-07 HACCP score'!$C$2:$E$2,0))</f>
        <v>3</v>
      </c>
      <c r="BO432" s="45">
        <f>INDEX('P-07 HACCP score'!$C$3:$E$7,MATCH(V432,'P-07 HACCP score'!$B$3:$B$7,0),MATCH('D-14 Severity'!R$2,'P-07 HACCP score'!$C$2:$E$2,0))</f>
        <v>0</v>
      </c>
      <c r="BP432" s="45">
        <f>INDEX('P-07 HACCP score'!$C$3:$E$7,MATCH(W432,'P-07 HACCP score'!$B$3:$B$7,0),MATCH('D-14 Severity'!S$2,'P-07 HACCP score'!$C$2:$E$2,0))</f>
        <v>0</v>
      </c>
      <c r="BQ432" s="45" t="e">
        <f>INDEX('P-07 HACCP score'!$C$3:$E$7,MATCH(X432,'P-07 HACCP score'!$B$3:$B$7,0),MATCH('D-14 Severity'!T$2,'P-07 HACCP score'!$C$2:$E$2,0))</f>
        <v>#N/A</v>
      </c>
      <c r="BR432" s="49">
        <f>INDEX('P-07 HACCP score'!$C$3:$E$7,MATCH(Y432,'P-07 HACCP score'!$B$3:$B$7,0),MATCH('D-14 Severity'!U$2,'P-07 HACCP score'!$C$2:$E$2,0))</f>
        <v>0</v>
      </c>
      <c r="BS432" s="49">
        <f>INDEX('P-07 HACCP score'!$C$3:$E$7,MATCH(Z432,'P-07 HACCP score'!$B$3:$B$7,0),MATCH('D-14 Severity'!V$2,'P-07 HACCP score'!$C$2:$E$2,0))</f>
        <v>0</v>
      </c>
      <c r="BT432" s="49">
        <f>INDEX('P-07 HACCP score'!$C$3:$E$7,MATCH(AA432,'P-07 HACCP score'!$B$3:$B$7,0),MATCH('D-14 Severity'!W$2,'P-07 HACCP score'!$C$2:$E$2,0))</f>
        <v>0</v>
      </c>
      <c r="BU432" s="45">
        <f>INDEX('P-07 HACCP score'!$C$3:$E$7,MATCH(AB432,'P-07 HACCP score'!$B$3:$B$7,0),MATCH('D-14 Severity'!X$2,'P-07 HACCP score'!$C$2:$E$2,0))</f>
        <v>0</v>
      </c>
      <c r="BV432" s="45">
        <f>INDEX('P-07 HACCP score'!$C$3:$E$7,MATCH(AC432,'P-07 HACCP score'!$B$3:$B$7,0),MATCH('D-14 Severity'!Y$2,'P-07 HACCP score'!$C$2:$E$2,0))</f>
        <v>0</v>
      </c>
      <c r="BW432" s="45">
        <f>INDEX('P-07 HACCP score'!$C$3:$E$7,MATCH(AD432,'P-07 HACCP score'!$B$3:$B$7,0),MATCH('D-14 Severity'!Z$2,'P-07 HACCP score'!$C$2:$E$2,0))</f>
        <v>0</v>
      </c>
      <c r="BX432" s="45">
        <f>INDEX('P-07 HACCP score'!$C$3:$E$7,MATCH(AE432,'P-07 HACCP score'!$B$3:$B$7,0),MATCH('D-14 Severity'!AA$2,'P-07 HACCP score'!$C$2:$E$2,0))</f>
        <v>0</v>
      </c>
      <c r="BY432" s="45">
        <f>INDEX('P-07 HACCP score'!$C$3:$E$7,MATCH(AF432,'P-07 HACCP score'!$B$3:$B$7,0),MATCH('D-14 Severity'!AB$2,'P-07 HACCP score'!$C$2:$E$2,0))</f>
        <v>0</v>
      </c>
      <c r="BZ432" s="45">
        <f>INDEX('P-07 HACCP score'!$C$3:$E$7,MATCH(AG432,'P-07 HACCP score'!$B$3:$B$7,0),MATCH('D-14 Severity'!AC$2,'P-07 HACCP score'!$C$2:$E$2,0))</f>
        <v>0</v>
      </c>
      <c r="CA432" s="45">
        <f>INDEX('P-07 HACCP score'!$C$3:$E$7,MATCH(AH432,'P-07 HACCP score'!$B$3:$B$7,0),MATCH('D-14 Severity'!AD$2,'P-07 HACCP score'!$C$2:$E$2,0))</f>
        <v>0</v>
      </c>
      <c r="CB432" s="45">
        <f>INDEX('P-07 HACCP score'!$C$3:$E$7,MATCH(AI432,'P-07 HACCP score'!$B$3:$B$7,0),MATCH('D-14 Severity'!AE$2,'P-07 HACCP score'!$C$2:$E$2,0))</f>
        <v>0</v>
      </c>
      <c r="CC432" s="45">
        <f>INDEX('P-07 HACCP score'!$C$3:$E$7,MATCH(AJ432,'P-07 HACCP score'!$B$3:$B$7,0),MATCH('D-14 Severity'!AF$2,'P-07 HACCP score'!$C$2:$E$2,0))</f>
        <v>0</v>
      </c>
      <c r="CD432" s="45">
        <f>INDEX('P-07 HACCP score'!$C$3:$E$7,MATCH(AK432,'P-07 HACCP score'!$B$3:$B$7,0),MATCH('D-14 Severity'!AG$2,'P-07 HACCP score'!$C$2:$E$2,0))</f>
        <v>0</v>
      </c>
    </row>
    <row r="433" spans="1:82" x14ac:dyDescent="0.25">
      <c r="A433" s="23">
        <v>51855</v>
      </c>
      <c r="B433" s="40" t="s">
        <v>529</v>
      </c>
      <c r="C433" s="36" t="s">
        <v>96</v>
      </c>
      <c r="D433" s="31">
        <v>1</v>
      </c>
      <c r="H433" s="1" t="str">
        <f t="shared" si="68"/>
        <v/>
      </c>
      <c r="O433" s="1" t="str">
        <f t="shared" si="69"/>
        <v/>
      </c>
      <c r="V433" s="23" t="s">
        <v>81</v>
      </c>
      <c r="X433" s="1" t="str">
        <f t="shared" si="70"/>
        <v>B</v>
      </c>
      <c r="Y433" s="85" t="s">
        <v>62</v>
      </c>
      <c r="AB433" s="23" t="s">
        <v>62</v>
      </c>
      <c r="AL433" s="1">
        <f t="shared" si="71"/>
        <v>0</v>
      </c>
      <c r="AM433" s="1">
        <f t="shared" si="72"/>
        <v>0</v>
      </c>
      <c r="AN433" s="1" t="str">
        <f t="shared" si="73"/>
        <v>LOW</v>
      </c>
      <c r="AO433" s="1" t="str">
        <f t="shared" si="78"/>
        <v>N</v>
      </c>
      <c r="AP433" s="1" t="s">
        <v>64</v>
      </c>
      <c r="AQ433" s="1" t="str">
        <f t="shared" si="74"/>
        <v>LOW</v>
      </c>
      <c r="AU433" s="46" t="str">
        <f t="shared" si="77"/>
        <v>N</v>
      </c>
      <c r="AW433" s="46" t="str">
        <f t="shared" si="75"/>
        <v>LOW</v>
      </c>
      <c r="AX433" s="45">
        <f>INDEX('P-07 HACCP score'!$C$3:$E$7,MATCH(E433,'P-07 HACCP score'!$B$3:$B$7,0),MATCH('D-14 Severity'!A$2,'P-07 HACCP score'!$C$2:$E$2,0))</f>
        <v>0</v>
      </c>
      <c r="AY433" s="45">
        <f>INDEX('P-07 HACCP score'!$C$3:$E$7,MATCH(F433,'P-07 HACCP score'!$B$3:$B$7,0),MATCH('D-14 Severity'!B$2,'P-07 HACCP score'!$C$2:$E$2,0))</f>
        <v>0</v>
      </c>
      <c r="AZ433" s="45">
        <f>INDEX('P-07 HACCP score'!$C$3:$E$7,MATCH(G433,'P-07 HACCP score'!$B$3:$B$7,0),MATCH('D-14 Severity'!C$2,'P-07 HACCP score'!$C$2:$E$2,0))</f>
        <v>0</v>
      </c>
      <c r="BA433" s="45" t="e">
        <f>INDEX('P-07 HACCP score'!$C$3:$E$7,MATCH(H433,'P-07 HACCP score'!$B$3:$B$7,0),MATCH('D-14 Severity'!D$2,'P-07 HACCP score'!$C$2:$E$2,0))</f>
        <v>#N/A</v>
      </c>
      <c r="BB433" s="47">
        <f>INDEX('P-07 HACCP score'!$C$3:$E$7,MATCH(I433,'P-07 HACCP score'!$B$3:$B$7,0),MATCH('D-14 Severity'!E$2,'P-07 HACCP score'!$C$2:$E$2,0))</f>
        <v>0</v>
      </c>
      <c r="BC433" s="47">
        <f>INDEX('P-07 HACCP score'!$C$3:$E$7,MATCH(J433,'P-07 HACCP score'!$B$3:$B$7,0),MATCH('D-14 Severity'!F$2,'P-07 HACCP score'!$C$2:$E$2,0))</f>
        <v>0</v>
      </c>
      <c r="BD433" s="47">
        <f>INDEX('P-07 HACCP score'!$C$3:$E$7,MATCH(K433,'P-07 HACCP score'!$B$3:$B$7,0),MATCH('D-14 Severity'!G$2,'P-07 HACCP score'!$C$2:$E$2,0))</f>
        <v>0</v>
      </c>
      <c r="BE433" s="47">
        <f>INDEX('P-07 HACCP score'!$C$3:$E$7,MATCH(L433,'P-07 HACCP score'!$B$3:$B$7,0),MATCH('D-14 Severity'!H$2,'P-07 HACCP score'!$C$2:$E$2,0))</f>
        <v>0</v>
      </c>
      <c r="BF433" s="45">
        <f>INDEX('P-07 HACCP score'!$C$3:$E$7,MATCH(M433,'P-07 HACCP score'!$B$3:$B$7,0),MATCH('D-14 Severity'!I$2,'P-07 HACCP score'!$C$2:$E$2,0))</f>
        <v>0</v>
      </c>
      <c r="BG433" s="45">
        <f>INDEX('P-07 HACCP score'!$C$3:$E$7,MATCH(N433,'P-07 HACCP score'!$B$3:$B$7,0),MATCH('D-14 Severity'!J$2,'P-07 HACCP score'!$C$2:$E$2,0))</f>
        <v>0</v>
      </c>
      <c r="BH433" s="45" t="e">
        <f>INDEX('P-07 HACCP score'!$C$3:$E$7,MATCH(O433,'P-07 HACCP score'!$B$3:$B$7,0),MATCH('D-14 Severity'!K$2,'P-07 HACCP score'!$C$2:$E$2,0))</f>
        <v>#N/A</v>
      </c>
      <c r="BI433" s="48">
        <f>INDEX('P-07 HACCP score'!$C$3:$E$7,MATCH(P433,'P-07 HACCP score'!$B$3:$B$7,0),MATCH('D-14 Severity'!L$2,'P-07 HACCP score'!$C$2:$E$2,0))</f>
        <v>0</v>
      </c>
      <c r="BJ433" s="48">
        <f>INDEX('P-07 HACCP score'!$C$3:$E$7,MATCH(Q433,'P-07 HACCP score'!$B$3:$B$7,0),MATCH('D-14 Severity'!M$2,'P-07 HACCP score'!$C$2:$E$2,0))</f>
        <v>0</v>
      </c>
      <c r="BK433" s="45">
        <f>INDEX('P-07 HACCP score'!$C$3:$E$7,MATCH(R433,'P-07 HACCP score'!$B$3:$B$7,0),MATCH('D-14 Severity'!N$2,'P-07 HACCP score'!$C$2:$E$2,0))</f>
        <v>0</v>
      </c>
      <c r="BL433" s="45">
        <f>INDEX('P-07 HACCP score'!$C$3:$E$7,MATCH(S433,'P-07 HACCP score'!$B$3:$B$7,0),MATCH('D-14 Severity'!O$2,'P-07 HACCP score'!$C$2:$E$2,0))</f>
        <v>0</v>
      </c>
      <c r="BM433" s="45">
        <f>INDEX('P-07 HACCP score'!$C$3:$E$7,MATCH(T433,'P-07 HACCP score'!$B$3:$B$7,0),MATCH('D-14 Severity'!P$2,'P-07 HACCP score'!$C$2:$E$2,0))</f>
        <v>0</v>
      </c>
      <c r="BN433" s="45">
        <f>INDEX('P-07 HACCP score'!$C$3:$E$7,MATCH(U433,'P-07 HACCP score'!$B$3:$B$7,0),MATCH('D-14 Severity'!Q$2,'P-07 HACCP score'!$C$2:$E$2,0))</f>
        <v>0</v>
      </c>
      <c r="BO433" s="45">
        <f>INDEX('P-07 HACCP score'!$C$3:$E$7,MATCH(V433,'P-07 HACCP score'!$B$3:$B$7,0),MATCH('D-14 Severity'!R$2,'P-07 HACCP score'!$C$2:$E$2,0))</f>
        <v>3</v>
      </c>
      <c r="BP433" s="45">
        <f>INDEX('P-07 HACCP score'!$C$3:$E$7,MATCH(W433,'P-07 HACCP score'!$B$3:$B$7,0),MATCH('D-14 Severity'!S$2,'P-07 HACCP score'!$C$2:$E$2,0))</f>
        <v>0</v>
      </c>
      <c r="BQ433" s="45">
        <f>INDEX('P-07 HACCP score'!$C$3:$E$7,MATCH(X433,'P-07 HACCP score'!$B$3:$B$7,0),MATCH('D-14 Severity'!T$2,'P-07 HACCP score'!$C$2:$E$2,0))</f>
        <v>2.5</v>
      </c>
      <c r="BR433" s="49">
        <f>INDEX('P-07 HACCP score'!$C$3:$E$7,MATCH(Y433,'P-07 HACCP score'!$B$3:$B$7,0),MATCH('D-14 Severity'!U$2,'P-07 HACCP score'!$C$2:$E$2,0))</f>
        <v>2.5</v>
      </c>
      <c r="BS433" s="49">
        <f>INDEX('P-07 HACCP score'!$C$3:$E$7,MATCH(Z433,'P-07 HACCP score'!$B$3:$B$7,0),MATCH('D-14 Severity'!V$2,'P-07 HACCP score'!$C$2:$E$2,0))</f>
        <v>0</v>
      </c>
      <c r="BT433" s="49">
        <f>INDEX('P-07 HACCP score'!$C$3:$E$7,MATCH(AA433,'P-07 HACCP score'!$B$3:$B$7,0),MATCH('D-14 Severity'!W$2,'P-07 HACCP score'!$C$2:$E$2,0))</f>
        <v>0</v>
      </c>
      <c r="BU433" s="45">
        <f>INDEX('P-07 HACCP score'!$C$3:$E$7,MATCH(AB433,'P-07 HACCP score'!$B$3:$B$7,0),MATCH('D-14 Severity'!X$2,'P-07 HACCP score'!$C$2:$E$2,0))</f>
        <v>1.5</v>
      </c>
      <c r="BV433" s="45">
        <f>INDEX('P-07 HACCP score'!$C$3:$E$7,MATCH(AC433,'P-07 HACCP score'!$B$3:$B$7,0),MATCH('D-14 Severity'!Y$2,'P-07 HACCP score'!$C$2:$E$2,0))</f>
        <v>0</v>
      </c>
      <c r="BW433" s="45">
        <f>INDEX('P-07 HACCP score'!$C$3:$E$7,MATCH(AD433,'P-07 HACCP score'!$B$3:$B$7,0),MATCH('D-14 Severity'!Z$2,'P-07 HACCP score'!$C$2:$E$2,0))</f>
        <v>0</v>
      </c>
      <c r="BX433" s="45">
        <f>INDEX('P-07 HACCP score'!$C$3:$E$7,MATCH(AE433,'P-07 HACCP score'!$B$3:$B$7,0),MATCH('D-14 Severity'!AA$2,'P-07 HACCP score'!$C$2:$E$2,0))</f>
        <v>0</v>
      </c>
      <c r="BY433" s="45">
        <f>INDEX('P-07 HACCP score'!$C$3:$E$7,MATCH(AF433,'P-07 HACCP score'!$B$3:$B$7,0),MATCH('D-14 Severity'!AB$2,'P-07 HACCP score'!$C$2:$E$2,0))</f>
        <v>0</v>
      </c>
      <c r="BZ433" s="45">
        <f>INDEX('P-07 HACCP score'!$C$3:$E$7,MATCH(AG433,'P-07 HACCP score'!$B$3:$B$7,0),MATCH('D-14 Severity'!AC$2,'P-07 HACCP score'!$C$2:$E$2,0))</f>
        <v>0</v>
      </c>
      <c r="CA433" s="45">
        <f>INDEX('P-07 HACCP score'!$C$3:$E$7,MATCH(AH433,'P-07 HACCP score'!$B$3:$B$7,0),MATCH('D-14 Severity'!AD$2,'P-07 HACCP score'!$C$2:$E$2,0))</f>
        <v>0</v>
      </c>
      <c r="CB433" s="45">
        <f>INDEX('P-07 HACCP score'!$C$3:$E$7,MATCH(AI433,'P-07 HACCP score'!$B$3:$B$7,0),MATCH('D-14 Severity'!AE$2,'P-07 HACCP score'!$C$2:$E$2,0))</f>
        <v>0</v>
      </c>
      <c r="CC433" s="45">
        <f>INDEX('P-07 HACCP score'!$C$3:$E$7,MATCH(AJ433,'P-07 HACCP score'!$B$3:$B$7,0),MATCH('D-14 Severity'!AF$2,'P-07 HACCP score'!$C$2:$E$2,0))</f>
        <v>0</v>
      </c>
      <c r="CD433" s="45">
        <f>INDEX('P-07 HACCP score'!$C$3:$E$7,MATCH(AK433,'P-07 HACCP score'!$B$3:$B$7,0),MATCH('D-14 Severity'!AG$2,'P-07 HACCP score'!$C$2:$E$2,0))</f>
        <v>0</v>
      </c>
    </row>
    <row r="434" spans="1:82" x14ac:dyDescent="0.25">
      <c r="A434" s="37">
        <v>53490</v>
      </c>
      <c r="B434" s="38" t="s">
        <v>530</v>
      </c>
      <c r="C434" s="35" t="s">
        <v>69</v>
      </c>
      <c r="D434" s="30">
        <v>5</v>
      </c>
      <c r="H434" s="1" t="str">
        <f t="shared" si="68"/>
        <v/>
      </c>
      <c r="O434" s="1" t="str">
        <f t="shared" si="69"/>
        <v>M</v>
      </c>
      <c r="P434" s="6" t="s">
        <v>81</v>
      </c>
      <c r="Q434" s="24" t="s">
        <v>63</v>
      </c>
      <c r="R434" s="1" t="s">
        <v>63</v>
      </c>
      <c r="T434" s="1" t="s">
        <v>62</v>
      </c>
      <c r="X434" s="1" t="str">
        <f t="shared" si="70"/>
        <v/>
      </c>
      <c r="AL434" s="1">
        <f t="shared" si="71"/>
        <v>2</v>
      </c>
      <c r="AM434" s="1">
        <f t="shared" si="72"/>
        <v>0</v>
      </c>
      <c r="AN434" s="1" t="str">
        <f t="shared" si="73"/>
        <v>MEDIUM</v>
      </c>
      <c r="AO434" s="1" t="str">
        <f t="shared" si="78"/>
        <v>N</v>
      </c>
      <c r="AP434" s="1" t="s">
        <v>64</v>
      </c>
      <c r="AQ434" s="1" t="str">
        <f t="shared" si="74"/>
        <v>MEDIUM</v>
      </c>
      <c r="AR434" s="46" t="s">
        <v>63</v>
      </c>
      <c r="AS434" s="46" t="s">
        <v>65</v>
      </c>
      <c r="AT434" s="46" t="s">
        <v>64</v>
      </c>
      <c r="AU434" s="46" t="str">
        <f t="shared" si="77"/>
        <v>N</v>
      </c>
      <c r="AW434" s="46" t="str">
        <f t="shared" si="75"/>
        <v>MEDIUM</v>
      </c>
      <c r="AX434" s="45">
        <f>INDEX('P-07 HACCP score'!$C$3:$E$7,MATCH(E434,'P-07 HACCP score'!$B$3:$B$7,0),MATCH('D-14 Severity'!A$2,'P-07 HACCP score'!$C$2:$E$2,0))</f>
        <v>0</v>
      </c>
      <c r="AY434" s="45">
        <f>INDEX('P-07 HACCP score'!$C$3:$E$7,MATCH(F434,'P-07 HACCP score'!$B$3:$B$7,0),MATCH('D-14 Severity'!B$2,'P-07 HACCP score'!$C$2:$E$2,0))</f>
        <v>0</v>
      </c>
      <c r="AZ434" s="45">
        <f>INDEX('P-07 HACCP score'!$C$3:$E$7,MATCH(G434,'P-07 HACCP score'!$B$3:$B$7,0),MATCH('D-14 Severity'!C$2,'P-07 HACCP score'!$C$2:$E$2,0))</f>
        <v>0</v>
      </c>
      <c r="BA434" s="45" t="e">
        <f>INDEX('P-07 HACCP score'!$C$3:$E$7,MATCH(H434,'P-07 HACCP score'!$B$3:$B$7,0),MATCH('D-14 Severity'!D$2,'P-07 HACCP score'!$C$2:$E$2,0))</f>
        <v>#N/A</v>
      </c>
      <c r="BB434" s="47">
        <f>INDEX('P-07 HACCP score'!$C$3:$E$7,MATCH(I434,'P-07 HACCP score'!$B$3:$B$7,0),MATCH('D-14 Severity'!E$2,'P-07 HACCP score'!$C$2:$E$2,0))</f>
        <v>0</v>
      </c>
      <c r="BC434" s="47">
        <f>INDEX('P-07 HACCP score'!$C$3:$E$7,MATCH(J434,'P-07 HACCP score'!$B$3:$B$7,0),MATCH('D-14 Severity'!F$2,'P-07 HACCP score'!$C$2:$E$2,0))</f>
        <v>0</v>
      </c>
      <c r="BD434" s="47">
        <f>INDEX('P-07 HACCP score'!$C$3:$E$7,MATCH(K434,'P-07 HACCP score'!$B$3:$B$7,0),MATCH('D-14 Severity'!G$2,'P-07 HACCP score'!$C$2:$E$2,0))</f>
        <v>0</v>
      </c>
      <c r="BE434" s="47">
        <f>INDEX('P-07 HACCP score'!$C$3:$E$7,MATCH(L434,'P-07 HACCP score'!$B$3:$B$7,0),MATCH('D-14 Severity'!H$2,'P-07 HACCP score'!$C$2:$E$2,0))</f>
        <v>0</v>
      </c>
      <c r="BF434" s="45">
        <f>INDEX('P-07 HACCP score'!$C$3:$E$7,MATCH(M434,'P-07 HACCP score'!$B$3:$B$7,0),MATCH('D-14 Severity'!I$2,'P-07 HACCP score'!$C$2:$E$2,0))</f>
        <v>0</v>
      </c>
      <c r="BG434" s="45">
        <f>INDEX('P-07 HACCP score'!$C$3:$E$7,MATCH(N434,'P-07 HACCP score'!$B$3:$B$7,0),MATCH('D-14 Severity'!J$2,'P-07 HACCP score'!$C$2:$E$2,0))</f>
        <v>0</v>
      </c>
      <c r="BH434" s="45">
        <f>INDEX('P-07 HACCP score'!$C$3:$E$7,MATCH(O434,'P-07 HACCP score'!$B$3:$B$7,0),MATCH('D-14 Severity'!K$2,'P-07 HACCP score'!$C$2:$E$2,0))</f>
        <v>9</v>
      </c>
      <c r="BI434" s="48">
        <f>INDEX('P-07 HACCP score'!$C$3:$E$7,MATCH(P434,'P-07 HACCP score'!$B$3:$B$7,0),MATCH('D-14 Severity'!L$2,'P-07 HACCP score'!$C$2:$E$2,0))</f>
        <v>9</v>
      </c>
      <c r="BJ434" s="48">
        <f>INDEX('P-07 HACCP score'!$C$3:$E$7,MATCH(Q434,'P-07 HACCP score'!$B$3:$B$7,0),MATCH('D-14 Severity'!M$2,'P-07 HACCP score'!$C$2:$E$2,0))</f>
        <v>3</v>
      </c>
      <c r="BK434" s="45">
        <f>INDEX('P-07 HACCP score'!$C$3:$E$7,MATCH(R434,'P-07 HACCP score'!$B$3:$B$7,0),MATCH('D-14 Severity'!N$2,'P-07 HACCP score'!$C$2:$E$2,0))</f>
        <v>5</v>
      </c>
      <c r="BL434" s="45">
        <f>INDEX('P-07 HACCP score'!$C$3:$E$7,MATCH(S434,'P-07 HACCP score'!$B$3:$B$7,0),MATCH('D-14 Severity'!O$2,'P-07 HACCP score'!$C$2:$E$2,0))</f>
        <v>0</v>
      </c>
      <c r="BM434" s="45">
        <f>INDEX('P-07 HACCP score'!$C$3:$E$7,MATCH(T434,'P-07 HACCP score'!$B$3:$B$7,0),MATCH('D-14 Severity'!P$2,'P-07 HACCP score'!$C$2:$E$2,0))</f>
        <v>1.5</v>
      </c>
      <c r="BN434" s="45">
        <f>INDEX('P-07 HACCP score'!$C$3:$E$7,MATCH(U434,'P-07 HACCP score'!$B$3:$B$7,0),MATCH('D-14 Severity'!Q$2,'P-07 HACCP score'!$C$2:$E$2,0))</f>
        <v>0</v>
      </c>
      <c r="BO434" s="45">
        <f>INDEX('P-07 HACCP score'!$C$3:$E$7,MATCH(V434,'P-07 HACCP score'!$B$3:$B$7,0),MATCH('D-14 Severity'!R$2,'P-07 HACCP score'!$C$2:$E$2,0))</f>
        <v>0</v>
      </c>
      <c r="BP434" s="45">
        <f>INDEX('P-07 HACCP score'!$C$3:$E$7,MATCH(W434,'P-07 HACCP score'!$B$3:$B$7,0),MATCH('D-14 Severity'!S$2,'P-07 HACCP score'!$C$2:$E$2,0))</f>
        <v>0</v>
      </c>
      <c r="BQ434" s="45" t="e">
        <f>INDEX('P-07 HACCP score'!$C$3:$E$7,MATCH(X434,'P-07 HACCP score'!$B$3:$B$7,0),MATCH('D-14 Severity'!T$2,'P-07 HACCP score'!$C$2:$E$2,0))</f>
        <v>#N/A</v>
      </c>
      <c r="BR434" s="49">
        <f>INDEX('P-07 HACCP score'!$C$3:$E$7,MATCH(Y434,'P-07 HACCP score'!$B$3:$B$7,0),MATCH('D-14 Severity'!U$2,'P-07 HACCP score'!$C$2:$E$2,0))</f>
        <v>0</v>
      </c>
      <c r="BS434" s="49">
        <f>INDEX('P-07 HACCP score'!$C$3:$E$7,MATCH(Z434,'P-07 HACCP score'!$B$3:$B$7,0),MATCH('D-14 Severity'!V$2,'P-07 HACCP score'!$C$2:$E$2,0))</f>
        <v>0</v>
      </c>
      <c r="BT434" s="49">
        <f>INDEX('P-07 HACCP score'!$C$3:$E$7,MATCH(AA434,'P-07 HACCP score'!$B$3:$B$7,0),MATCH('D-14 Severity'!W$2,'P-07 HACCP score'!$C$2:$E$2,0))</f>
        <v>0</v>
      </c>
      <c r="BU434" s="45">
        <f>INDEX('P-07 HACCP score'!$C$3:$E$7,MATCH(AB434,'P-07 HACCP score'!$B$3:$B$7,0),MATCH('D-14 Severity'!X$2,'P-07 HACCP score'!$C$2:$E$2,0))</f>
        <v>0</v>
      </c>
      <c r="BV434" s="45">
        <f>INDEX('P-07 HACCP score'!$C$3:$E$7,MATCH(AC434,'P-07 HACCP score'!$B$3:$B$7,0),MATCH('D-14 Severity'!Y$2,'P-07 HACCP score'!$C$2:$E$2,0))</f>
        <v>0</v>
      </c>
      <c r="BW434" s="45">
        <f>INDEX('P-07 HACCP score'!$C$3:$E$7,MATCH(AD434,'P-07 HACCP score'!$B$3:$B$7,0),MATCH('D-14 Severity'!Z$2,'P-07 HACCP score'!$C$2:$E$2,0))</f>
        <v>0</v>
      </c>
      <c r="BX434" s="45">
        <f>INDEX('P-07 HACCP score'!$C$3:$E$7,MATCH(AE434,'P-07 HACCP score'!$B$3:$B$7,0),MATCH('D-14 Severity'!AA$2,'P-07 HACCP score'!$C$2:$E$2,0))</f>
        <v>0</v>
      </c>
      <c r="BY434" s="45">
        <f>INDEX('P-07 HACCP score'!$C$3:$E$7,MATCH(AF434,'P-07 HACCP score'!$B$3:$B$7,0),MATCH('D-14 Severity'!AB$2,'P-07 HACCP score'!$C$2:$E$2,0))</f>
        <v>0</v>
      </c>
      <c r="BZ434" s="45">
        <f>INDEX('P-07 HACCP score'!$C$3:$E$7,MATCH(AG434,'P-07 HACCP score'!$B$3:$B$7,0),MATCH('D-14 Severity'!AC$2,'P-07 HACCP score'!$C$2:$E$2,0))</f>
        <v>0</v>
      </c>
      <c r="CA434" s="45">
        <f>INDEX('P-07 HACCP score'!$C$3:$E$7,MATCH(AH434,'P-07 HACCP score'!$B$3:$B$7,0),MATCH('D-14 Severity'!AD$2,'P-07 HACCP score'!$C$2:$E$2,0))</f>
        <v>0</v>
      </c>
      <c r="CB434" s="45">
        <f>INDEX('P-07 HACCP score'!$C$3:$E$7,MATCH(AI434,'P-07 HACCP score'!$B$3:$B$7,0),MATCH('D-14 Severity'!AE$2,'P-07 HACCP score'!$C$2:$E$2,0))</f>
        <v>0</v>
      </c>
      <c r="CC434" s="45">
        <f>INDEX('P-07 HACCP score'!$C$3:$E$7,MATCH(AJ434,'P-07 HACCP score'!$B$3:$B$7,0),MATCH('D-14 Severity'!AF$2,'P-07 HACCP score'!$C$2:$E$2,0))</f>
        <v>0</v>
      </c>
      <c r="CD434" s="45">
        <f>INDEX('P-07 HACCP score'!$C$3:$E$7,MATCH(AK434,'P-07 HACCP score'!$B$3:$B$7,0),MATCH('D-14 Severity'!AG$2,'P-07 HACCP score'!$C$2:$E$2,0))</f>
        <v>0</v>
      </c>
    </row>
    <row r="435" spans="1:82" x14ac:dyDescent="0.25">
      <c r="A435" s="39">
        <v>53491</v>
      </c>
      <c r="B435" s="38" t="s">
        <v>531</v>
      </c>
      <c r="C435" s="35" t="s">
        <v>69</v>
      </c>
      <c r="D435" s="30">
        <v>5</v>
      </c>
      <c r="H435" s="1" t="str">
        <f t="shared" si="68"/>
        <v/>
      </c>
      <c r="O435" s="1" t="str">
        <f t="shared" si="69"/>
        <v>M</v>
      </c>
      <c r="P435" s="6" t="s">
        <v>81</v>
      </c>
      <c r="Q435" s="24" t="s">
        <v>63</v>
      </c>
      <c r="R435" s="1" t="s">
        <v>63</v>
      </c>
      <c r="T435" s="1" t="s">
        <v>62</v>
      </c>
      <c r="X435" s="1" t="str">
        <f t="shared" si="70"/>
        <v/>
      </c>
      <c r="AL435" s="1">
        <f t="shared" si="71"/>
        <v>2</v>
      </c>
      <c r="AM435" s="1">
        <f t="shared" si="72"/>
        <v>0</v>
      </c>
      <c r="AN435" s="1" t="str">
        <f t="shared" si="73"/>
        <v>MEDIUM</v>
      </c>
      <c r="AO435" s="1" t="str">
        <f t="shared" si="78"/>
        <v>N</v>
      </c>
      <c r="AP435" s="1" t="s">
        <v>64</v>
      </c>
      <c r="AQ435" s="1" t="str">
        <f t="shared" si="74"/>
        <v>MEDIUM</v>
      </c>
      <c r="AR435" s="46" t="s">
        <v>63</v>
      </c>
      <c r="AS435" s="46" t="s">
        <v>65</v>
      </c>
      <c r="AT435" s="46" t="s">
        <v>64</v>
      </c>
      <c r="AU435" s="46" t="str">
        <f t="shared" si="77"/>
        <v>N</v>
      </c>
      <c r="AW435" s="46" t="str">
        <f t="shared" si="75"/>
        <v>MEDIUM</v>
      </c>
      <c r="AX435" s="45">
        <f>INDEX('P-07 HACCP score'!$C$3:$E$7,MATCH(E435,'P-07 HACCP score'!$B$3:$B$7,0),MATCH('D-14 Severity'!A$2,'P-07 HACCP score'!$C$2:$E$2,0))</f>
        <v>0</v>
      </c>
      <c r="AY435" s="45">
        <f>INDEX('P-07 HACCP score'!$C$3:$E$7,MATCH(F435,'P-07 HACCP score'!$B$3:$B$7,0),MATCH('D-14 Severity'!B$2,'P-07 HACCP score'!$C$2:$E$2,0))</f>
        <v>0</v>
      </c>
      <c r="AZ435" s="45">
        <f>INDEX('P-07 HACCP score'!$C$3:$E$7,MATCH(G435,'P-07 HACCP score'!$B$3:$B$7,0),MATCH('D-14 Severity'!C$2,'P-07 HACCP score'!$C$2:$E$2,0))</f>
        <v>0</v>
      </c>
      <c r="BA435" s="45" t="e">
        <f>INDEX('P-07 HACCP score'!$C$3:$E$7,MATCH(H435,'P-07 HACCP score'!$B$3:$B$7,0),MATCH('D-14 Severity'!D$2,'P-07 HACCP score'!$C$2:$E$2,0))</f>
        <v>#N/A</v>
      </c>
      <c r="BB435" s="47">
        <f>INDEX('P-07 HACCP score'!$C$3:$E$7,MATCH(I435,'P-07 HACCP score'!$B$3:$B$7,0),MATCH('D-14 Severity'!E$2,'P-07 HACCP score'!$C$2:$E$2,0))</f>
        <v>0</v>
      </c>
      <c r="BC435" s="47">
        <f>INDEX('P-07 HACCP score'!$C$3:$E$7,MATCH(J435,'P-07 HACCP score'!$B$3:$B$7,0),MATCH('D-14 Severity'!F$2,'P-07 HACCP score'!$C$2:$E$2,0))</f>
        <v>0</v>
      </c>
      <c r="BD435" s="47">
        <f>INDEX('P-07 HACCP score'!$C$3:$E$7,MATCH(K435,'P-07 HACCP score'!$B$3:$B$7,0),MATCH('D-14 Severity'!G$2,'P-07 HACCP score'!$C$2:$E$2,0))</f>
        <v>0</v>
      </c>
      <c r="BE435" s="47">
        <f>INDEX('P-07 HACCP score'!$C$3:$E$7,MATCH(L435,'P-07 HACCP score'!$B$3:$B$7,0),MATCH('D-14 Severity'!H$2,'P-07 HACCP score'!$C$2:$E$2,0))</f>
        <v>0</v>
      </c>
      <c r="BF435" s="45">
        <f>INDEX('P-07 HACCP score'!$C$3:$E$7,MATCH(M435,'P-07 HACCP score'!$B$3:$B$7,0),MATCH('D-14 Severity'!I$2,'P-07 HACCP score'!$C$2:$E$2,0))</f>
        <v>0</v>
      </c>
      <c r="BG435" s="45">
        <f>INDEX('P-07 HACCP score'!$C$3:$E$7,MATCH(N435,'P-07 HACCP score'!$B$3:$B$7,0),MATCH('D-14 Severity'!J$2,'P-07 HACCP score'!$C$2:$E$2,0))</f>
        <v>0</v>
      </c>
      <c r="BH435" s="45">
        <f>INDEX('P-07 HACCP score'!$C$3:$E$7,MATCH(O435,'P-07 HACCP score'!$B$3:$B$7,0),MATCH('D-14 Severity'!K$2,'P-07 HACCP score'!$C$2:$E$2,0))</f>
        <v>9</v>
      </c>
      <c r="BI435" s="48">
        <f>INDEX('P-07 HACCP score'!$C$3:$E$7,MATCH(P435,'P-07 HACCP score'!$B$3:$B$7,0),MATCH('D-14 Severity'!L$2,'P-07 HACCP score'!$C$2:$E$2,0))</f>
        <v>9</v>
      </c>
      <c r="BJ435" s="48">
        <f>INDEX('P-07 HACCP score'!$C$3:$E$7,MATCH(Q435,'P-07 HACCP score'!$B$3:$B$7,0),MATCH('D-14 Severity'!M$2,'P-07 HACCP score'!$C$2:$E$2,0))</f>
        <v>3</v>
      </c>
      <c r="BK435" s="45">
        <f>INDEX('P-07 HACCP score'!$C$3:$E$7,MATCH(R435,'P-07 HACCP score'!$B$3:$B$7,0),MATCH('D-14 Severity'!N$2,'P-07 HACCP score'!$C$2:$E$2,0))</f>
        <v>5</v>
      </c>
      <c r="BL435" s="45">
        <f>INDEX('P-07 HACCP score'!$C$3:$E$7,MATCH(S435,'P-07 HACCP score'!$B$3:$B$7,0),MATCH('D-14 Severity'!O$2,'P-07 HACCP score'!$C$2:$E$2,0))</f>
        <v>0</v>
      </c>
      <c r="BM435" s="45">
        <f>INDEX('P-07 HACCP score'!$C$3:$E$7,MATCH(T435,'P-07 HACCP score'!$B$3:$B$7,0),MATCH('D-14 Severity'!P$2,'P-07 HACCP score'!$C$2:$E$2,0))</f>
        <v>1.5</v>
      </c>
      <c r="BN435" s="45">
        <f>INDEX('P-07 HACCP score'!$C$3:$E$7,MATCH(U435,'P-07 HACCP score'!$B$3:$B$7,0),MATCH('D-14 Severity'!Q$2,'P-07 HACCP score'!$C$2:$E$2,0))</f>
        <v>0</v>
      </c>
      <c r="BO435" s="45">
        <f>INDEX('P-07 HACCP score'!$C$3:$E$7,MATCH(V435,'P-07 HACCP score'!$B$3:$B$7,0),MATCH('D-14 Severity'!R$2,'P-07 HACCP score'!$C$2:$E$2,0))</f>
        <v>0</v>
      </c>
      <c r="BP435" s="45">
        <f>INDEX('P-07 HACCP score'!$C$3:$E$7,MATCH(W435,'P-07 HACCP score'!$B$3:$B$7,0),MATCH('D-14 Severity'!S$2,'P-07 HACCP score'!$C$2:$E$2,0))</f>
        <v>0</v>
      </c>
      <c r="BQ435" s="45" t="e">
        <f>INDEX('P-07 HACCP score'!$C$3:$E$7,MATCH(X435,'P-07 HACCP score'!$B$3:$B$7,0),MATCH('D-14 Severity'!T$2,'P-07 HACCP score'!$C$2:$E$2,0))</f>
        <v>#N/A</v>
      </c>
      <c r="BR435" s="49">
        <f>INDEX('P-07 HACCP score'!$C$3:$E$7,MATCH(Y435,'P-07 HACCP score'!$B$3:$B$7,0),MATCH('D-14 Severity'!U$2,'P-07 HACCP score'!$C$2:$E$2,0))</f>
        <v>0</v>
      </c>
      <c r="BS435" s="49">
        <f>INDEX('P-07 HACCP score'!$C$3:$E$7,MATCH(Z435,'P-07 HACCP score'!$B$3:$B$7,0),MATCH('D-14 Severity'!V$2,'P-07 HACCP score'!$C$2:$E$2,0))</f>
        <v>0</v>
      </c>
      <c r="BT435" s="49">
        <f>INDEX('P-07 HACCP score'!$C$3:$E$7,MATCH(AA435,'P-07 HACCP score'!$B$3:$B$7,0),MATCH('D-14 Severity'!W$2,'P-07 HACCP score'!$C$2:$E$2,0))</f>
        <v>0</v>
      </c>
      <c r="BU435" s="45">
        <f>INDEX('P-07 HACCP score'!$C$3:$E$7,MATCH(AB435,'P-07 HACCP score'!$B$3:$B$7,0),MATCH('D-14 Severity'!X$2,'P-07 HACCP score'!$C$2:$E$2,0))</f>
        <v>0</v>
      </c>
      <c r="BV435" s="45">
        <f>INDEX('P-07 HACCP score'!$C$3:$E$7,MATCH(AC435,'P-07 HACCP score'!$B$3:$B$7,0),MATCH('D-14 Severity'!Y$2,'P-07 HACCP score'!$C$2:$E$2,0))</f>
        <v>0</v>
      </c>
      <c r="BW435" s="45">
        <f>INDEX('P-07 HACCP score'!$C$3:$E$7,MATCH(AD435,'P-07 HACCP score'!$B$3:$B$7,0),MATCH('D-14 Severity'!Z$2,'P-07 HACCP score'!$C$2:$E$2,0))</f>
        <v>0</v>
      </c>
      <c r="BX435" s="45">
        <f>INDEX('P-07 HACCP score'!$C$3:$E$7,MATCH(AE435,'P-07 HACCP score'!$B$3:$B$7,0),MATCH('D-14 Severity'!AA$2,'P-07 HACCP score'!$C$2:$E$2,0))</f>
        <v>0</v>
      </c>
      <c r="BY435" s="45">
        <f>INDEX('P-07 HACCP score'!$C$3:$E$7,MATCH(AF435,'P-07 HACCP score'!$B$3:$B$7,0),MATCH('D-14 Severity'!AB$2,'P-07 HACCP score'!$C$2:$E$2,0))</f>
        <v>0</v>
      </c>
      <c r="BZ435" s="45">
        <f>INDEX('P-07 HACCP score'!$C$3:$E$7,MATCH(AG435,'P-07 HACCP score'!$B$3:$B$7,0),MATCH('D-14 Severity'!AC$2,'P-07 HACCP score'!$C$2:$E$2,0))</f>
        <v>0</v>
      </c>
      <c r="CA435" s="45">
        <f>INDEX('P-07 HACCP score'!$C$3:$E$7,MATCH(AH435,'P-07 HACCP score'!$B$3:$B$7,0),MATCH('D-14 Severity'!AD$2,'P-07 HACCP score'!$C$2:$E$2,0))</f>
        <v>0</v>
      </c>
      <c r="CB435" s="45">
        <f>INDEX('P-07 HACCP score'!$C$3:$E$7,MATCH(AI435,'P-07 HACCP score'!$B$3:$B$7,0),MATCH('D-14 Severity'!AE$2,'P-07 HACCP score'!$C$2:$E$2,0))</f>
        <v>0</v>
      </c>
      <c r="CC435" s="45">
        <f>INDEX('P-07 HACCP score'!$C$3:$E$7,MATCH(AJ435,'P-07 HACCP score'!$B$3:$B$7,0),MATCH('D-14 Severity'!AF$2,'P-07 HACCP score'!$C$2:$E$2,0))</f>
        <v>0</v>
      </c>
      <c r="CD435" s="45">
        <f>INDEX('P-07 HACCP score'!$C$3:$E$7,MATCH(AK435,'P-07 HACCP score'!$B$3:$B$7,0),MATCH('D-14 Severity'!AG$2,'P-07 HACCP score'!$C$2:$E$2,0))</f>
        <v>0</v>
      </c>
    </row>
    <row r="436" spans="1:82" x14ac:dyDescent="0.25">
      <c r="A436" s="37">
        <v>30860</v>
      </c>
      <c r="B436" s="38" t="s">
        <v>532</v>
      </c>
      <c r="C436" s="35" t="s">
        <v>142</v>
      </c>
      <c r="D436" s="30">
        <v>5</v>
      </c>
      <c r="H436" s="1" t="str">
        <f t="shared" si="68"/>
        <v/>
      </c>
      <c r="O436" s="1" t="str">
        <f t="shared" si="69"/>
        <v/>
      </c>
      <c r="X436" s="1" t="str">
        <f t="shared" si="70"/>
        <v/>
      </c>
      <c r="AF436" s="23" t="s">
        <v>62</v>
      </c>
      <c r="AL436" s="1">
        <f t="shared" si="71"/>
        <v>0</v>
      </c>
      <c r="AM436" s="1">
        <f t="shared" si="72"/>
        <v>0</v>
      </c>
      <c r="AN436" s="1" t="str">
        <f t="shared" si="73"/>
        <v>LOW</v>
      </c>
      <c r="AO436" s="1" t="str">
        <f t="shared" si="78"/>
        <v>N</v>
      </c>
      <c r="AP436" s="1" t="s">
        <v>64</v>
      </c>
      <c r="AQ436" s="1" t="str">
        <f t="shared" si="74"/>
        <v>LOW</v>
      </c>
      <c r="AR436" s="46" t="s">
        <v>63</v>
      </c>
      <c r="AS436" s="46" t="s">
        <v>65</v>
      </c>
      <c r="AT436" s="46" t="s">
        <v>64</v>
      </c>
      <c r="AU436" s="46" t="str">
        <f t="shared" si="77"/>
        <v>N</v>
      </c>
      <c r="AW436" s="46" t="str">
        <f t="shared" si="75"/>
        <v>LOW</v>
      </c>
      <c r="AX436" s="45">
        <f>INDEX('P-07 HACCP score'!$C$3:$E$7,MATCH(E436,'P-07 HACCP score'!$B$3:$B$7,0),MATCH('D-14 Severity'!A$2,'P-07 HACCP score'!$C$2:$E$2,0))</f>
        <v>0</v>
      </c>
      <c r="AY436" s="45">
        <f>INDEX('P-07 HACCP score'!$C$3:$E$7,MATCH(F436,'P-07 HACCP score'!$B$3:$B$7,0),MATCH('D-14 Severity'!B$2,'P-07 HACCP score'!$C$2:$E$2,0))</f>
        <v>0</v>
      </c>
      <c r="AZ436" s="45">
        <f>INDEX('P-07 HACCP score'!$C$3:$E$7,MATCH(G436,'P-07 HACCP score'!$B$3:$B$7,0),MATCH('D-14 Severity'!C$2,'P-07 HACCP score'!$C$2:$E$2,0))</f>
        <v>0</v>
      </c>
      <c r="BA436" s="45" t="e">
        <f>INDEX('P-07 HACCP score'!$C$3:$E$7,MATCH(H436,'P-07 HACCP score'!$B$3:$B$7,0),MATCH('D-14 Severity'!D$2,'P-07 HACCP score'!$C$2:$E$2,0))</f>
        <v>#N/A</v>
      </c>
      <c r="BB436" s="47">
        <f>INDEX('P-07 HACCP score'!$C$3:$E$7,MATCH(I436,'P-07 HACCP score'!$B$3:$B$7,0),MATCH('D-14 Severity'!E$2,'P-07 HACCP score'!$C$2:$E$2,0))</f>
        <v>0</v>
      </c>
      <c r="BC436" s="47">
        <f>INDEX('P-07 HACCP score'!$C$3:$E$7,MATCH(J436,'P-07 HACCP score'!$B$3:$B$7,0),MATCH('D-14 Severity'!F$2,'P-07 HACCP score'!$C$2:$E$2,0))</f>
        <v>0</v>
      </c>
      <c r="BD436" s="47">
        <f>INDEX('P-07 HACCP score'!$C$3:$E$7,MATCH(K436,'P-07 HACCP score'!$B$3:$B$7,0),MATCH('D-14 Severity'!G$2,'P-07 HACCP score'!$C$2:$E$2,0))</f>
        <v>0</v>
      </c>
      <c r="BE436" s="47">
        <f>INDEX('P-07 HACCP score'!$C$3:$E$7,MATCH(L436,'P-07 HACCP score'!$B$3:$B$7,0),MATCH('D-14 Severity'!H$2,'P-07 HACCP score'!$C$2:$E$2,0))</f>
        <v>0</v>
      </c>
      <c r="BF436" s="45">
        <f>INDEX('P-07 HACCP score'!$C$3:$E$7,MATCH(M436,'P-07 HACCP score'!$B$3:$B$7,0),MATCH('D-14 Severity'!I$2,'P-07 HACCP score'!$C$2:$E$2,0))</f>
        <v>0</v>
      </c>
      <c r="BG436" s="45">
        <f>INDEX('P-07 HACCP score'!$C$3:$E$7,MATCH(N436,'P-07 HACCP score'!$B$3:$B$7,0),MATCH('D-14 Severity'!J$2,'P-07 HACCP score'!$C$2:$E$2,0))</f>
        <v>0</v>
      </c>
      <c r="BH436" s="45" t="e">
        <f>INDEX('P-07 HACCP score'!$C$3:$E$7,MATCH(O436,'P-07 HACCP score'!$B$3:$B$7,0),MATCH('D-14 Severity'!K$2,'P-07 HACCP score'!$C$2:$E$2,0))</f>
        <v>#N/A</v>
      </c>
      <c r="BI436" s="48">
        <f>INDEX('P-07 HACCP score'!$C$3:$E$7,MATCH(P436,'P-07 HACCP score'!$B$3:$B$7,0),MATCH('D-14 Severity'!L$2,'P-07 HACCP score'!$C$2:$E$2,0))</f>
        <v>0</v>
      </c>
      <c r="BJ436" s="48">
        <f>INDEX('P-07 HACCP score'!$C$3:$E$7,MATCH(Q436,'P-07 HACCP score'!$B$3:$B$7,0),MATCH('D-14 Severity'!M$2,'P-07 HACCP score'!$C$2:$E$2,0))</f>
        <v>0</v>
      </c>
      <c r="BK436" s="45">
        <f>INDEX('P-07 HACCP score'!$C$3:$E$7,MATCH(R436,'P-07 HACCP score'!$B$3:$B$7,0),MATCH('D-14 Severity'!N$2,'P-07 HACCP score'!$C$2:$E$2,0))</f>
        <v>0</v>
      </c>
      <c r="BL436" s="45">
        <f>INDEX('P-07 HACCP score'!$C$3:$E$7,MATCH(S436,'P-07 HACCP score'!$B$3:$B$7,0),MATCH('D-14 Severity'!O$2,'P-07 HACCP score'!$C$2:$E$2,0))</f>
        <v>0</v>
      </c>
      <c r="BM436" s="45">
        <f>INDEX('P-07 HACCP score'!$C$3:$E$7,MATCH(T436,'P-07 HACCP score'!$B$3:$B$7,0),MATCH('D-14 Severity'!P$2,'P-07 HACCP score'!$C$2:$E$2,0))</f>
        <v>0</v>
      </c>
      <c r="BN436" s="45">
        <f>INDEX('P-07 HACCP score'!$C$3:$E$7,MATCH(U436,'P-07 HACCP score'!$B$3:$B$7,0),MATCH('D-14 Severity'!Q$2,'P-07 HACCP score'!$C$2:$E$2,0))</f>
        <v>0</v>
      </c>
      <c r="BO436" s="45">
        <f>INDEX('P-07 HACCP score'!$C$3:$E$7,MATCH(V436,'P-07 HACCP score'!$B$3:$B$7,0),MATCH('D-14 Severity'!R$2,'P-07 HACCP score'!$C$2:$E$2,0))</f>
        <v>0</v>
      </c>
      <c r="BP436" s="45">
        <f>INDEX('P-07 HACCP score'!$C$3:$E$7,MATCH(W436,'P-07 HACCP score'!$B$3:$B$7,0),MATCH('D-14 Severity'!S$2,'P-07 HACCP score'!$C$2:$E$2,0))</f>
        <v>0</v>
      </c>
      <c r="BQ436" s="45" t="e">
        <f>INDEX('P-07 HACCP score'!$C$3:$E$7,MATCH(X436,'P-07 HACCP score'!$B$3:$B$7,0),MATCH('D-14 Severity'!T$2,'P-07 HACCP score'!$C$2:$E$2,0))</f>
        <v>#N/A</v>
      </c>
      <c r="BR436" s="49">
        <f>INDEX('P-07 HACCP score'!$C$3:$E$7,MATCH(Y436,'P-07 HACCP score'!$B$3:$B$7,0),MATCH('D-14 Severity'!U$2,'P-07 HACCP score'!$C$2:$E$2,0))</f>
        <v>0</v>
      </c>
      <c r="BS436" s="49">
        <f>INDEX('P-07 HACCP score'!$C$3:$E$7,MATCH(Z436,'P-07 HACCP score'!$B$3:$B$7,0),MATCH('D-14 Severity'!V$2,'P-07 HACCP score'!$C$2:$E$2,0))</f>
        <v>0</v>
      </c>
      <c r="BT436" s="49">
        <f>INDEX('P-07 HACCP score'!$C$3:$E$7,MATCH(AA436,'P-07 HACCP score'!$B$3:$B$7,0),MATCH('D-14 Severity'!W$2,'P-07 HACCP score'!$C$2:$E$2,0))</f>
        <v>0</v>
      </c>
      <c r="BU436" s="45">
        <f>INDEX('P-07 HACCP score'!$C$3:$E$7,MATCH(AB436,'P-07 HACCP score'!$B$3:$B$7,0),MATCH('D-14 Severity'!X$2,'P-07 HACCP score'!$C$2:$E$2,0))</f>
        <v>0</v>
      </c>
      <c r="BV436" s="45">
        <f>INDEX('P-07 HACCP score'!$C$3:$E$7,MATCH(AC436,'P-07 HACCP score'!$B$3:$B$7,0),MATCH('D-14 Severity'!Y$2,'P-07 HACCP score'!$C$2:$E$2,0))</f>
        <v>0</v>
      </c>
      <c r="BW436" s="45">
        <f>INDEX('P-07 HACCP score'!$C$3:$E$7,MATCH(AD436,'P-07 HACCP score'!$B$3:$B$7,0),MATCH('D-14 Severity'!Z$2,'P-07 HACCP score'!$C$2:$E$2,0))</f>
        <v>0</v>
      </c>
      <c r="BX436" s="45">
        <f>INDEX('P-07 HACCP score'!$C$3:$E$7,MATCH(AE436,'P-07 HACCP score'!$B$3:$B$7,0),MATCH('D-14 Severity'!AA$2,'P-07 HACCP score'!$C$2:$E$2,0))</f>
        <v>0</v>
      </c>
      <c r="BY436" s="45">
        <f>INDEX('P-07 HACCP score'!$C$3:$E$7,MATCH(AF436,'P-07 HACCP score'!$B$3:$B$7,0),MATCH('D-14 Severity'!AB$2,'P-07 HACCP score'!$C$2:$E$2,0))</f>
        <v>1.5</v>
      </c>
      <c r="BZ436" s="45">
        <f>INDEX('P-07 HACCP score'!$C$3:$E$7,MATCH(AG436,'P-07 HACCP score'!$B$3:$B$7,0),MATCH('D-14 Severity'!AC$2,'P-07 HACCP score'!$C$2:$E$2,0))</f>
        <v>0</v>
      </c>
      <c r="CA436" s="45">
        <f>INDEX('P-07 HACCP score'!$C$3:$E$7,MATCH(AH436,'P-07 HACCP score'!$B$3:$B$7,0),MATCH('D-14 Severity'!AD$2,'P-07 HACCP score'!$C$2:$E$2,0))</f>
        <v>0</v>
      </c>
      <c r="CB436" s="45">
        <f>INDEX('P-07 HACCP score'!$C$3:$E$7,MATCH(AI436,'P-07 HACCP score'!$B$3:$B$7,0),MATCH('D-14 Severity'!AE$2,'P-07 HACCP score'!$C$2:$E$2,0))</f>
        <v>0</v>
      </c>
      <c r="CC436" s="45">
        <f>INDEX('P-07 HACCP score'!$C$3:$E$7,MATCH(AJ436,'P-07 HACCP score'!$B$3:$B$7,0),MATCH('D-14 Severity'!AF$2,'P-07 HACCP score'!$C$2:$E$2,0))</f>
        <v>0</v>
      </c>
      <c r="CD436" s="45">
        <f>INDEX('P-07 HACCP score'!$C$3:$E$7,MATCH(AK436,'P-07 HACCP score'!$B$3:$B$7,0),MATCH('D-14 Severity'!AG$2,'P-07 HACCP score'!$C$2:$E$2,0))</f>
        <v>0</v>
      </c>
    </row>
    <row r="437" spans="1:82" x14ac:dyDescent="0.25">
      <c r="A437" s="37">
        <v>30100</v>
      </c>
      <c r="B437" s="38" t="s">
        <v>533</v>
      </c>
      <c r="C437" s="35" t="s">
        <v>195</v>
      </c>
      <c r="D437" s="30">
        <v>5</v>
      </c>
      <c r="H437" s="1" t="str">
        <f t="shared" si="68"/>
        <v/>
      </c>
      <c r="O437" s="1" t="str">
        <f t="shared" si="69"/>
        <v>H</v>
      </c>
      <c r="P437" s="6" t="s">
        <v>71</v>
      </c>
      <c r="Q437" s="6" t="s">
        <v>62</v>
      </c>
      <c r="R437" s="1" t="s">
        <v>81</v>
      </c>
      <c r="T437" s="1" t="s">
        <v>63</v>
      </c>
      <c r="X437" s="1" t="str">
        <f t="shared" si="70"/>
        <v/>
      </c>
      <c r="AL437" s="1">
        <f t="shared" si="71"/>
        <v>0</v>
      </c>
      <c r="AM437" s="1">
        <f t="shared" si="72"/>
        <v>2</v>
      </c>
      <c r="AN437" s="1" t="str">
        <f t="shared" si="73"/>
        <v>HIGH</v>
      </c>
      <c r="AO437" s="1" t="str">
        <f t="shared" si="78"/>
        <v>N</v>
      </c>
      <c r="AP437" s="1" t="s">
        <v>64</v>
      </c>
      <c r="AQ437" s="1" t="str">
        <f t="shared" si="74"/>
        <v>HIGH</v>
      </c>
      <c r="AR437" s="46" t="s">
        <v>63</v>
      </c>
      <c r="AS437" s="46" t="s">
        <v>65</v>
      </c>
      <c r="AT437" s="46" t="s">
        <v>64</v>
      </c>
      <c r="AU437" s="46" t="str">
        <f t="shared" si="77"/>
        <v>N</v>
      </c>
      <c r="AW437" s="46" t="str">
        <f t="shared" si="75"/>
        <v>HIGH</v>
      </c>
      <c r="AX437" s="45">
        <f>INDEX('P-07 HACCP score'!$C$3:$E$7,MATCH(E437,'P-07 HACCP score'!$B$3:$B$7,0),MATCH('D-14 Severity'!A$2,'P-07 HACCP score'!$C$2:$E$2,0))</f>
        <v>0</v>
      </c>
      <c r="AY437" s="45">
        <f>INDEX('P-07 HACCP score'!$C$3:$E$7,MATCH(F437,'P-07 HACCP score'!$B$3:$B$7,0),MATCH('D-14 Severity'!B$2,'P-07 HACCP score'!$C$2:$E$2,0))</f>
        <v>0</v>
      </c>
      <c r="AZ437" s="45">
        <f>INDEX('P-07 HACCP score'!$C$3:$E$7,MATCH(G437,'P-07 HACCP score'!$B$3:$B$7,0),MATCH('D-14 Severity'!C$2,'P-07 HACCP score'!$C$2:$E$2,0))</f>
        <v>0</v>
      </c>
      <c r="BA437" s="45" t="e">
        <f>INDEX('P-07 HACCP score'!$C$3:$E$7,MATCH(H437,'P-07 HACCP score'!$B$3:$B$7,0),MATCH('D-14 Severity'!D$2,'P-07 HACCP score'!$C$2:$E$2,0))</f>
        <v>#N/A</v>
      </c>
      <c r="BB437" s="47">
        <f>INDEX('P-07 HACCP score'!$C$3:$E$7,MATCH(I437,'P-07 HACCP score'!$B$3:$B$7,0),MATCH('D-14 Severity'!E$2,'P-07 HACCP score'!$C$2:$E$2,0))</f>
        <v>0</v>
      </c>
      <c r="BC437" s="47">
        <f>INDEX('P-07 HACCP score'!$C$3:$E$7,MATCH(J437,'P-07 HACCP score'!$B$3:$B$7,0),MATCH('D-14 Severity'!F$2,'P-07 HACCP score'!$C$2:$E$2,0))</f>
        <v>0</v>
      </c>
      <c r="BD437" s="47">
        <f>INDEX('P-07 HACCP score'!$C$3:$E$7,MATCH(K437,'P-07 HACCP score'!$B$3:$B$7,0),MATCH('D-14 Severity'!G$2,'P-07 HACCP score'!$C$2:$E$2,0))</f>
        <v>0</v>
      </c>
      <c r="BE437" s="47">
        <f>INDEX('P-07 HACCP score'!$C$3:$E$7,MATCH(L437,'P-07 HACCP score'!$B$3:$B$7,0),MATCH('D-14 Severity'!H$2,'P-07 HACCP score'!$C$2:$E$2,0))</f>
        <v>0</v>
      </c>
      <c r="BF437" s="45">
        <f>INDEX('P-07 HACCP score'!$C$3:$E$7,MATCH(M437,'P-07 HACCP score'!$B$3:$B$7,0),MATCH('D-14 Severity'!I$2,'P-07 HACCP score'!$C$2:$E$2,0))</f>
        <v>0</v>
      </c>
      <c r="BG437" s="45">
        <f>INDEX('P-07 HACCP score'!$C$3:$E$7,MATCH(N437,'P-07 HACCP score'!$B$3:$B$7,0),MATCH('D-14 Severity'!J$2,'P-07 HACCP score'!$C$2:$E$2,0))</f>
        <v>0</v>
      </c>
      <c r="BH437" s="45">
        <f>INDEX('P-07 HACCP score'!$C$3:$E$7,MATCH(O437,'P-07 HACCP score'!$B$3:$B$7,0),MATCH('D-14 Severity'!K$2,'P-07 HACCP score'!$C$2:$E$2,0))</f>
        <v>15</v>
      </c>
      <c r="BI437" s="48">
        <f>INDEX('P-07 HACCP score'!$C$3:$E$7,MATCH(P437,'P-07 HACCP score'!$B$3:$B$7,0),MATCH('D-14 Severity'!L$2,'P-07 HACCP score'!$C$2:$E$2,0))</f>
        <v>15</v>
      </c>
      <c r="BJ437" s="48">
        <f>INDEX('P-07 HACCP score'!$C$3:$E$7,MATCH(Q437,'P-07 HACCP score'!$B$3:$B$7,0),MATCH('D-14 Severity'!M$2,'P-07 HACCP score'!$C$2:$E$2,0))</f>
        <v>1.5</v>
      </c>
      <c r="BK437" s="45">
        <f>INDEX('P-07 HACCP score'!$C$3:$E$7,MATCH(R437,'P-07 HACCP score'!$B$3:$B$7,0),MATCH('D-14 Severity'!N$2,'P-07 HACCP score'!$C$2:$E$2,0))</f>
        <v>15</v>
      </c>
      <c r="BL437" s="45">
        <f>INDEX('P-07 HACCP score'!$C$3:$E$7,MATCH(S437,'P-07 HACCP score'!$B$3:$B$7,0),MATCH('D-14 Severity'!O$2,'P-07 HACCP score'!$C$2:$E$2,0))</f>
        <v>0</v>
      </c>
      <c r="BM437" s="45">
        <f>INDEX('P-07 HACCP score'!$C$3:$E$7,MATCH(T437,'P-07 HACCP score'!$B$3:$B$7,0),MATCH('D-14 Severity'!P$2,'P-07 HACCP score'!$C$2:$E$2,0))</f>
        <v>3</v>
      </c>
      <c r="BN437" s="45">
        <f>INDEX('P-07 HACCP score'!$C$3:$E$7,MATCH(U437,'P-07 HACCP score'!$B$3:$B$7,0),MATCH('D-14 Severity'!Q$2,'P-07 HACCP score'!$C$2:$E$2,0))</f>
        <v>0</v>
      </c>
      <c r="BO437" s="45">
        <f>INDEX('P-07 HACCP score'!$C$3:$E$7,MATCH(V437,'P-07 HACCP score'!$B$3:$B$7,0),MATCH('D-14 Severity'!R$2,'P-07 HACCP score'!$C$2:$E$2,0))</f>
        <v>0</v>
      </c>
      <c r="BP437" s="45">
        <f>INDEX('P-07 HACCP score'!$C$3:$E$7,MATCH(W437,'P-07 HACCP score'!$B$3:$B$7,0),MATCH('D-14 Severity'!S$2,'P-07 HACCP score'!$C$2:$E$2,0))</f>
        <v>0</v>
      </c>
      <c r="BQ437" s="45" t="e">
        <f>INDEX('P-07 HACCP score'!$C$3:$E$7,MATCH(X437,'P-07 HACCP score'!$B$3:$B$7,0),MATCH('D-14 Severity'!T$2,'P-07 HACCP score'!$C$2:$E$2,0))</f>
        <v>#N/A</v>
      </c>
      <c r="BR437" s="49">
        <f>INDEX('P-07 HACCP score'!$C$3:$E$7,MATCH(Y437,'P-07 HACCP score'!$B$3:$B$7,0),MATCH('D-14 Severity'!U$2,'P-07 HACCP score'!$C$2:$E$2,0))</f>
        <v>0</v>
      </c>
      <c r="BS437" s="49">
        <f>INDEX('P-07 HACCP score'!$C$3:$E$7,MATCH(Z437,'P-07 HACCP score'!$B$3:$B$7,0),MATCH('D-14 Severity'!V$2,'P-07 HACCP score'!$C$2:$E$2,0))</f>
        <v>0</v>
      </c>
      <c r="BT437" s="49">
        <f>INDEX('P-07 HACCP score'!$C$3:$E$7,MATCH(AA437,'P-07 HACCP score'!$B$3:$B$7,0),MATCH('D-14 Severity'!W$2,'P-07 HACCP score'!$C$2:$E$2,0))</f>
        <v>0</v>
      </c>
      <c r="BU437" s="45">
        <f>INDEX('P-07 HACCP score'!$C$3:$E$7,MATCH(AB437,'P-07 HACCP score'!$B$3:$B$7,0),MATCH('D-14 Severity'!X$2,'P-07 HACCP score'!$C$2:$E$2,0))</f>
        <v>0</v>
      </c>
      <c r="BV437" s="45">
        <f>INDEX('P-07 HACCP score'!$C$3:$E$7,MATCH(AC437,'P-07 HACCP score'!$B$3:$B$7,0),MATCH('D-14 Severity'!Y$2,'P-07 HACCP score'!$C$2:$E$2,0))</f>
        <v>0</v>
      </c>
      <c r="BW437" s="45">
        <f>INDEX('P-07 HACCP score'!$C$3:$E$7,MATCH(AD437,'P-07 HACCP score'!$B$3:$B$7,0),MATCH('D-14 Severity'!Z$2,'P-07 HACCP score'!$C$2:$E$2,0))</f>
        <v>0</v>
      </c>
      <c r="BX437" s="45">
        <f>INDEX('P-07 HACCP score'!$C$3:$E$7,MATCH(AE437,'P-07 HACCP score'!$B$3:$B$7,0),MATCH('D-14 Severity'!AA$2,'P-07 HACCP score'!$C$2:$E$2,0))</f>
        <v>0</v>
      </c>
      <c r="BY437" s="45">
        <f>INDEX('P-07 HACCP score'!$C$3:$E$7,MATCH(AF437,'P-07 HACCP score'!$B$3:$B$7,0),MATCH('D-14 Severity'!AB$2,'P-07 HACCP score'!$C$2:$E$2,0))</f>
        <v>0</v>
      </c>
      <c r="BZ437" s="45">
        <f>INDEX('P-07 HACCP score'!$C$3:$E$7,MATCH(AG437,'P-07 HACCP score'!$B$3:$B$7,0),MATCH('D-14 Severity'!AC$2,'P-07 HACCP score'!$C$2:$E$2,0))</f>
        <v>0</v>
      </c>
      <c r="CA437" s="45">
        <f>INDEX('P-07 HACCP score'!$C$3:$E$7,MATCH(AH437,'P-07 HACCP score'!$B$3:$B$7,0),MATCH('D-14 Severity'!AD$2,'P-07 HACCP score'!$C$2:$E$2,0))</f>
        <v>0</v>
      </c>
      <c r="CB437" s="45">
        <f>INDEX('P-07 HACCP score'!$C$3:$E$7,MATCH(AI437,'P-07 HACCP score'!$B$3:$B$7,0),MATCH('D-14 Severity'!AE$2,'P-07 HACCP score'!$C$2:$E$2,0))</f>
        <v>0</v>
      </c>
      <c r="CC437" s="45">
        <f>INDEX('P-07 HACCP score'!$C$3:$E$7,MATCH(AJ437,'P-07 HACCP score'!$B$3:$B$7,0),MATCH('D-14 Severity'!AF$2,'P-07 HACCP score'!$C$2:$E$2,0))</f>
        <v>0</v>
      </c>
      <c r="CD437" s="45">
        <f>INDEX('P-07 HACCP score'!$C$3:$E$7,MATCH(AK437,'P-07 HACCP score'!$B$3:$B$7,0),MATCH('D-14 Severity'!AG$2,'P-07 HACCP score'!$C$2:$E$2,0))</f>
        <v>0</v>
      </c>
    </row>
    <row r="438" spans="1:82" x14ac:dyDescent="0.25">
      <c r="A438" s="37">
        <v>51220</v>
      </c>
      <c r="B438" s="43" t="s">
        <v>534</v>
      </c>
      <c r="C438" s="35" t="s">
        <v>120</v>
      </c>
      <c r="D438" s="30">
        <v>2</v>
      </c>
      <c r="G438" s="1" t="s">
        <v>63</v>
      </c>
      <c r="H438" s="1" t="str">
        <f t="shared" si="68"/>
        <v/>
      </c>
      <c r="O438" s="1" t="str">
        <f t="shared" si="69"/>
        <v/>
      </c>
      <c r="X438" s="1" t="str">
        <f t="shared" si="70"/>
        <v/>
      </c>
      <c r="AB438" s="1" t="s">
        <v>63</v>
      </c>
      <c r="AK438" s="1" t="s">
        <v>62</v>
      </c>
      <c r="AL438" s="1">
        <f t="shared" si="71"/>
        <v>1</v>
      </c>
      <c r="AM438" s="1">
        <f t="shared" si="72"/>
        <v>0</v>
      </c>
      <c r="AN438" s="1" t="str">
        <f t="shared" si="73"/>
        <v>LOW</v>
      </c>
      <c r="AO438" s="1" t="str">
        <f t="shared" si="78"/>
        <v>N</v>
      </c>
      <c r="AP438" s="1" t="s">
        <v>64</v>
      </c>
      <c r="AQ438" s="1" t="str">
        <f t="shared" si="74"/>
        <v>LOW</v>
      </c>
      <c r="AR438" s="46" t="s">
        <v>71</v>
      </c>
      <c r="AS438" s="46" t="s">
        <v>64</v>
      </c>
      <c r="AT438" s="46" t="s">
        <v>64</v>
      </c>
      <c r="AU438" s="46" t="str">
        <f t="shared" si="77"/>
        <v>N</v>
      </c>
      <c r="AW438" s="46" t="str">
        <f t="shared" si="75"/>
        <v>LOW</v>
      </c>
      <c r="AX438" s="45">
        <f>INDEX('P-07 HACCP score'!$C$3:$E$7,MATCH(E438,'P-07 HACCP score'!$B$3:$B$7,0),MATCH('D-14 Severity'!A$2,'P-07 HACCP score'!$C$2:$E$2,0))</f>
        <v>0</v>
      </c>
      <c r="AY438" s="45">
        <f>INDEX('P-07 HACCP score'!$C$3:$E$7,MATCH(F438,'P-07 HACCP score'!$B$3:$B$7,0),MATCH('D-14 Severity'!B$2,'P-07 HACCP score'!$C$2:$E$2,0))</f>
        <v>0</v>
      </c>
      <c r="AZ438" s="45">
        <f>INDEX('P-07 HACCP score'!$C$3:$E$7,MATCH(G438,'P-07 HACCP score'!$B$3:$B$7,0),MATCH('D-14 Severity'!C$2,'P-07 HACCP score'!$C$2:$E$2,0))</f>
        <v>5</v>
      </c>
      <c r="BA438" s="45" t="e">
        <f>INDEX('P-07 HACCP score'!$C$3:$E$7,MATCH(H438,'P-07 HACCP score'!$B$3:$B$7,0),MATCH('D-14 Severity'!D$2,'P-07 HACCP score'!$C$2:$E$2,0))</f>
        <v>#N/A</v>
      </c>
      <c r="BB438" s="47">
        <f>INDEX('P-07 HACCP score'!$C$3:$E$7,MATCH(I438,'P-07 HACCP score'!$B$3:$B$7,0),MATCH('D-14 Severity'!E$2,'P-07 HACCP score'!$C$2:$E$2,0))</f>
        <v>0</v>
      </c>
      <c r="BC438" s="47">
        <f>INDEX('P-07 HACCP score'!$C$3:$E$7,MATCH(J438,'P-07 HACCP score'!$B$3:$B$7,0),MATCH('D-14 Severity'!F$2,'P-07 HACCP score'!$C$2:$E$2,0))</f>
        <v>0</v>
      </c>
      <c r="BD438" s="47">
        <f>INDEX('P-07 HACCP score'!$C$3:$E$7,MATCH(K438,'P-07 HACCP score'!$B$3:$B$7,0),MATCH('D-14 Severity'!G$2,'P-07 HACCP score'!$C$2:$E$2,0))</f>
        <v>0</v>
      </c>
      <c r="BE438" s="47">
        <f>INDEX('P-07 HACCP score'!$C$3:$E$7,MATCH(L438,'P-07 HACCP score'!$B$3:$B$7,0),MATCH('D-14 Severity'!H$2,'P-07 HACCP score'!$C$2:$E$2,0))</f>
        <v>0</v>
      </c>
      <c r="BF438" s="45">
        <f>INDEX('P-07 HACCP score'!$C$3:$E$7,MATCH(M438,'P-07 HACCP score'!$B$3:$B$7,0),MATCH('D-14 Severity'!I$2,'P-07 HACCP score'!$C$2:$E$2,0))</f>
        <v>0</v>
      </c>
      <c r="BG438" s="45">
        <f>INDEX('P-07 HACCP score'!$C$3:$E$7,MATCH(N438,'P-07 HACCP score'!$B$3:$B$7,0),MATCH('D-14 Severity'!J$2,'P-07 HACCP score'!$C$2:$E$2,0))</f>
        <v>0</v>
      </c>
      <c r="BH438" s="45" t="e">
        <f>INDEX('P-07 HACCP score'!$C$3:$E$7,MATCH(O438,'P-07 HACCP score'!$B$3:$B$7,0),MATCH('D-14 Severity'!K$2,'P-07 HACCP score'!$C$2:$E$2,0))</f>
        <v>#N/A</v>
      </c>
      <c r="BI438" s="48">
        <f>INDEX('P-07 HACCP score'!$C$3:$E$7,MATCH(P438,'P-07 HACCP score'!$B$3:$B$7,0),MATCH('D-14 Severity'!L$2,'P-07 HACCP score'!$C$2:$E$2,0))</f>
        <v>0</v>
      </c>
      <c r="BJ438" s="48">
        <f>INDEX('P-07 HACCP score'!$C$3:$E$7,MATCH(Q438,'P-07 HACCP score'!$B$3:$B$7,0),MATCH('D-14 Severity'!M$2,'P-07 HACCP score'!$C$2:$E$2,0))</f>
        <v>0</v>
      </c>
      <c r="BK438" s="45">
        <f>INDEX('P-07 HACCP score'!$C$3:$E$7,MATCH(R438,'P-07 HACCP score'!$B$3:$B$7,0),MATCH('D-14 Severity'!N$2,'P-07 HACCP score'!$C$2:$E$2,0))</f>
        <v>0</v>
      </c>
      <c r="BL438" s="45">
        <f>INDEX('P-07 HACCP score'!$C$3:$E$7,MATCH(S438,'P-07 HACCP score'!$B$3:$B$7,0),MATCH('D-14 Severity'!O$2,'P-07 HACCP score'!$C$2:$E$2,0))</f>
        <v>0</v>
      </c>
      <c r="BM438" s="45">
        <f>INDEX('P-07 HACCP score'!$C$3:$E$7,MATCH(T438,'P-07 HACCP score'!$B$3:$B$7,0),MATCH('D-14 Severity'!P$2,'P-07 HACCP score'!$C$2:$E$2,0))</f>
        <v>0</v>
      </c>
      <c r="BN438" s="45">
        <f>INDEX('P-07 HACCP score'!$C$3:$E$7,MATCH(U438,'P-07 HACCP score'!$B$3:$B$7,0),MATCH('D-14 Severity'!Q$2,'P-07 HACCP score'!$C$2:$E$2,0))</f>
        <v>0</v>
      </c>
      <c r="BO438" s="45">
        <f>INDEX('P-07 HACCP score'!$C$3:$E$7,MATCH(V438,'P-07 HACCP score'!$B$3:$B$7,0),MATCH('D-14 Severity'!R$2,'P-07 HACCP score'!$C$2:$E$2,0))</f>
        <v>0</v>
      </c>
      <c r="BP438" s="45">
        <f>INDEX('P-07 HACCP score'!$C$3:$E$7,MATCH(W438,'P-07 HACCP score'!$B$3:$B$7,0),MATCH('D-14 Severity'!S$2,'P-07 HACCP score'!$C$2:$E$2,0))</f>
        <v>0</v>
      </c>
      <c r="BQ438" s="45" t="e">
        <f>INDEX('P-07 HACCP score'!$C$3:$E$7,MATCH(X438,'P-07 HACCP score'!$B$3:$B$7,0),MATCH('D-14 Severity'!T$2,'P-07 HACCP score'!$C$2:$E$2,0))</f>
        <v>#N/A</v>
      </c>
      <c r="BR438" s="49">
        <f>INDEX('P-07 HACCP score'!$C$3:$E$7,MATCH(Y438,'P-07 HACCP score'!$B$3:$B$7,0),MATCH('D-14 Severity'!U$2,'P-07 HACCP score'!$C$2:$E$2,0))</f>
        <v>0</v>
      </c>
      <c r="BS438" s="49">
        <f>INDEX('P-07 HACCP score'!$C$3:$E$7,MATCH(Z438,'P-07 HACCP score'!$B$3:$B$7,0),MATCH('D-14 Severity'!V$2,'P-07 HACCP score'!$C$2:$E$2,0))</f>
        <v>0</v>
      </c>
      <c r="BT438" s="49">
        <f>INDEX('P-07 HACCP score'!$C$3:$E$7,MATCH(AA438,'P-07 HACCP score'!$B$3:$B$7,0),MATCH('D-14 Severity'!W$2,'P-07 HACCP score'!$C$2:$E$2,0))</f>
        <v>0</v>
      </c>
      <c r="BU438" s="45">
        <f>INDEX('P-07 HACCP score'!$C$3:$E$7,MATCH(AB438,'P-07 HACCP score'!$B$3:$B$7,0),MATCH('D-14 Severity'!X$2,'P-07 HACCP score'!$C$2:$E$2,0))</f>
        <v>3</v>
      </c>
      <c r="BV438" s="45">
        <f>INDEX('P-07 HACCP score'!$C$3:$E$7,MATCH(AC438,'P-07 HACCP score'!$B$3:$B$7,0),MATCH('D-14 Severity'!Y$2,'P-07 HACCP score'!$C$2:$E$2,0))</f>
        <v>0</v>
      </c>
      <c r="BW438" s="45">
        <f>INDEX('P-07 HACCP score'!$C$3:$E$7,MATCH(AD438,'P-07 HACCP score'!$B$3:$B$7,0),MATCH('D-14 Severity'!Z$2,'P-07 HACCP score'!$C$2:$E$2,0))</f>
        <v>0</v>
      </c>
      <c r="BX438" s="45">
        <f>INDEX('P-07 HACCP score'!$C$3:$E$7,MATCH(AE438,'P-07 HACCP score'!$B$3:$B$7,0),MATCH('D-14 Severity'!AA$2,'P-07 HACCP score'!$C$2:$E$2,0))</f>
        <v>0</v>
      </c>
      <c r="BY438" s="45">
        <f>INDEX('P-07 HACCP score'!$C$3:$E$7,MATCH(AF438,'P-07 HACCP score'!$B$3:$B$7,0),MATCH('D-14 Severity'!AB$2,'P-07 HACCP score'!$C$2:$E$2,0))</f>
        <v>0</v>
      </c>
      <c r="BZ438" s="45">
        <f>INDEX('P-07 HACCP score'!$C$3:$E$7,MATCH(AG438,'P-07 HACCP score'!$B$3:$B$7,0),MATCH('D-14 Severity'!AC$2,'P-07 HACCP score'!$C$2:$E$2,0))</f>
        <v>0</v>
      </c>
      <c r="CA438" s="45">
        <f>INDEX('P-07 HACCP score'!$C$3:$E$7,MATCH(AH438,'P-07 HACCP score'!$B$3:$B$7,0),MATCH('D-14 Severity'!AD$2,'P-07 HACCP score'!$C$2:$E$2,0))</f>
        <v>0</v>
      </c>
      <c r="CB438" s="45">
        <f>INDEX('P-07 HACCP score'!$C$3:$E$7,MATCH(AI438,'P-07 HACCP score'!$B$3:$B$7,0),MATCH('D-14 Severity'!AE$2,'P-07 HACCP score'!$C$2:$E$2,0))</f>
        <v>0</v>
      </c>
      <c r="CC438" s="45">
        <f>INDEX('P-07 HACCP score'!$C$3:$E$7,MATCH(AJ438,'P-07 HACCP score'!$B$3:$B$7,0),MATCH('D-14 Severity'!AF$2,'P-07 HACCP score'!$C$2:$E$2,0))</f>
        <v>0</v>
      </c>
      <c r="CD438" s="45">
        <f>INDEX('P-07 HACCP score'!$C$3:$E$7,MATCH(AK438,'P-07 HACCP score'!$B$3:$B$7,0),MATCH('D-14 Severity'!AG$2,'P-07 HACCP score'!$C$2:$E$2,0))</f>
        <v>1.5</v>
      </c>
    </row>
    <row r="439" spans="1:82" x14ac:dyDescent="0.25">
      <c r="A439" s="37">
        <v>52780</v>
      </c>
      <c r="B439" s="38" t="s">
        <v>535</v>
      </c>
      <c r="C439" s="35" t="s">
        <v>92</v>
      </c>
      <c r="D439" s="30">
        <v>5</v>
      </c>
      <c r="H439" s="1" t="str">
        <f t="shared" si="68"/>
        <v/>
      </c>
      <c r="O439" s="1" t="str">
        <f t="shared" si="69"/>
        <v>M</v>
      </c>
      <c r="P439" s="6" t="s">
        <v>81</v>
      </c>
      <c r="Q439" s="6" t="s">
        <v>81</v>
      </c>
      <c r="R439" s="1" t="s">
        <v>63</v>
      </c>
      <c r="T439" s="1" t="s">
        <v>62</v>
      </c>
      <c r="X439" s="1" t="str">
        <f t="shared" si="70"/>
        <v/>
      </c>
      <c r="AL439" s="1">
        <f t="shared" si="71"/>
        <v>2</v>
      </c>
      <c r="AM439" s="1">
        <f t="shared" si="72"/>
        <v>0</v>
      </c>
      <c r="AN439" s="1" t="str">
        <f t="shared" si="73"/>
        <v>MEDIUM</v>
      </c>
      <c r="AO439" s="1" t="str">
        <f t="shared" si="78"/>
        <v>N</v>
      </c>
      <c r="AP439" s="1" t="s">
        <v>64</v>
      </c>
      <c r="AQ439" s="1" t="str">
        <f t="shared" si="74"/>
        <v>MEDIUM</v>
      </c>
      <c r="AR439" s="46" t="s">
        <v>63</v>
      </c>
      <c r="AS439" s="46" t="s">
        <v>65</v>
      </c>
      <c r="AT439" s="46" t="s">
        <v>64</v>
      </c>
      <c r="AU439" s="46" t="str">
        <f t="shared" si="77"/>
        <v>N</v>
      </c>
      <c r="AW439" s="46" t="str">
        <f t="shared" si="75"/>
        <v>MEDIUM</v>
      </c>
      <c r="AX439" s="45">
        <f>INDEX('P-07 HACCP score'!$C$3:$E$7,MATCH(E439,'P-07 HACCP score'!$B$3:$B$7,0),MATCH('D-14 Severity'!A$2,'P-07 HACCP score'!$C$2:$E$2,0))</f>
        <v>0</v>
      </c>
      <c r="AY439" s="45">
        <f>INDEX('P-07 HACCP score'!$C$3:$E$7,MATCH(F439,'P-07 HACCP score'!$B$3:$B$7,0),MATCH('D-14 Severity'!B$2,'P-07 HACCP score'!$C$2:$E$2,0))</f>
        <v>0</v>
      </c>
      <c r="AZ439" s="45">
        <f>INDEX('P-07 HACCP score'!$C$3:$E$7,MATCH(G439,'P-07 HACCP score'!$B$3:$B$7,0),MATCH('D-14 Severity'!C$2,'P-07 HACCP score'!$C$2:$E$2,0))</f>
        <v>0</v>
      </c>
      <c r="BA439" s="45" t="e">
        <f>INDEX('P-07 HACCP score'!$C$3:$E$7,MATCH(H439,'P-07 HACCP score'!$B$3:$B$7,0),MATCH('D-14 Severity'!D$2,'P-07 HACCP score'!$C$2:$E$2,0))</f>
        <v>#N/A</v>
      </c>
      <c r="BB439" s="47">
        <f>INDEX('P-07 HACCP score'!$C$3:$E$7,MATCH(I439,'P-07 HACCP score'!$B$3:$B$7,0),MATCH('D-14 Severity'!E$2,'P-07 HACCP score'!$C$2:$E$2,0))</f>
        <v>0</v>
      </c>
      <c r="BC439" s="47">
        <f>INDEX('P-07 HACCP score'!$C$3:$E$7,MATCH(J439,'P-07 HACCP score'!$B$3:$B$7,0),MATCH('D-14 Severity'!F$2,'P-07 HACCP score'!$C$2:$E$2,0))</f>
        <v>0</v>
      </c>
      <c r="BD439" s="47">
        <f>INDEX('P-07 HACCP score'!$C$3:$E$7,MATCH(K439,'P-07 HACCP score'!$B$3:$B$7,0),MATCH('D-14 Severity'!G$2,'P-07 HACCP score'!$C$2:$E$2,0))</f>
        <v>0</v>
      </c>
      <c r="BE439" s="47">
        <f>INDEX('P-07 HACCP score'!$C$3:$E$7,MATCH(L439,'P-07 HACCP score'!$B$3:$B$7,0),MATCH('D-14 Severity'!H$2,'P-07 HACCP score'!$C$2:$E$2,0))</f>
        <v>0</v>
      </c>
      <c r="BF439" s="45">
        <f>INDEX('P-07 HACCP score'!$C$3:$E$7,MATCH(M439,'P-07 HACCP score'!$B$3:$B$7,0),MATCH('D-14 Severity'!I$2,'P-07 HACCP score'!$C$2:$E$2,0))</f>
        <v>0</v>
      </c>
      <c r="BG439" s="45">
        <f>INDEX('P-07 HACCP score'!$C$3:$E$7,MATCH(N439,'P-07 HACCP score'!$B$3:$B$7,0),MATCH('D-14 Severity'!J$2,'P-07 HACCP score'!$C$2:$E$2,0))</f>
        <v>0</v>
      </c>
      <c r="BH439" s="45">
        <f>INDEX('P-07 HACCP score'!$C$3:$E$7,MATCH(O439,'P-07 HACCP score'!$B$3:$B$7,0),MATCH('D-14 Severity'!K$2,'P-07 HACCP score'!$C$2:$E$2,0))</f>
        <v>9</v>
      </c>
      <c r="BI439" s="48">
        <f>INDEX('P-07 HACCP score'!$C$3:$E$7,MATCH(P439,'P-07 HACCP score'!$B$3:$B$7,0),MATCH('D-14 Severity'!L$2,'P-07 HACCP score'!$C$2:$E$2,0))</f>
        <v>9</v>
      </c>
      <c r="BJ439" s="48">
        <f>INDEX('P-07 HACCP score'!$C$3:$E$7,MATCH(Q439,'P-07 HACCP score'!$B$3:$B$7,0),MATCH('D-14 Severity'!M$2,'P-07 HACCP score'!$C$2:$E$2,0))</f>
        <v>9</v>
      </c>
      <c r="BK439" s="45">
        <f>INDEX('P-07 HACCP score'!$C$3:$E$7,MATCH(R439,'P-07 HACCP score'!$B$3:$B$7,0),MATCH('D-14 Severity'!N$2,'P-07 HACCP score'!$C$2:$E$2,0))</f>
        <v>5</v>
      </c>
      <c r="BL439" s="45">
        <f>INDEX('P-07 HACCP score'!$C$3:$E$7,MATCH(S439,'P-07 HACCP score'!$B$3:$B$7,0),MATCH('D-14 Severity'!O$2,'P-07 HACCP score'!$C$2:$E$2,0))</f>
        <v>0</v>
      </c>
      <c r="BM439" s="45">
        <f>INDEX('P-07 HACCP score'!$C$3:$E$7,MATCH(T439,'P-07 HACCP score'!$B$3:$B$7,0),MATCH('D-14 Severity'!P$2,'P-07 HACCP score'!$C$2:$E$2,0))</f>
        <v>1.5</v>
      </c>
      <c r="BN439" s="45">
        <f>INDEX('P-07 HACCP score'!$C$3:$E$7,MATCH(U439,'P-07 HACCP score'!$B$3:$B$7,0),MATCH('D-14 Severity'!Q$2,'P-07 HACCP score'!$C$2:$E$2,0))</f>
        <v>0</v>
      </c>
      <c r="BO439" s="45">
        <f>INDEX('P-07 HACCP score'!$C$3:$E$7,MATCH(V439,'P-07 HACCP score'!$B$3:$B$7,0),MATCH('D-14 Severity'!R$2,'P-07 HACCP score'!$C$2:$E$2,0))</f>
        <v>0</v>
      </c>
      <c r="BP439" s="45">
        <f>INDEX('P-07 HACCP score'!$C$3:$E$7,MATCH(W439,'P-07 HACCP score'!$B$3:$B$7,0),MATCH('D-14 Severity'!S$2,'P-07 HACCP score'!$C$2:$E$2,0))</f>
        <v>0</v>
      </c>
      <c r="BQ439" s="45" t="e">
        <f>INDEX('P-07 HACCP score'!$C$3:$E$7,MATCH(X439,'P-07 HACCP score'!$B$3:$B$7,0),MATCH('D-14 Severity'!T$2,'P-07 HACCP score'!$C$2:$E$2,0))</f>
        <v>#N/A</v>
      </c>
      <c r="BR439" s="49">
        <f>INDEX('P-07 HACCP score'!$C$3:$E$7,MATCH(Y439,'P-07 HACCP score'!$B$3:$B$7,0),MATCH('D-14 Severity'!U$2,'P-07 HACCP score'!$C$2:$E$2,0))</f>
        <v>0</v>
      </c>
      <c r="BS439" s="49">
        <f>INDEX('P-07 HACCP score'!$C$3:$E$7,MATCH(Z439,'P-07 HACCP score'!$B$3:$B$7,0),MATCH('D-14 Severity'!V$2,'P-07 HACCP score'!$C$2:$E$2,0))</f>
        <v>0</v>
      </c>
      <c r="BT439" s="49">
        <f>INDEX('P-07 HACCP score'!$C$3:$E$7,MATCH(AA439,'P-07 HACCP score'!$B$3:$B$7,0),MATCH('D-14 Severity'!W$2,'P-07 HACCP score'!$C$2:$E$2,0))</f>
        <v>0</v>
      </c>
      <c r="BU439" s="45">
        <f>INDEX('P-07 HACCP score'!$C$3:$E$7,MATCH(AB439,'P-07 HACCP score'!$B$3:$B$7,0),MATCH('D-14 Severity'!X$2,'P-07 HACCP score'!$C$2:$E$2,0))</f>
        <v>0</v>
      </c>
      <c r="BV439" s="45">
        <f>INDEX('P-07 HACCP score'!$C$3:$E$7,MATCH(AC439,'P-07 HACCP score'!$B$3:$B$7,0),MATCH('D-14 Severity'!Y$2,'P-07 HACCP score'!$C$2:$E$2,0))</f>
        <v>0</v>
      </c>
      <c r="BW439" s="45">
        <f>INDEX('P-07 HACCP score'!$C$3:$E$7,MATCH(AD439,'P-07 HACCP score'!$B$3:$B$7,0),MATCH('D-14 Severity'!Z$2,'P-07 HACCP score'!$C$2:$E$2,0))</f>
        <v>0</v>
      </c>
      <c r="BX439" s="45">
        <f>INDEX('P-07 HACCP score'!$C$3:$E$7,MATCH(AE439,'P-07 HACCP score'!$B$3:$B$7,0),MATCH('D-14 Severity'!AA$2,'P-07 HACCP score'!$C$2:$E$2,0))</f>
        <v>0</v>
      </c>
      <c r="BY439" s="45">
        <f>INDEX('P-07 HACCP score'!$C$3:$E$7,MATCH(AF439,'P-07 HACCP score'!$B$3:$B$7,0),MATCH('D-14 Severity'!AB$2,'P-07 HACCP score'!$C$2:$E$2,0))</f>
        <v>0</v>
      </c>
      <c r="BZ439" s="45">
        <f>INDEX('P-07 HACCP score'!$C$3:$E$7,MATCH(AG439,'P-07 HACCP score'!$B$3:$B$7,0),MATCH('D-14 Severity'!AC$2,'P-07 HACCP score'!$C$2:$E$2,0))</f>
        <v>0</v>
      </c>
      <c r="CA439" s="45">
        <f>INDEX('P-07 HACCP score'!$C$3:$E$7,MATCH(AH439,'P-07 HACCP score'!$B$3:$B$7,0),MATCH('D-14 Severity'!AD$2,'P-07 HACCP score'!$C$2:$E$2,0))</f>
        <v>0</v>
      </c>
      <c r="CB439" s="45">
        <f>INDEX('P-07 HACCP score'!$C$3:$E$7,MATCH(AI439,'P-07 HACCP score'!$B$3:$B$7,0),MATCH('D-14 Severity'!AE$2,'P-07 HACCP score'!$C$2:$E$2,0))</f>
        <v>0</v>
      </c>
      <c r="CC439" s="45">
        <f>INDEX('P-07 HACCP score'!$C$3:$E$7,MATCH(AJ439,'P-07 HACCP score'!$B$3:$B$7,0),MATCH('D-14 Severity'!AF$2,'P-07 HACCP score'!$C$2:$E$2,0))</f>
        <v>0</v>
      </c>
      <c r="CD439" s="45">
        <f>INDEX('P-07 HACCP score'!$C$3:$E$7,MATCH(AK439,'P-07 HACCP score'!$B$3:$B$7,0),MATCH('D-14 Severity'!AG$2,'P-07 HACCP score'!$C$2:$E$2,0))</f>
        <v>0</v>
      </c>
    </row>
    <row r="440" spans="1:82" x14ac:dyDescent="0.25">
      <c r="A440" s="37">
        <v>30590</v>
      </c>
      <c r="B440" s="38" t="s">
        <v>536</v>
      </c>
      <c r="C440" s="35" t="s">
        <v>463</v>
      </c>
      <c r="D440" s="30">
        <v>5</v>
      </c>
      <c r="H440" s="1" t="str">
        <f t="shared" si="68"/>
        <v/>
      </c>
      <c r="O440" s="1" t="str">
        <f t="shared" si="69"/>
        <v/>
      </c>
      <c r="X440" s="1" t="str">
        <f t="shared" si="70"/>
        <v/>
      </c>
      <c r="AL440" s="1">
        <f t="shared" si="71"/>
        <v>0</v>
      </c>
      <c r="AM440" s="1">
        <f t="shared" si="72"/>
        <v>0</v>
      </c>
      <c r="AN440" s="1" t="str">
        <f t="shared" si="73"/>
        <v>LOW</v>
      </c>
      <c r="AO440" s="1" t="str">
        <f t="shared" si="78"/>
        <v>N</v>
      </c>
      <c r="AP440" s="1" t="s">
        <v>64</v>
      </c>
      <c r="AQ440" s="1" t="str">
        <f t="shared" si="74"/>
        <v>LOW</v>
      </c>
      <c r="AR440" s="46" t="s">
        <v>63</v>
      </c>
      <c r="AS440" s="46" t="s">
        <v>65</v>
      </c>
      <c r="AT440" s="46" t="s">
        <v>64</v>
      </c>
      <c r="AU440" s="46" t="str">
        <f t="shared" si="77"/>
        <v>N</v>
      </c>
      <c r="AW440" s="46" t="str">
        <f t="shared" si="75"/>
        <v>LOW</v>
      </c>
      <c r="AX440" s="45">
        <f>INDEX('P-07 HACCP score'!$C$3:$E$7,MATCH(E440,'P-07 HACCP score'!$B$3:$B$7,0),MATCH('D-14 Severity'!A$2,'P-07 HACCP score'!$C$2:$E$2,0))</f>
        <v>0</v>
      </c>
      <c r="AY440" s="45">
        <f>INDEX('P-07 HACCP score'!$C$3:$E$7,MATCH(F440,'P-07 HACCP score'!$B$3:$B$7,0),MATCH('D-14 Severity'!B$2,'P-07 HACCP score'!$C$2:$E$2,0))</f>
        <v>0</v>
      </c>
      <c r="AZ440" s="45">
        <f>INDEX('P-07 HACCP score'!$C$3:$E$7,MATCH(G440,'P-07 HACCP score'!$B$3:$B$7,0),MATCH('D-14 Severity'!C$2,'P-07 HACCP score'!$C$2:$E$2,0))</f>
        <v>0</v>
      </c>
      <c r="BA440" s="45" t="e">
        <f>INDEX('P-07 HACCP score'!$C$3:$E$7,MATCH(H440,'P-07 HACCP score'!$B$3:$B$7,0),MATCH('D-14 Severity'!D$2,'P-07 HACCP score'!$C$2:$E$2,0))</f>
        <v>#N/A</v>
      </c>
      <c r="BB440" s="47">
        <f>INDEX('P-07 HACCP score'!$C$3:$E$7,MATCH(I440,'P-07 HACCP score'!$B$3:$B$7,0),MATCH('D-14 Severity'!E$2,'P-07 HACCP score'!$C$2:$E$2,0))</f>
        <v>0</v>
      </c>
      <c r="BC440" s="47">
        <f>INDEX('P-07 HACCP score'!$C$3:$E$7,MATCH(J440,'P-07 HACCP score'!$B$3:$B$7,0),MATCH('D-14 Severity'!F$2,'P-07 HACCP score'!$C$2:$E$2,0))</f>
        <v>0</v>
      </c>
      <c r="BD440" s="47">
        <f>INDEX('P-07 HACCP score'!$C$3:$E$7,MATCH(K440,'P-07 HACCP score'!$B$3:$B$7,0),MATCH('D-14 Severity'!G$2,'P-07 HACCP score'!$C$2:$E$2,0))</f>
        <v>0</v>
      </c>
      <c r="BE440" s="47">
        <f>INDEX('P-07 HACCP score'!$C$3:$E$7,MATCH(L440,'P-07 HACCP score'!$B$3:$B$7,0),MATCH('D-14 Severity'!H$2,'P-07 HACCP score'!$C$2:$E$2,0))</f>
        <v>0</v>
      </c>
      <c r="BF440" s="45">
        <f>INDEX('P-07 HACCP score'!$C$3:$E$7,MATCH(M440,'P-07 HACCP score'!$B$3:$B$7,0),MATCH('D-14 Severity'!I$2,'P-07 HACCP score'!$C$2:$E$2,0))</f>
        <v>0</v>
      </c>
      <c r="BG440" s="45">
        <f>INDEX('P-07 HACCP score'!$C$3:$E$7,MATCH(N440,'P-07 HACCP score'!$B$3:$B$7,0),MATCH('D-14 Severity'!J$2,'P-07 HACCP score'!$C$2:$E$2,0))</f>
        <v>0</v>
      </c>
      <c r="BH440" s="45" t="e">
        <f>INDEX('P-07 HACCP score'!$C$3:$E$7,MATCH(O440,'P-07 HACCP score'!$B$3:$B$7,0),MATCH('D-14 Severity'!K$2,'P-07 HACCP score'!$C$2:$E$2,0))</f>
        <v>#N/A</v>
      </c>
      <c r="BI440" s="48">
        <f>INDEX('P-07 HACCP score'!$C$3:$E$7,MATCH(P440,'P-07 HACCP score'!$B$3:$B$7,0),MATCH('D-14 Severity'!L$2,'P-07 HACCP score'!$C$2:$E$2,0))</f>
        <v>0</v>
      </c>
      <c r="BJ440" s="48">
        <f>INDEX('P-07 HACCP score'!$C$3:$E$7,MATCH(Q440,'P-07 HACCP score'!$B$3:$B$7,0),MATCH('D-14 Severity'!M$2,'P-07 HACCP score'!$C$2:$E$2,0))</f>
        <v>0</v>
      </c>
      <c r="BK440" s="45">
        <f>INDEX('P-07 HACCP score'!$C$3:$E$7,MATCH(R440,'P-07 HACCP score'!$B$3:$B$7,0),MATCH('D-14 Severity'!N$2,'P-07 HACCP score'!$C$2:$E$2,0))</f>
        <v>0</v>
      </c>
      <c r="BL440" s="45">
        <f>INDEX('P-07 HACCP score'!$C$3:$E$7,MATCH(S440,'P-07 HACCP score'!$B$3:$B$7,0),MATCH('D-14 Severity'!O$2,'P-07 HACCP score'!$C$2:$E$2,0))</f>
        <v>0</v>
      </c>
      <c r="BM440" s="45">
        <f>INDEX('P-07 HACCP score'!$C$3:$E$7,MATCH(T440,'P-07 HACCP score'!$B$3:$B$7,0),MATCH('D-14 Severity'!P$2,'P-07 HACCP score'!$C$2:$E$2,0))</f>
        <v>0</v>
      </c>
      <c r="BN440" s="45">
        <f>INDEX('P-07 HACCP score'!$C$3:$E$7,MATCH(U440,'P-07 HACCP score'!$B$3:$B$7,0),MATCH('D-14 Severity'!Q$2,'P-07 HACCP score'!$C$2:$E$2,0))</f>
        <v>0</v>
      </c>
      <c r="BO440" s="45">
        <f>INDEX('P-07 HACCP score'!$C$3:$E$7,MATCH(V440,'P-07 HACCP score'!$B$3:$B$7,0),MATCH('D-14 Severity'!R$2,'P-07 HACCP score'!$C$2:$E$2,0))</f>
        <v>0</v>
      </c>
      <c r="BP440" s="45">
        <f>INDEX('P-07 HACCP score'!$C$3:$E$7,MATCH(W440,'P-07 HACCP score'!$B$3:$B$7,0),MATCH('D-14 Severity'!S$2,'P-07 HACCP score'!$C$2:$E$2,0))</f>
        <v>0</v>
      </c>
      <c r="BQ440" s="45" t="e">
        <f>INDEX('P-07 HACCP score'!$C$3:$E$7,MATCH(X440,'P-07 HACCP score'!$B$3:$B$7,0),MATCH('D-14 Severity'!T$2,'P-07 HACCP score'!$C$2:$E$2,0))</f>
        <v>#N/A</v>
      </c>
      <c r="BR440" s="49">
        <f>INDEX('P-07 HACCP score'!$C$3:$E$7,MATCH(Y440,'P-07 HACCP score'!$B$3:$B$7,0),MATCH('D-14 Severity'!U$2,'P-07 HACCP score'!$C$2:$E$2,0))</f>
        <v>0</v>
      </c>
      <c r="BS440" s="49">
        <f>INDEX('P-07 HACCP score'!$C$3:$E$7,MATCH(Z440,'P-07 HACCP score'!$B$3:$B$7,0),MATCH('D-14 Severity'!V$2,'P-07 HACCP score'!$C$2:$E$2,0))</f>
        <v>0</v>
      </c>
      <c r="BT440" s="49">
        <f>INDEX('P-07 HACCP score'!$C$3:$E$7,MATCH(AA440,'P-07 HACCP score'!$B$3:$B$7,0),MATCH('D-14 Severity'!W$2,'P-07 HACCP score'!$C$2:$E$2,0))</f>
        <v>0</v>
      </c>
      <c r="BU440" s="45">
        <f>INDEX('P-07 HACCP score'!$C$3:$E$7,MATCH(AB440,'P-07 HACCP score'!$B$3:$B$7,0),MATCH('D-14 Severity'!X$2,'P-07 HACCP score'!$C$2:$E$2,0))</f>
        <v>0</v>
      </c>
      <c r="BV440" s="45">
        <f>INDEX('P-07 HACCP score'!$C$3:$E$7,MATCH(AC440,'P-07 HACCP score'!$B$3:$B$7,0),MATCH('D-14 Severity'!Y$2,'P-07 HACCP score'!$C$2:$E$2,0))</f>
        <v>0</v>
      </c>
      <c r="BW440" s="45">
        <f>INDEX('P-07 HACCP score'!$C$3:$E$7,MATCH(AD440,'P-07 HACCP score'!$B$3:$B$7,0),MATCH('D-14 Severity'!Z$2,'P-07 HACCP score'!$C$2:$E$2,0))</f>
        <v>0</v>
      </c>
      <c r="BX440" s="45">
        <f>INDEX('P-07 HACCP score'!$C$3:$E$7,MATCH(AE440,'P-07 HACCP score'!$B$3:$B$7,0),MATCH('D-14 Severity'!AA$2,'P-07 HACCP score'!$C$2:$E$2,0))</f>
        <v>0</v>
      </c>
      <c r="BY440" s="45">
        <f>INDEX('P-07 HACCP score'!$C$3:$E$7,MATCH(AF440,'P-07 HACCP score'!$B$3:$B$7,0),MATCH('D-14 Severity'!AB$2,'P-07 HACCP score'!$C$2:$E$2,0))</f>
        <v>0</v>
      </c>
      <c r="BZ440" s="45">
        <f>INDEX('P-07 HACCP score'!$C$3:$E$7,MATCH(AG440,'P-07 HACCP score'!$B$3:$B$7,0),MATCH('D-14 Severity'!AC$2,'P-07 HACCP score'!$C$2:$E$2,0))</f>
        <v>0</v>
      </c>
      <c r="CA440" s="45">
        <f>INDEX('P-07 HACCP score'!$C$3:$E$7,MATCH(AH440,'P-07 HACCP score'!$B$3:$B$7,0),MATCH('D-14 Severity'!AD$2,'P-07 HACCP score'!$C$2:$E$2,0))</f>
        <v>0</v>
      </c>
      <c r="CB440" s="45">
        <f>INDEX('P-07 HACCP score'!$C$3:$E$7,MATCH(AI440,'P-07 HACCP score'!$B$3:$B$7,0),MATCH('D-14 Severity'!AE$2,'P-07 HACCP score'!$C$2:$E$2,0))</f>
        <v>0</v>
      </c>
      <c r="CC440" s="45">
        <f>INDEX('P-07 HACCP score'!$C$3:$E$7,MATCH(AJ440,'P-07 HACCP score'!$B$3:$B$7,0),MATCH('D-14 Severity'!AF$2,'P-07 HACCP score'!$C$2:$E$2,0))</f>
        <v>0</v>
      </c>
      <c r="CD440" s="45">
        <f>INDEX('P-07 HACCP score'!$C$3:$E$7,MATCH(AK440,'P-07 HACCP score'!$B$3:$B$7,0),MATCH('D-14 Severity'!AG$2,'P-07 HACCP score'!$C$2:$E$2,0))</f>
        <v>0</v>
      </c>
    </row>
    <row r="441" spans="1:82" x14ac:dyDescent="0.25">
      <c r="A441" s="37">
        <v>20031</v>
      </c>
      <c r="B441" s="38" t="s">
        <v>537</v>
      </c>
      <c r="C441" s="35" t="s">
        <v>96</v>
      </c>
      <c r="D441" s="30">
        <v>5</v>
      </c>
      <c r="H441" s="1" t="str">
        <f t="shared" si="68"/>
        <v/>
      </c>
      <c r="O441" s="1" t="str">
        <f t="shared" si="69"/>
        <v/>
      </c>
      <c r="X441" s="1" t="str">
        <f t="shared" si="70"/>
        <v/>
      </c>
      <c r="AL441" s="1">
        <f t="shared" si="71"/>
        <v>0</v>
      </c>
      <c r="AM441" s="1">
        <f t="shared" si="72"/>
        <v>0</v>
      </c>
      <c r="AN441" s="1" t="str">
        <f t="shared" si="73"/>
        <v>LOW</v>
      </c>
      <c r="AO441" s="1" t="str">
        <f t="shared" si="78"/>
        <v>N</v>
      </c>
      <c r="AP441" s="1" t="s">
        <v>64</v>
      </c>
      <c r="AQ441" s="1" t="str">
        <f t="shared" si="74"/>
        <v>LOW</v>
      </c>
      <c r="AR441" s="46" t="s">
        <v>63</v>
      </c>
      <c r="AS441" s="46" t="s">
        <v>64</v>
      </c>
      <c r="AT441" s="46" t="s">
        <v>64</v>
      </c>
      <c r="AU441" s="46" t="str">
        <f t="shared" si="77"/>
        <v>N</v>
      </c>
      <c r="AW441" s="46" t="str">
        <f t="shared" si="75"/>
        <v>LOW</v>
      </c>
      <c r="AX441" s="45">
        <f>INDEX('P-07 HACCP score'!$C$3:$E$7,MATCH(E441,'P-07 HACCP score'!$B$3:$B$7,0),MATCH('D-14 Severity'!A$2,'P-07 HACCP score'!$C$2:$E$2,0))</f>
        <v>0</v>
      </c>
      <c r="AY441" s="45">
        <f>INDEX('P-07 HACCP score'!$C$3:$E$7,MATCH(F441,'P-07 HACCP score'!$B$3:$B$7,0),MATCH('D-14 Severity'!B$2,'P-07 HACCP score'!$C$2:$E$2,0))</f>
        <v>0</v>
      </c>
      <c r="AZ441" s="45">
        <f>INDEX('P-07 HACCP score'!$C$3:$E$7,MATCH(G441,'P-07 HACCP score'!$B$3:$B$7,0),MATCH('D-14 Severity'!C$2,'P-07 HACCP score'!$C$2:$E$2,0))</f>
        <v>0</v>
      </c>
      <c r="BA441" s="45" t="e">
        <f>INDEX('P-07 HACCP score'!$C$3:$E$7,MATCH(H441,'P-07 HACCP score'!$B$3:$B$7,0),MATCH('D-14 Severity'!D$2,'P-07 HACCP score'!$C$2:$E$2,0))</f>
        <v>#N/A</v>
      </c>
      <c r="BB441" s="47">
        <f>INDEX('P-07 HACCP score'!$C$3:$E$7,MATCH(I441,'P-07 HACCP score'!$B$3:$B$7,0),MATCH('D-14 Severity'!E$2,'P-07 HACCP score'!$C$2:$E$2,0))</f>
        <v>0</v>
      </c>
      <c r="BC441" s="47">
        <f>INDEX('P-07 HACCP score'!$C$3:$E$7,MATCH(J441,'P-07 HACCP score'!$B$3:$B$7,0),MATCH('D-14 Severity'!F$2,'P-07 HACCP score'!$C$2:$E$2,0))</f>
        <v>0</v>
      </c>
      <c r="BD441" s="47">
        <f>INDEX('P-07 HACCP score'!$C$3:$E$7,MATCH(K441,'P-07 HACCP score'!$B$3:$B$7,0),MATCH('D-14 Severity'!G$2,'P-07 HACCP score'!$C$2:$E$2,0))</f>
        <v>0</v>
      </c>
      <c r="BE441" s="47">
        <f>INDEX('P-07 HACCP score'!$C$3:$E$7,MATCH(L441,'P-07 HACCP score'!$B$3:$B$7,0),MATCH('D-14 Severity'!H$2,'P-07 HACCP score'!$C$2:$E$2,0))</f>
        <v>0</v>
      </c>
      <c r="BF441" s="45">
        <f>INDEX('P-07 HACCP score'!$C$3:$E$7,MATCH(M441,'P-07 HACCP score'!$B$3:$B$7,0),MATCH('D-14 Severity'!I$2,'P-07 HACCP score'!$C$2:$E$2,0))</f>
        <v>0</v>
      </c>
      <c r="BG441" s="45">
        <f>INDEX('P-07 HACCP score'!$C$3:$E$7,MATCH(N441,'P-07 HACCP score'!$B$3:$B$7,0),MATCH('D-14 Severity'!J$2,'P-07 HACCP score'!$C$2:$E$2,0))</f>
        <v>0</v>
      </c>
      <c r="BH441" s="45" t="e">
        <f>INDEX('P-07 HACCP score'!$C$3:$E$7,MATCH(O441,'P-07 HACCP score'!$B$3:$B$7,0),MATCH('D-14 Severity'!K$2,'P-07 HACCP score'!$C$2:$E$2,0))</f>
        <v>#N/A</v>
      </c>
      <c r="BI441" s="48">
        <f>INDEX('P-07 HACCP score'!$C$3:$E$7,MATCH(P441,'P-07 HACCP score'!$B$3:$B$7,0),MATCH('D-14 Severity'!L$2,'P-07 HACCP score'!$C$2:$E$2,0))</f>
        <v>0</v>
      </c>
      <c r="BJ441" s="48">
        <f>INDEX('P-07 HACCP score'!$C$3:$E$7,MATCH(Q441,'P-07 HACCP score'!$B$3:$B$7,0),MATCH('D-14 Severity'!M$2,'P-07 HACCP score'!$C$2:$E$2,0))</f>
        <v>0</v>
      </c>
      <c r="BK441" s="45">
        <f>INDEX('P-07 HACCP score'!$C$3:$E$7,MATCH(R441,'P-07 HACCP score'!$B$3:$B$7,0),MATCH('D-14 Severity'!N$2,'P-07 HACCP score'!$C$2:$E$2,0))</f>
        <v>0</v>
      </c>
      <c r="BL441" s="45">
        <f>INDEX('P-07 HACCP score'!$C$3:$E$7,MATCH(S441,'P-07 HACCP score'!$B$3:$B$7,0),MATCH('D-14 Severity'!O$2,'P-07 HACCP score'!$C$2:$E$2,0))</f>
        <v>0</v>
      </c>
      <c r="BM441" s="45">
        <f>INDEX('P-07 HACCP score'!$C$3:$E$7,MATCH(T441,'P-07 HACCP score'!$B$3:$B$7,0),MATCH('D-14 Severity'!P$2,'P-07 HACCP score'!$C$2:$E$2,0))</f>
        <v>0</v>
      </c>
      <c r="BN441" s="45">
        <f>INDEX('P-07 HACCP score'!$C$3:$E$7,MATCH(U441,'P-07 HACCP score'!$B$3:$B$7,0),MATCH('D-14 Severity'!Q$2,'P-07 HACCP score'!$C$2:$E$2,0))</f>
        <v>0</v>
      </c>
      <c r="BO441" s="45">
        <f>INDEX('P-07 HACCP score'!$C$3:$E$7,MATCH(V441,'P-07 HACCP score'!$B$3:$B$7,0),MATCH('D-14 Severity'!R$2,'P-07 HACCP score'!$C$2:$E$2,0))</f>
        <v>0</v>
      </c>
      <c r="BP441" s="45">
        <f>INDEX('P-07 HACCP score'!$C$3:$E$7,MATCH(W441,'P-07 HACCP score'!$B$3:$B$7,0),MATCH('D-14 Severity'!S$2,'P-07 HACCP score'!$C$2:$E$2,0))</f>
        <v>0</v>
      </c>
      <c r="BQ441" s="45" t="e">
        <f>INDEX('P-07 HACCP score'!$C$3:$E$7,MATCH(X441,'P-07 HACCP score'!$B$3:$B$7,0),MATCH('D-14 Severity'!T$2,'P-07 HACCP score'!$C$2:$E$2,0))</f>
        <v>#N/A</v>
      </c>
      <c r="BR441" s="49">
        <f>INDEX('P-07 HACCP score'!$C$3:$E$7,MATCH(Y441,'P-07 HACCP score'!$B$3:$B$7,0),MATCH('D-14 Severity'!U$2,'P-07 HACCP score'!$C$2:$E$2,0))</f>
        <v>0</v>
      </c>
      <c r="BS441" s="49">
        <f>INDEX('P-07 HACCP score'!$C$3:$E$7,MATCH(Z441,'P-07 HACCP score'!$B$3:$B$7,0),MATCH('D-14 Severity'!V$2,'P-07 HACCP score'!$C$2:$E$2,0))</f>
        <v>0</v>
      </c>
      <c r="BT441" s="49">
        <f>INDEX('P-07 HACCP score'!$C$3:$E$7,MATCH(AA441,'P-07 HACCP score'!$B$3:$B$7,0),MATCH('D-14 Severity'!W$2,'P-07 HACCP score'!$C$2:$E$2,0))</f>
        <v>0</v>
      </c>
      <c r="BU441" s="45">
        <f>INDEX('P-07 HACCP score'!$C$3:$E$7,MATCH(AB441,'P-07 HACCP score'!$B$3:$B$7,0),MATCH('D-14 Severity'!X$2,'P-07 HACCP score'!$C$2:$E$2,0))</f>
        <v>0</v>
      </c>
      <c r="BV441" s="45">
        <f>INDEX('P-07 HACCP score'!$C$3:$E$7,MATCH(AC441,'P-07 HACCP score'!$B$3:$B$7,0),MATCH('D-14 Severity'!Y$2,'P-07 HACCP score'!$C$2:$E$2,0))</f>
        <v>0</v>
      </c>
      <c r="BW441" s="45">
        <f>INDEX('P-07 HACCP score'!$C$3:$E$7,MATCH(AD441,'P-07 HACCP score'!$B$3:$B$7,0),MATCH('D-14 Severity'!Z$2,'P-07 HACCP score'!$C$2:$E$2,0))</f>
        <v>0</v>
      </c>
      <c r="BX441" s="45">
        <f>INDEX('P-07 HACCP score'!$C$3:$E$7,MATCH(AE441,'P-07 HACCP score'!$B$3:$B$7,0),MATCH('D-14 Severity'!AA$2,'P-07 HACCP score'!$C$2:$E$2,0))</f>
        <v>0</v>
      </c>
      <c r="BY441" s="45">
        <f>INDEX('P-07 HACCP score'!$C$3:$E$7,MATCH(AF441,'P-07 HACCP score'!$B$3:$B$7,0),MATCH('D-14 Severity'!AB$2,'P-07 HACCP score'!$C$2:$E$2,0))</f>
        <v>0</v>
      </c>
      <c r="BZ441" s="45">
        <f>INDEX('P-07 HACCP score'!$C$3:$E$7,MATCH(AG441,'P-07 HACCP score'!$B$3:$B$7,0),MATCH('D-14 Severity'!AC$2,'P-07 HACCP score'!$C$2:$E$2,0))</f>
        <v>0</v>
      </c>
      <c r="CA441" s="45">
        <f>INDEX('P-07 HACCP score'!$C$3:$E$7,MATCH(AH441,'P-07 HACCP score'!$B$3:$B$7,0),MATCH('D-14 Severity'!AD$2,'P-07 HACCP score'!$C$2:$E$2,0))</f>
        <v>0</v>
      </c>
      <c r="CB441" s="45">
        <f>INDEX('P-07 HACCP score'!$C$3:$E$7,MATCH(AI441,'P-07 HACCP score'!$B$3:$B$7,0),MATCH('D-14 Severity'!AE$2,'P-07 HACCP score'!$C$2:$E$2,0))</f>
        <v>0</v>
      </c>
      <c r="CC441" s="45">
        <f>INDEX('P-07 HACCP score'!$C$3:$E$7,MATCH(AJ441,'P-07 HACCP score'!$B$3:$B$7,0),MATCH('D-14 Severity'!AF$2,'P-07 HACCP score'!$C$2:$E$2,0))</f>
        <v>0</v>
      </c>
      <c r="CD441" s="45">
        <f>INDEX('P-07 HACCP score'!$C$3:$E$7,MATCH(AK441,'P-07 HACCP score'!$B$3:$B$7,0),MATCH('D-14 Severity'!AG$2,'P-07 HACCP score'!$C$2:$E$2,0))</f>
        <v>0</v>
      </c>
    </row>
    <row r="442" spans="1:82" x14ac:dyDescent="0.25">
      <c r="A442" s="39">
        <v>30090</v>
      </c>
      <c r="B442" s="38" t="s">
        <v>538</v>
      </c>
      <c r="C442" s="35" t="s">
        <v>195</v>
      </c>
      <c r="D442" s="30">
        <v>5</v>
      </c>
      <c r="H442" s="1" t="str">
        <f t="shared" si="68"/>
        <v/>
      </c>
      <c r="O442" s="1" t="str">
        <f t="shared" si="69"/>
        <v>L</v>
      </c>
      <c r="P442" s="6" t="s">
        <v>63</v>
      </c>
      <c r="Q442" s="6" t="s">
        <v>62</v>
      </c>
      <c r="R442" s="1" t="s">
        <v>63</v>
      </c>
      <c r="T442" s="1" t="s">
        <v>62</v>
      </c>
      <c r="X442" s="1" t="str">
        <f t="shared" si="70"/>
        <v/>
      </c>
      <c r="AL442" s="1">
        <f t="shared" si="71"/>
        <v>1</v>
      </c>
      <c r="AM442" s="1">
        <f t="shared" si="72"/>
        <v>0</v>
      </c>
      <c r="AN442" s="1" t="str">
        <f t="shared" si="73"/>
        <v>LOW</v>
      </c>
      <c r="AO442" s="1" t="str">
        <f t="shared" si="78"/>
        <v>N</v>
      </c>
      <c r="AP442" s="1" t="s">
        <v>64</v>
      </c>
      <c r="AQ442" s="1" t="str">
        <f t="shared" si="74"/>
        <v>LOW</v>
      </c>
      <c r="AR442" s="46" t="s">
        <v>63</v>
      </c>
      <c r="AS442" s="46" t="s">
        <v>65</v>
      </c>
      <c r="AT442" s="46" t="s">
        <v>64</v>
      </c>
      <c r="AU442" s="46" t="str">
        <f t="shared" si="77"/>
        <v>N</v>
      </c>
      <c r="AW442" s="46" t="str">
        <f t="shared" si="75"/>
        <v>LOW</v>
      </c>
      <c r="AX442" s="45">
        <f>INDEX('P-07 HACCP score'!$C$3:$E$7,MATCH(E442,'P-07 HACCP score'!$B$3:$B$7,0),MATCH('D-14 Severity'!A$2,'P-07 HACCP score'!$C$2:$E$2,0))</f>
        <v>0</v>
      </c>
      <c r="AY442" s="45">
        <f>INDEX('P-07 HACCP score'!$C$3:$E$7,MATCH(F442,'P-07 HACCP score'!$B$3:$B$7,0),MATCH('D-14 Severity'!B$2,'P-07 HACCP score'!$C$2:$E$2,0))</f>
        <v>0</v>
      </c>
      <c r="AZ442" s="45">
        <f>INDEX('P-07 HACCP score'!$C$3:$E$7,MATCH(G442,'P-07 HACCP score'!$B$3:$B$7,0),MATCH('D-14 Severity'!C$2,'P-07 HACCP score'!$C$2:$E$2,0))</f>
        <v>0</v>
      </c>
      <c r="BA442" s="45" t="e">
        <f>INDEX('P-07 HACCP score'!$C$3:$E$7,MATCH(H442,'P-07 HACCP score'!$B$3:$B$7,0),MATCH('D-14 Severity'!D$2,'P-07 HACCP score'!$C$2:$E$2,0))</f>
        <v>#N/A</v>
      </c>
      <c r="BB442" s="47">
        <f>INDEX('P-07 HACCP score'!$C$3:$E$7,MATCH(I442,'P-07 HACCP score'!$B$3:$B$7,0),MATCH('D-14 Severity'!E$2,'P-07 HACCP score'!$C$2:$E$2,0))</f>
        <v>0</v>
      </c>
      <c r="BC442" s="47">
        <f>INDEX('P-07 HACCP score'!$C$3:$E$7,MATCH(J442,'P-07 HACCP score'!$B$3:$B$7,0),MATCH('D-14 Severity'!F$2,'P-07 HACCP score'!$C$2:$E$2,0))</f>
        <v>0</v>
      </c>
      <c r="BD442" s="47">
        <f>INDEX('P-07 HACCP score'!$C$3:$E$7,MATCH(K442,'P-07 HACCP score'!$B$3:$B$7,0),MATCH('D-14 Severity'!G$2,'P-07 HACCP score'!$C$2:$E$2,0))</f>
        <v>0</v>
      </c>
      <c r="BE442" s="47">
        <f>INDEX('P-07 HACCP score'!$C$3:$E$7,MATCH(L442,'P-07 HACCP score'!$B$3:$B$7,0),MATCH('D-14 Severity'!H$2,'P-07 HACCP score'!$C$2:$E$2,0))</f>
        <v>0</v>
      </c>
      <c r="BF442" s="45">
        <f>INDEX('P-07 HACCP score'!$C$3:$E$7,MATCH(M442,'P-07 HACCP score'!$B$3:$B$7,0),MATCH('D-14 Severity'!I$2,'P-07 HACCP score'!$C$2:$E$2,0))</f>
        <v>0</v>
      </c>
      <c r="BG442" s="45">
        <f>INDEX('P-07 HACCP score'!$C$3:$E$7,MATCH(N442,'P-07 HACCP score'!$B$3:$B$7,0),MATCH('D-14 Severity'!J$2,'P-07 HACCP score'!$C$2:$E$2,0))</f>
        <v>0</v>
      </c>
      <c r="BH442" s="45">
        <f>INDEX('P-07 HACCP score'!$C$3:$E$7,MATCH(O442,'P-07 HACCP score'!$B$3:$B$7,0),MATCH('D-14 Severity'!K$2,'P-07 HACCP score'!$C$2:$E$2,0))</f>
        <v>3</v>
      </c>
      <c r="BI442" s="48">
        <f>INDEX('P-07 HACCP score'!$C$3:$E$7,MATCH(P442,'P-07 HACCP score'!$B$3:$B$7,0),MATCH('D-14 Severity'!L$2,'P-07 HACCP score'!$C$2:$E$2,0))</f>
        <v>3</v>
      </c>
      <c r="BJ442" s="48">
        <f>INDEX('P-07 HACCP score'!$C$3:$E$7,MATCH(Q442,'P-07 HACCP score'!$B$3:$B$7,0),MATCH('D-14 Severity'!M$2,'P-07 HACCP score'!$C$2:$E$2,0))</f>
        <v>1.5</v>
      </c>
      <c r="BK442" s="45">
        <f>INDEX('P-07 HACCP score'!$C$3:$E$7,MATCH(R442,'P-07 HACCP score'!$B$3:$B$7,0),MATCH('D-14 Severity'!N$2,'P-07 HACCP score'!$C$2:$E$2,0))</f>
        <v>5</v>
      </c>
      <c r="BL442" s="45">
        <f>INDEX('P-07 HACCP score'!$C$3:$E$7,MATCH(S442,'P-07 HACCP score'!$B$3:$B$7,0),MATCH('D-14 Severity'!O$2,'P-07 HACCP score'!$C$2:$E$2,0))</f>
        <v>0</v>
      </c>
      <c r="BM442" s="45">
        <f>INDEX('P-07 HACCP score'!$C$3:$E$7,MATCH(T442,'P-07 HACCP score'!$B$3:$B$7,0),MATCH('D-14 Severity'!P$2,'P-07 HACCP score'!$C$2:$E$2,0))</f>
        <v>1.5</v>
      </c>
      <c r="BN442" s="45">
        <f>INDEX('P-07 HACCP score'!$C$3:$E$7,MATCH(U442,'P-07 HACCP score'!$B$3:$B$7,0),MATCH('D-14 Severity'!Q$2,'P-07 HACCP score'!$C$2:$E$2,0))</f>
        <v>0</v>
      </c>
      <c r="BO442" s="45">
        <f>INDEX('P-07 HACCP score'!$C$3:$E$7,MATCH(V442,'P-07 HACCP score'!$B$3:$B$7,0),MATCH('D-14 Severity'!R$2,'P-07 HACCP score'!$C$2:$E$2,0))</f>
        <v>0</v>
      </c>
      <c r="BP442" s="45">
        <f>INDEX('P-07 HACCP score'!$C$3:$E$7,MATCH(W442,'P-07 HACCP score'!$B$3:$B$7,0),MATCH('D-14 Severity'!S$2,'P-07 HACCP score'!$C$2:$E$2,0))</f>
        <v>0</v>
      </c>
      <c r="BQ442" s="45" t="e">
        <f>INDEX('P-07 HACCP score'!$C$3:$E$7,MATCH(X442,'P-07 HACCP score'!$B$3:$B$7,0),MATCH('D-14 Severity'!T$2,'P-07 HACCP score'!$C$2:$E$2,0))</f>
        <v>#N/A</v>
      </c>
      <c r="BR442" s="49">
        <f>INDEX('P-07 HACCP score'!$C$3:$E$7,MATCH(Y442,'P-07 HACCP score'!$B$3:$B$7,0),MATCH('D-14 Severity'!U$2,'P-07 HACCP score'!$C$2:$E$2,0))</f>
        <v>0</v>
      </c>
      <c r="BS442" s="49">
        <f>INDEX('P-07 HACCP score'!$C$3:$E$7,MATCH(Z442,'P-07 HACCP score'!$B$3:$B$7,0),MATCH('D-14 Severity'!V$2,'P-07 HACCP score'!$C$2:$E$2,0))</f>
        <v>0</v>
      </c>
      <c r="BT442" s="49">
        <f>INDEX('P-07 HACCP score'!$C$3:$E$7,MATCH(AA442,'P-07 HACCP score'!$B$3:$B$7,0),MATCH('D-14 Severity'!W$2,'P-07 HACCP score'!$C$2:$E$2,0))</f>
        <v>0</v>
      </c>
      <c r="BU442" s="45">
        <f>INDEX('P-07 HACCP score'!$C$3:$E$7,MATCH(AB442,'P-07 HACCP score'!$B$3:$B$7,0),MATCH('D-14 Severity'!X$2,'P-07 HACCP score'!$C$2:$E$2,0))</f>
        <v>0</v>
      </c>
      <c r="BV442" s="45">
        <f>INDEX('P-07 HACCP score'!$C$3:$E$7,MATCH(AC442,'P-07 HACCP score'!$B$3:$B$7,0),MATCH('D-14 Severity'!Y$2,'P-07 HACCP score'!$C$2:$E$2,0))</f>
        <v>0</v>
      </c>
      <c r="BW442" s="45">
        <f>INDEX('P-07 HACCP score'!$C$3:$E$7,MATCH(AD442,'P-07 HACCP score'!$B$3:$B$7,0),MATCH('D-14 Severity'!Z$2,'P-07 HACCP score'!$C$2:$E$2,0))</f>
        <v>0</v>
      </c>
      <c r="BX442" s="45">
        <f>INDEX('P-07 HACCP score'!$C$3:$E$7,MATCH(AE442,'P-07 HACCP score'!$B$3:$B$7,0),MATCH('D-14 Severity'!AA$2,'P-07 HACCP score'!$C$2:$E$2,0))</f>
        <v>0</v>
      </c>
      <c r="BY442" s="45">
        <f>INDEX('P-07 HACCP score'!$C$3:$E$7,MATCH(AF442,'P-07 HACCP score'!$B$3:$B$7,0),MATCH('D-14 Severity'!AB$2,'P-07 HACCP score'!$C$2:$E$2,0))</f>
        <v>0</v>
      </c>
      <c r="BZ442" s="45">
        <f>INDEX('P-07 HACCP score'!$C$3:$E$7,MATCH(AG442,'P-07 HACCP score'!$B$3:$B$7,0),MATCH('D-14 Severity'!AC$2,'P-07 HACCP score'!$C$2:$E$2,0))</f>
        <v>0</v>
      </c>
      <c r="CA442" s="45">
        <f>INDEX('P-07 HACCP score'!$C$3:$E$7,MATCH(AH442,'P-07 HACCP score'!$B$3:$B$7,0),MATCH('D-14 Severity'!AD$2,'P-07 HACCP score'!$C$2:$E$2,0))</f>
        <v>0</v>
      </c>
      <c r="CB442" s="45">
        <f>INDEX('P-07 HACCP score'!$C$3:$E$7,MATCH(AI442,'P-07 HACCP score'!$B$3:$B$7,0),MATCH('D-14 Severity'!AE$2,'P-07 HACCP score'!$C$2:$E$2,0))</f>
        <v>0</v>
      </c>
      <c r="CC442" s="45">
        <f>INDEX('P-07 HACCP score'!$C$3:$E$7,MATCH(AJ442,'P-07 HACCP score'!$B$3:$B$7,0),MATCH('D-14 Severity'!AF$2,'P-07 HACCP score'!$C$2:$E$2,0))</f>
        <v>0</v>
      </c>
      <c r="CD442" s="45">
        <f>INDEX('P-07 HACCP score'!$C$3:$E$7,MATCH(AK442,'P-07 HACCP score'!$B$3:$B$7,0),MATCH('D-14 Severity'!AG$2,'P-07 HACCP score'!$C$2:$E$2,0))</f>
        <v>0</v>
      </c>
    </row>
    <row r="443" spans="1:82" x14ac:dyDescent="0.25">
      <c r="A443" s="37">
        <v>30281</v>
      </c>
      <c r="B443" s="38" t="s">
        <v>539</v>
      </c>
      <c r="C443" s="35" t="s">
        <v>114</v>
      </c>
      <c r="D443" s="30">
        <v>5</v>
      </c>
      <c r="H443" s="1" t="str">
        <f t="shared" si="68"/>
        <v/>
      </c>
      <c r="O443" s="1" t="str">
        <f t="shared" si="69"/>
        <v>L</v>
      </c>
      <c r="P443" s="6" t="s">
        <v>63</v>
      </c>
      <c r="Q443" s="24" t="s">
        <v>62</v>
      </c>
      <c r="R443" s="1" t="s">
        <v>63</v>
      </c>
      <c r="T443" s="1" t="s">
        <v>62</v>
      </c>
      <c r="X443" s="1" t="str">
        <f t="shared" si="70"/>
        <v/>
      </c>
      <c r="AL443" s="1">
        <f t="shared" si="71"/>
        <v>1</v>
      </c>
      <c r="AM443" s="1">
        <f t="shared" si="72"/>
        <v>0</v>
      </c>
      <c r="AN443" s="1" t="str">
        <f t="shared" si="73"/>
        <v>LOW</v>
      </c>
      <c r="AO443" s="1" t="str">
        <f t="shared" si="78"/>
        <v>N</v>
      </c>
      <c r="AP443" s="1" t="s">
        <v>64</v>
      </c>
      <c r="AQ443" s="1" t="str">
        <f t="shared" si="74"/>
        <v>LOW</v>
      </c>
      <c r="AR443" s="46" t="s">
        <v>63</v>
      </c>
      <c r="AS443" s="46" t="s">
        <v>64</v>
      </c>
      <c r="AT443" s="46" t="s">
        <v>64</v>
      </c>
      <c r="AU443" s="46" t="str">
        <f t="shared" si="77"/>
        <v>N</v>
      </c>
      <c r="AW443" s="46" t="str">
        <f t="shared" si="75"/>
        <v>LOW</v>
      </c>
      <c r="AX443" s="45">
        <f>INDEX('P-07 HACCP score'!$C$3:$E$7,MATCH(E443,'P-07 HACCP score'!$B$3:$B$7,0),MATCH('D-14 Severity'!A$2,'P-07 HACCP score'!$C$2:$E$2,0))</f>
        <v>0</v>
      </c>
      <c r="AY443" s="45">
        <f>INDEX('P-07 HACCP score'!$C$3:$E$7,MATCH(F443,'P-07 HACCP score'!$B$3:$B$7,0),MATCH('D-14 Severity'!B$2,'P-07 HACCP score'!$C$2:$E$2,0))</f>
        <v>0</v>
      </c>
      <c r="AZ443" s="45">
        <f>INDEX('P-07 HACCP score'!$C$3:$E$7,MATCH(G443,'P-07 HACCP score'!$B$3:$B$7,0),MATCH('D-14 Severity'!C$2,'P-07 HACCP score'!$C$2:$E$2,0))</f>
        <v>0</v>
      </c>
      <c r="BA443" s="45" t="e">
        <f>INDEX('P-07 HACCP score'!$C$3:$E$7,MATCH(H443,'P-07 HACCP score'!$B$3:$B$7,0),MATCH('D-14 Severity'!D$2,'P-07 HACCP score'!$C$2:$E$2,0))</f>
        <v>#N/A</v>
      </c>
      <c r="BB443" s="47">
        <f>INDEX('P-07 HACCP score'!$C$3:$E$7,MATCH(I443,'P-07 HACCP score'!$B$3:$B$7,0),MATCH('D-14 Severity'!E$2,'P-07 HACCP score'!$C$2:$E$2,0))</f>
        <v>0</v>
      </c>
      <c r="BC443" s="47">
        <f>INDEX('P-07 HACCP score'!$C$3:$E$7,MATCH(J443,'P-07 HACCP score'!$B$3:$B$7,0),MATCH('D-14 Severity'!F$2,'P-07 HACCP score'!$C$2:$E$2,0))</f>
        <v>0</v>
      </c>
      <c r="BD443" s="47">
        <f>INDEX('P-07 HACCP score'!$C$3:$E$7,MATCH(K443,'P-07 HACCP score'!$B$3:$B$7,0),MATCH('D-14 Severity'!G$2,'P-07 HACCP score'!$C$2:$E$2,0))</f>
        <v>0</v>
      </c>
      <c r="BE443" s="47">
        <f>INDEX('P-07 HACCP score'!$C$3:$E$7,MATCH(L443,'P-07 HACCP score'!$B$3:$B$7,0),MATCH('D-14 Severity'!H$2,'P-07 HACCP score'!$C$2:$E$2,0))</f>
        <v>0</v>
      </c>
      <c r="BF443" s="45">
        <f>INDEX('P-07 HACCP score'!$C$3:$E$7,MATCH(M443,'P-07 HACCP score'!$B$3:$B$7,0),MATCH('D-14 Severity'!I$2,'P-07 HACCP score'!$C$2:$E$2,0))</f>
        <v>0</v>
      </c>
      <c r="BG443" s="45">
        <f>INDEX('P-07 HACCP score'!$C$3:$E$7,MATCH(N443,'P-07 HACCP score'!$B$3:$B$7,0),MATCH('D-14 Severity'!J$2,'P-07 HACCP score'!$C$2:$E$2,0))</f>
        <v>0</v>
      </c>
      <c r="BH443" s="45">
        <f>INDEX('P-07 HACCP score'!$C$3:$E$7,MATCH(O443,'P-07 HACCP score'!$B$3:$B$7,0),MATCH('D-14 Severity'!K$2,'P-07 HACCP score'!$C$2:$E$2,0))</f>
        <v>3</v>
      </c>
      <c r="BI443" s="48">
        <f>INDEX('P-07 HACCP score'!$C$3:$E$7,MATCH(P443,'P-07 HACCP score'!$B$3:$B$7,0),MATCH('D-14 Severity'!L$2,'P-07 HACCP score'!$C$2:$E$2,0))</f>
        <v>3</v>
      </c>
      <c r="BJ443" s="48">
        <f>INDEX('P-07 HACCP score'!$C$3:$E$7,MATCH(Q443,'P-07 HACCP score'!$B$3:$B$7,0),MATCH('D-14 Severity'!M$2,'P-07 HACCP score'!$C$2:$E$2,0))</f>
        <v>1.5</v>
      </c>
      <c r="BK443" s="45">
        <f>INDEX('P-07 HACCP score'!$C$3:$E$7,MATCH(R443,'P-07 HACCP score'!$B$3:$B$7,0),MATCH('D-14 Severity'!N$2,'P-07 HACCP score'!$C$2:$E$2,0))</f>
        <v>5</v>
      </c>
      <c r="BL443" s="45">
        <f>INDEX('P-07 HACCP score'!$C$3:$E$7,MATCH(S443,'P-07 HACCP score'!$B$3:$B$7,0),MATCH('D-14 Severity'!O$2,'P-07 HACCP score'!$C$2:$E$2,0))</f>
        <v>0</v>
      </c>
      <c r="BM443" s="45">
        <f>INDEX('P-07 HACCP score'!$C$3:$E$7,MATCH(T443,'P-07 HACCP score'!$B$3:$B$7,0),MATCH('D-14 Severity'!P$2,'P-07 HACCP score'!$C$2:$E$2,0))</f>
        <v>1.5</v>
      </c>
      <c r="BN443" s="45">
        <f>INDEX('P-07 HACCP score'!$C$3:$E$7,MATCH(U443,'P-07 HACCP score'!$B$3:$B$7,0),MATCH('D-14 Severity'!Q$2,'P-07 HACCP score'!$C$2:$E$2,0))</f>
        <v>0</v>
      </c>
      <c r="BO443" s="45">
        <f>INDEX('P-07 HACCP score'!$C$3:$E$7,MATCH(V443,'P-07 HACCP score'!$B$3:$B$7,0),MATCH('D-14 Severity'!R$2,'P-07 HACCP score'!$C$2:$E$2,0))</f>
        <v>0</v>
      </c>
      <c r="BP443" s="45">
        <f>INDEX('P-07 HACCP score'!$C$3:$E$7,MATCH(W443,'P-07 HACCP score'!$B$3:$B$7,0),MATCH('D-14 Severity'!S$2,'P-07 HACCP score'!$C$2:$E$2,0))</f>
        <v>0</v>
      </c>
      <c r="BQ443" s="45" t="e">
        <f>INDEX('P-07 HACCP score'!$C$3:$E$7,MATCH(X443,'P-07 HACCP score'!$B$3:$B$7,0),MATCH('D-14 Severity'!T$2,'P-07 HACCP score'!$C$2:$E$2,0))</f>
        <v>#N/A</v>
      </c>
      <c r="BR443" s="49">
        <f>INDEX('P-07 HACCP score'!$C$3:$E$7,MATCH(Y443,'P-07 HACCP score'!$B$3:$B$7,0),MATCH('D-14 Severity'!U$2,'P-07 HACCP score'!$C$2:$E$2,0))</f>
        <v>0</v>
      </c>
      <c r="BS443" s="49">
        <f>INDEX('P-07 HACCP score'!$C$3:$E$7,MATCH(Z443,'P-07 HACCP score'!$B$3:$B$7,0),MATCH('D-14 Severity'!V$2,'P-07 HACCP score'!$C$2:$E$2,0))</f>
        <v>0</v>
      </c>
      <c r="BT443" s="49">
        <f>INDEX('P-07 HACCP score'!$C$3:$E$7,MATCH(AA443,'P-07 HACCP score'!$B$3:$B$7,0),MATCH('D-14 Severity'!W$2,'P-07 HACCP score'!$C$2:$E$2,0))</f>
        <v>0</v>
      </c>
      <c r="BU443" s="45">
        <f>INDEX('P-07 HACCP score'!$C$3:$E$7,MATCH(AB443,'P-07 HACCP score'!$B$3:$B$7,0),MATCH('D-14 Severity'!X$2,'P-07 HACCP score'!$C$2:$E$2,0))</f>
        <v>0</v>
      </c>
      <c r="BV443" s="45">
        <f>INDEX('P-07 HACCP score'!$C$3:$E$7,MATCH(AC443,'P-07 HACCP score'!$B$3:$B$7,0),MATCH('D-14 Severity'!Y$2,'P-07 HACCP score'!$C$2:$E$2,0))</f>
        <v>0</v>
      </c>
      <c r="BW443" s="45">
        <f>INDEX('P-07 HACCP score'!$C$3:$E$7,MATCH(AD443,'P-07 HACCP score'!$B$3:$B$7,0),MATCH('D-14 Severity'!Z$2,'P-07 HACCP score'!$C$2:$E$2,0))</f>
        <v>0</v>
      </c>
      <c r="BX443" s="45">
        <f>INDEX('P-07 HACCP score'!$C$3:$E$7,MATCH(AE443,'P-07 HACCP score'!$B$3:$B$7,0),MATCH('D-14 Severity'!AA$2,'P-07 HACCP score'!$C$2:$E$2,0))</f>
        <v>0</v>
      </c>
      <c r="BY443" s="45">
        <f>INDEX('P-07 HACCP score'!$C$3:$E$7,MATCH(AF443,'P-07 HACCP score'!$B$3:$B$7,0),MATCH('D-14 Severity'!AB$2,'P-07 HACCP score'!$C$2:$E$2,0))</f>
        <v>0</v>
      </c>
      <c r="BZ443" s="45">
        <f>INDEX('P-07 HACCP score'!$C$3:$E$7,MATCH(AG443,'P-07 HACCP score'!$B$3:$B$7,0),MATCH('D-14 Severity'!AC$2,'P-07 HACCP score'!$C$2:$E$2,0))</f>
        <v>0</v>
      </c>
      <c r="CA443" s="45">
        <f>INDEX('P-07 HACCP score'!$C$3:$E$7,MATCH(AH443,'P-07 HACCP score'!$B$3:$B$7,0),MATCH('D-14 Severity'!AD$2,'P-07 HACCP score'!$C$2:$E$2,0))</f>
        <v>0</v>
      </c>
      <c r="CB443" s="45">
        <f>INDEX('P-07 HACCP score'!$C$3:$E$7,MATCH(AI443,'P-07 HACCP score'!$B$3:$B$7,0),MATCH('D-14 Severity'!AE$2,'P-07 HACCP score'!$C$2:$E$2,0))</f>
        <v>0</v>
      </c>
      <c r="CC443" s="45">
        <f>INDEX('P-07 HACCP score'!$C$3:$E$7,MATCH(AJ443,'P-07 HACCP score'!$B$3:$B$7,0),MATCH('D-14 Severity'!AF$2,'P-07 HACCP score'!$C$2:$E$2,0))</f>
        <v>0</v>
      </c>
      <c r="CD443" s="45">
        <f>INDEX('P-07 HACCP score'!$C$3:$E$7,MATCH(AK443,'P-07 HACCP score'!$B$3:$B$7,0),MATCH('D-14 Severity'!AG$2,'P-07 HACCP score'!$C$2:$E$2,0))</f>
        <v>0</v>
      </c>
    </row>
    <row r="444" spans="1:82" x14ac:dyDescent="0.25">
      <c r="A444" s="37">
        <v>52730</v>
      </c>
      <c r="B444" s="38" t="s">
        <v>540</v>
      </c>
      <c r="C444" s="35" t="s">
        <v>92</v>
      </c>
      <c r="D444" s="30">
        <v>5</v>
      </c>
      <c r="H444" s="1" t="str">
        <f t="shared" si="68"/>
        <v/>
      </c>
      <c r="O444" s="1" t="str">
        <f t="shared" si="69"/>
        <v>B</v>
      </c>
      <c r="P444" s="6" t="s">
        <v>62</v>
      </c>
      <c r="Q444" s="6" t="s">
        <v>62</v>
      </c>
      <c r="R444" s="1" t="s">
        <v>62</v>
      </c>
      <c r="X444" s="1" t="str">
        <f t="shared" si="70"/>
        <v/>
      </c>
      <c r="AL444" s="1">
        <f t="shared" si="71"/>
        <v>0</v>
      </c>
      <c r="AM444" s="1">
        <f t="shared" si="72"/>
        <v>0</v>
      </c>
      <c r="AN444" s="1" t="str">
        <f t="shared" si="73"/>
        <v>LOW</v>
      </c>
      <c r="AO444" s="1" t="str">
        <f t="shared" si="78"/>
        <v>N</v>
      </c>
      <c r="AP444" s="1" t="s">
        <v>64</v>
      </c>
      <c r="AQ444" s="1" t="str">
        <f t="shared" si="74"/>
        <v>LOW</v>
      </c>
      <c r="AR444" s="46" t="s">
        <v>63</v>
      </c>
      <c r="AS444" s="46" t="s">
        <v>65</v>
      </c>
      <c r="AT444" s="46" t="s">
        <v>64</v>
      </c>
      <c r="AU444" s="46" t="str">
        <f t="shared" si="77"/>
        <v>N</v>
      </c>
      <c r="AW444" s="46" t="str">
        <f t="shared" si="75"/>
        <v>LOW</v>
      </c>
      <c r="AX444" s="45">
        <f>INDEX('P-07 HACCP score'!$C$3:$E$7,MATCH(E444,'P-07 HACCP score'!$B$3:$B$7,0),MATCH('D-14 Severity'!A$2,'P-07 HACCP score'!$C$2:$E$2,0))</f>
        <v>0</v>
      </c>
      <c r="AY444" s="45">
        <f>INDEX('P-07 HACCP score'!$C$3:$E$7,MATCH(F444,'P-07 HACCP score'!$B$3:$B$7,0),MATCH('D-14 Severity'!B$2,'P-07 HACCP score'!$C$2:$E$2,0))</f>
        <v>0</v>
      </c>
      <c r="AZ444" s="45">
        <f>INDEX('P-07 HACCP score'!$C$3:$E$7,MATCH(G444,'P-07 HACCP score'!$B$3:$B$7,0),MATCH('D-14 Severity'!C$2,'P-07 HACCP score'!$C$2:$E$2,0))</f>
        <v>0</v>
      </c>
      <c r="BA444" s="45" t="e">
        <f>INDEX('P-07 HACCP score'!$C$3:$E$7,MATCH(H444,'P-07 HACCP score'!$B$3:$B$7,0),MATCH('D-14 Severity'!D$2,'P-07 HACCP score'!$C$2:$E$2,0))</f>
        <v>#N/A</v>
      </c>
      <c r="BB444" s="47">
        <f>INDEX('P-07 HACCP score'!$C$3:$E$7,MATCH(I444,'P-07 HACCP score'!$B$3:$B$7,0),MATCH('D-14 Severity'!E$2,'P-07 HACCP score'!$C$2:$E$2,0))</f>
        <v>0</v>
      </c>
      <c r="BC444" s="47">
        <f>INDEX('P-07 HACCP score'!$C$3:$E$7,MATCH(J444,'P-07 HACCP score'!$B$3:$B$7,0),MATCH('D-14 Severity'!F$2,'P-07 HACCP score'!$C$2:$E$2,0))</f>
        <v>0</v>
      </c>
      <c r="BD444" s="47">
        <f>INDEX('P-07 HACCP score'!$C$3:$E$7,MATCH(K444,'P-07 HACCP score'!$B$3:$B$7,0),MATCH('D-14 Severity'!G$2,'P-07 HACCP score'!$C$2:$E$2,0))</f>
        <v>0</v>
      </c>
      <c r="BE444" s="47">
        <f>INDEX('P-07 HACCP score'!$C$3:$E$7,MATCH(L444,'P-07 HACCP score'!$B$3:$B$7,0),MATCH('D-14 Severity'!H$2,'P-07 HACCP score'!$C$2:$E$2,0))</f>
        <v>0</v>
      </c>
      <c r="BF444" s="45">
        <f>INDEX('P-07 HACCP score'!$C$3:$E$7,MATCH(M444,'P-07 HACCP score'!$B$3:$B$7,0),MATCH('D-14 Severity'!I$2,'P-07 HACCP score'!$C$2:$E$2,0))</f>
        <v>0</v>
      </c>
      <c r="BG444" s="45">
        <f>INDEX('P-07 HACCP score'!$C$3:$E$7,MATCH(N444,'P-07 HACCP score'!$B$3:$B$7,0),MATCH('D-14 Severity'!J$2,'P-07 HACCP score'!$C$2:$E$2,0))</f>
        <v>0</v>
      </c>
      <c r="BH444" s="45">
        <f>INDEX('P-07 HACCP score'!$C$3:$E$7,MATCH(O444,'P-07 HACCP score'!$B$3:$B$7,0),MATCH('D-14 Severity'!K$2,'P-07 HACCP score'!$C$2:$E$2,0))</f>
        <v>1.5</v>
      </c>
      <c r="BI444" s="48">
        <f>INDEX('P-07 HACCP score'!$C$3:$E$7,MATCH(P444,'P-07 HACCP score'!$B$3:$B$7,0),MATCH('D-14 Severity'!L$2,'P-07 HACCP score'!$C$2:$E$2,0))</f>
        <v>1.5</v>
      </c>
      <c r="BJ444" s="48">
        <f>INDEX('P-07 HACCP score'!$C$3:$E$7,MATCH(Q444,'P-07 HACCP score'!$B$3:$B$7,0),MATCH('D-14 Severity'!M$2,'P-07 HACCP score'!$C$2:$E$2,0))</f>
        <v>1.5</v>
      </c>
      <c r="BK444" s="45">
        <f>INDEX('P-07 HACCP score'!$C$3:$E$7,MATCH(R444,'P-07 HACCP score'!$B$3:$B$7,0),MATCH('D-14 Severity'!N$2,'P-07 HACCP score'!$C$2:$E$2,0))</f>
        <v>2.5</v>
      </c>
      <c r="BL444" s="45">
        <f>INDEX('P-07 HACCP score'!$C$3:$E$7,MATCH(S444,'P-07 HACCP score'!$B$3:$B$7,0),MATCH('D-14 Severity'!O$2,'P-07 HACCP score'!$C$2:$E$2,0))</f>
        <v>0</v>
      </c>
      <c r="BM444" s="45">
        <f>INDEX('P-07 HACCP score'!$C$3:$E$7,MATCH(T444,'P-07 HACCP score'!$B$3:$B$7,0),MATCH('D-14 Severity'!P$2,'P-07 HACCP score'!$C$2:$E$2,0))</f>
        <v>0</v>
      </c>
      <c r="BN444" s="45">
        <f>INDEX('P-07 HACCP score'!$C$3:$E$7,MATCH(U444,'P-07 HACCP score'!$B$3:$B$7,0),MATCH('D-14 Severity'!Q$2,'P-07 HACCP score'!$C$2:$E$2,0))</f>
        <v>0</v>
      </c>
      <c r="BO444" s="45">
        <f>INDEX('P-07 HACCP score'!$C$3:$E$7,MATCH(V444,'P-07 HACCP score'!$B$3:$B$7,0),MATCH('D-14 Severity'!R$2,'P-07 HACCP score'!$C$2:$E$2,0))</f>
        <v>0</v>
      </c>
      <c r="BP444" s="45">
        <f>INDEX('P-07 HACCP score'!$C$3:$E$7,MATCH(W444,'P-07 HACCP score'!$B$3:$B$7,0),MATCH('D-14 Severity'!S$2,'P-07 HACCP score'!$C$2:$E$2,0))</f>
        <v>0</v>
      </c>
      <c r="BQ444" s="45" t="e">
        <f>INDEX('P-07 HACCP score'!$C$3:$E$7,MATCH(X444,'P-07 HACCP score'!$B$3:$B$7,0),MATCH('D-14 Severity'!T$2,'P-07 HACCP score'!$C$2:$E$2,0))</f>
        <v>#N/A</v>
      </c>
      <c r="BR444" s="49">
        <f>INDEX('P-07 HACCP score'!$C$3:$E$7,MATCH(Y444,'P-07 HACCP score'!$B$3:$B$7,0),MATCH('D-14 Severity'!U$2,'P-07 HACCP score'!$C$2:$E$2,0))</f>
        <v>0</v>
      </c>
      <c r="BS444" s="49">
        <f>INDEX('P-07 HACCP score'!$C$3:$E$7,MATCH(Z444,'P-07 HACCP score'!$B$3:$B$7,0),MATCH('D-14 Severity'!V$2,'P-07 HACCP score'!$C$2:$E$2,0))</f>
        <v>0</v>
      </c>
      <c r="BT444" s="49">
        <f>INDEX('P-07 HACCP score'!$C$3:$E$7,MATCH(AA444,'P-07 HACCP score'!$B$3:$B$7,0),MATCH('D-14 Severity'!W$2,'P-07 HACCP score'!$C$2:$E$2,0))</f>
        <v>0</v>
      </c>
      <c r="BU444" s="45">
        <f>INDEX('P-07 HACCP score'!$C$3:$E$7,MATCH(AB444,'P-07 HACCP score'!$B$3:$B$7,0),MATCH('D-14 Severity'!X$2,'P-07 HACCP score'!$C$2:$E$2,0))</f>
        <v>0</v>
      </c>
      <c r="BV444" s="45">
        <f>INDEX('P-07 HACCP score'!$C$3:$E$7,MATCH(AC444,'P-07 HACCP score'!$B$3:$B$7,0),MATCH('D-14 Severity'!Y$2,'P-07 HACCP score'!$C$2:$E$2,0))</f>
        <v>0</v>
      </c>
      <c r="BW444" s="45">
        <f>INDEX('P-07 HACCP score'!$C$3:$E$7,MATCH(AD444,'P-07 HACCP score'!$B$3:$B$7,0),MATCH('D-14 Severity'!Z$2,'P-07 HACCP score'!$C$2:$E$2,0))</f>
        <v>0</v>
      </c>
      <c r="BX444" s="45">
        <f>INDEX('P-07 HACCP score'!$C$3:$E$7,MATCH(AE444,'P-07 HACCP score'!$B$3:$B$7,0),MATCH('D-14 Severity'!AA$2,'P-07 HACCP score'!$C$2:$E$2,0))</f>
        <v>0</v>
      </c>
      <c r="BY444" s="45">
        <f>INDEX('P-07 HACCP score'!$C$3:$E$7,MATCH(AF444,'P-07 HACCP score'!$B$3:$B$7,0),MATCH('D-14 Severity'!AB$2,'P-07 HACCP score'!$C$2:$E$2,0))</f>
        <v>0</v>
      </c>
      <c r="BZ444" s="45">
        <f>INDEX('P-07 HACCP score'!$C$3:$E$7,MATCH(AG444,'P-07 HACCP score'!$B$3:$B$7,0),MATCH('D-14 Severity'!AC$2,'P-07 HACCP score'!$C$2:$E$2,0))</f>
        <v>0</v>
      </c>
      <c r="CA444" s="45">
        <f>INDEX('P-07 HACCP score'!$C$3:$E$7,MATCH(AH444,'P-07 HACCP score'!$B$3:$B$7,0),MATCH('D-14 Severity'!AD$2,'P-07 HACCP score'!$C$2:$E$2,0))</f>
        <v>0</v>
      </c>
      <c r="CB444" s="45">
        <f>INDEX('P-07 HACCP score'!$C$3:$E$7,MATCH(AI444,'P-07 HACCP score'!$B$3:$B$7,0),MATCH('D-14 Severity'!AE$2,'P-07 HACCP score'!$C$2:$E$2,0))</f>
        <v>0</v>
      </c>
      <c r="CC444" s="45">
        <f>INDEX('P-07 HACCP score'!$C$3:$E$7,MATCH(AJ444,'P-07 HACCP score'!$B$3:$B$7,0),MATCH('D-14 Severity'!AF$2,'P-07 HACCP score'!$C$2:$E$2,0))</f>
        <v>0</v>
      </c>
      <c r="CD444" s="45">
        <f>INDEX('P-07 HACCP score'!$C$3:$E$7,MATCH(AK444,'P-07 HACCP score'!$B$3:$B$7,0),MATCH('D-14 Severity'!AG$2,'P-07 HACCP score'!$C$2:$E$2,0))</f>
        <v>0</v>
      </c>
    </row>
    <row r="445" spans="1:82" x14ac:dyDescent="0.25">
      <c r="A445" s="37">
        <v>52741</v>
      </c>
      <c r="B445" s="38" t="s">
        <v>541</v>
      </c>
      <c r="C445" s="35" t="s">
        <v>92</v>
      </c>
      <c r="D445" s="30">
        <v>5</v>
      </c>
      <c r="H445" s="1" t="str">
        <f t="shared" si="68"/>
        <v/>
      </c>
      <c r="O445" s="1" t="str">
        <f t="shared" si="69"/>
        <v>B</v>
      </c>
      <c r="P445" s="6" t="s">
        <v>62</v>
      </c>
      <c r="Q445" s="6" t="s">
        <v>62</v>
      </c>
      <c r="R445" s="23" t="s">
        <v>62</v>
      </c>
      <c r="X445" s="1" t="str">
        <f t="shared" si="70"/>
        <v/>
      </c>
      <c r="AL445" s="1">
        <f t="shared" si="71"/>
        <v>0</v>
      </c>
      <c r="AM445" s="1">
        <f t="shared" si="72"/>
        <v>0</v>
      </c>
      <c r="AN445" s="1" t="str">
        <f t="shared" si="73"/>
        <v>LOW</v>
      </c>
      <c r="AO445" s="1" t="str">
        <f t="shared" si="78"/>
        <v>N</v>
      </c>
      <c r="AP445" s="1" t="s">
        <v>64</v>
      </c>
      <c r="AQ445" s="1" t="str">
        <f t="shared" si="74"/>
        <v>LOW</v>
      </c>
      <c r="AR445" s="46" t="s">
        <v>63</v>
      </c>
      <c r="AS445" s="46" t="s">
        <v>65</v>
      </c>
      <c r="AT445" s="46" t="s">
        <v>64</v>
      </c>
      <c r="AU445" s="46" t="str">
        <f t="shared" si="77"/>
        <v>N</v>
      </c>
      <c r="AW445" s="46" t="str">
        <f t="shared" si="75"/>
        <v>LOW</v>
      </c>
      <c r="AX445" s="45">
        <f>INDEX('P-07 HACCP score'!$C$3:$E$7,MATCH(E445,'P-07 HACCP score'!$B$3:$B$7,0),MATCH('D-14 Severity'!A$2,'P-07 HACCP score'!$C$2:$E$2,0))</f>
        <v>0</v>
      </c>
      <c r="AY445" s="45">
        <f>INDEX('P-07 HACCP score'!$C$3:$E$7,MATCH(F445,'P-07 HACCP score'!$B$3:$B$7,0),MATCH('D-14 Severity'!B$2,'P-07 HACCP score'!$C$2:$E$2,0))</f>
        <v>0</v>
      </c>
      <c r="AZ445" s="45">
        <f>INDEX('P-07 HACCP score'!$C$3:$E$7,MATCH(G445,'P-07 HACCP score'!$B$3:$B$7,0),MATCH('D-14 Severity'!C$2,'P-07 HACCP score'!$C$2:$E$2,0))</f>
        <v>0</v>
      </c>
      <c r="BA445" s="45" t="e">
        <f>INDEX('P-07 HACCP score'!$C$3:$E$7,MATCH(H445,'P-07 HACCP score'!$B$3:$B$7,0),MATCH('D-14 Severity'!D$2,'P-07 HACCP score'!$C$2:$E$2,0))</f>
        <v>#N/A</v>
      </c>
      <c r="BB445" s="47">
        <f>INDEX('P-07 HACCP score'!$C$3:$E$7,MATCH(I445,'P-07 HACCP score'!$B$3:$B$7,0),MATCH('D-14 Severity'!E$2,'P-07 HACCP score'!$C$2:$E$2,0))</f>
        <v>0</v>
      </c>
      <c r="BC445" s="47">
        <f>INDEX('P-07 HACCP score'!$C$3:$E$7,MATCH(J445,'P-07 HACCP score'!$B$3:$B$7,0),MATCH('D-14 Severity'!F$2,'P-07 HACCP score'!$C$2:$E$2,0))</f>
        <v>0</v>
      </c>
      <c r="BD445" s="47">
        <f>INDEX('P-07 HACCP score'!$C$3:$E$7,MATCH(K445,'P-07 HACCP score'!$B$3:$B$7,0),MATCH('D-14 Severity'!G$2,'P-07 HACCP score'!$C$2:$E$2,0))</f>
        <v>0</v>
      </c>
      <c r="BE445" s="47">
        <f>INDEX('P-07 HACCP score'!$C$3:$E$7,MATCH(L445,'P-07 HACCP score'!$B$3:$B$7,0),MATCH('D-14 Severity'!H$2,'P-07 HACCP score'!$C$2:$E$2,0))</f>
        <v>0</v>
      </c>
      <c r="BF445" s="45">
        <f>INDEX('P-07 HACCP score'!$C$3:$E$7,MATCH(M445,'P-07 HACCP score'!$B$3:$B$7,0),MATCH('D-14 Severity'!I$2,'P-07 HACCP score'!$C$2:$E$2,0))</f>
        <v>0</v>
      </c>
      <c r="BG445" s="45">
        <f>INDEX('P-07 HACCP score'!$C$3:$E$7,MATCH(N445,'P-07 HACCP score'!$B$3:$B$7,0),MATCH('D-14 Severity'!J$2,'P-07 HACCP score'!$C$2:$E$2,0))</f>
        <v>0</v>
      </c>
      <c r="BH445" s="45">
        <f>INDEX('P-07 HACCP score'!$C$3:$E$7,MATCH(O445,'P-07 HACCP score'!$B$3:$B$7,0),MATCH('D-14 Severity'!K$2,'P-07 HACCP score'!$C$2:$E$2,0))</f>
        <v>1.5</v>
      </c>
      <c r="BI445" s="48">
        <f>INDEX('P-07 HACCP score'!$C$3:$E$7,MATCH(P445,'P-07 HACCP score'!$B$3:$B$7,0),MATCH('D-14 Severity'!L$2,'P-07 HACCP score'!$C$2:$E$2,0))</f>
        <v>1.5</v>
      </c>
      <c r="BJ445" s="48">
        <f>INDEX('P-07 HACCP score'!$C$3:$E$7,MATCH(Q445,'P-07 HACCP score'!$B$3:$B$7,0),MATCH('D-14 Severity'!M$2,'P-07 HACCP score'!$C$2:$E$2,0))</f>
        <v>1.5</v>
      </c>
      <c r="BK445" s="45">
        <f>INDEX('P-07 HACCP score'!$C$3:$E$7,MATCH(R445,'P-07 HACCP score'!$B$3:$B$7,0),MATCH('D-14 Severity'!N$2,'P-07 HACCP score'!$C$2:$E$2,0))</f>
        <v>2.5</v>
      </c>
      <c r="BL445" s="45">
        <f>INDEX('P-07 HACCP score'!$C$3:$E$7,MATCH(S445,'P-07 HACCP score'!$B$3:$B$7,0),MATCH('D-14 Severity'!O$2,'P-07 HACCP score'!$C$2:$E$2,0))</f>
        <v>0</v>
      </c>
      <c r="BM445" s="45">
        <f>INDEX('P-07 HACCP score'!$C$3:$E$7,MATCH(T445,'P-07 HACCP score'!$B$3:$B$7,0),MATCH('D-14 Severity'!P$2,'P-07 HACCP score'!$C$2:$E$2,0))</f>
        <v>0</v>
      </c>
      <c r="BN445" s="45">
        <f>INDEX('P-07 HACCP score'!$C$3:$E$7,MATCH(U445,'P-07 HACCP score'!$B$3:$B$7,0),MATCH('D-14 Severity'!Q$2,'P-07 HACCP score'!$C$2:$E$2,0))</f>
        <v>0</v>
      </c>
      <c r="BO445" s="45">
        <f>INDEX('P-07 HACCP score'!$C$3:$E$7,MATCH(V445,'P-07 HACCP score'!$B$3:$B$7,0),MATCH('D-14 Severity'!R$2,'P-07 HACCP score'!$C$2:$E$2,0))</f>
        <v>0</v>
      </c>
      <c r="BP445" s="45">
        <f>INDEX('P-07 HACCP score'!$C$3:$E$7,MATCH(W445,'P-07 HACCP score'!$B$3:$B$7,0),MATCH('D-14 Severity'!S$2,'P-07 HACCP score'!$C$2:$E$2,0))</f>
        <v>0</v>
      </c>
      <c r="BQ445" s="45" t="e">
        <f>INDEX('P-07 HACCP score'!$C$3:$E$7,MATCH(X445,'P-07 HACCP score'!$B$3:$B$7,0),MATCH('D-14 Severity'!T$2,'P-07 HACCP score'!$C$2:$E$2,0))</f>
        <v>#N/A</v>
      </c>
      <c r="BR445" s="49">
        <f>INDEX('P-07 HACCP score'!$C$3:$E$7,MATCH(Y445,'P-07 HACCP score'!$B$3:$B$7,0),MATCH('D-14 Severity'!U$2,'P-07 HACCP score'!$C$2:$E$2,0))</f>
        <v>0</v>
      </c>
      <c r="BS445" s="49">
        <f>INDEX('P-07 HACCP score'!$C$3:$E$7,MATCH(Z445,'P-07 HACCP score'!$B$3:$B$7,0),MATCH('D-14 Severity'!V$2,'P-07 HACCP score'!$C$2:$E$2,0))</f>
        <v>0</v>
      </c>
      <c r="BT445" s="49">
        <f>INDEX('P-07 HACCP score'!$C$3:$E$7,MATCH(AA445,'P-07 HACCP score'!$B$3:$B$7,0),MATCH('D-14 Severity'!W$2,'P-07 HACCP score'!$C$2:$E$2,0))</f>
        <v>0</v>
      </c>
      <c r="BU445" s="45">
        <f>INDEX('P-07 HACCP score'!$C$3:$E$7,MATCH(AB445,'P-07 HACCP score'!$B$3:$B$7,0),MATCH('D-14 Severity'!X$2,'P-07 HACCP score'!$C$2:$E$2,0))</f>
        <v>0</v>
      </c>
      <c r="BV445" s="45">
        <f>INDEX('P-07 HACCP score'!$C$3:$E$7,MATCH(AC445,'P-07 HACCP score'!$B$3:$B$7,0),MATCH('D-14 Severity'!Y$2,'P-07 HACCP score'!$C$2:$E$2,0))</f>
        <v>0</v>
      </c>
      <c r="BW445" s="45">
        <f>INDEX('P-07 HACCP score'!$C$3:$E$7,MATCH(AD445,'P-07 HACCP score'!$B$3:$B$7,0),MATCH('D-14 Severity'!Z$2,'P-07 HACCP score'!$C$2:$E$2,0))</f>
        <v>0</v>
      </c>
      <c r="BX445" s="45">
        <f>INDEX('P-07 HACCP score'!$C$3:$E$7,MATCH(AE445,'P-07 HACCP score'!$B$3:$B$7,0),MATCH('D-14 Severity'!AA$2,'P-07 HACCP score'!$C$2:$E$2,0))</f>
        <v>0</v>
      </c>
      <c r="BY445" s="45">
        <f>INDEX('P-07 HACCP score'!$C$3:$E$7,MATCH(AF445,'P-07 HACCP score'!$B$3:$B$7,0),MATCH('D-14 Severity'!AB$2,'P-07 HACCP score'!$C$2:$E$2,0))</f>
        <v>0</v>
      </c>
      <c r="BZ445" s="45">
        <f>INDEX('P-07 HACCP score'!$C$3:$E$7,MATCH(AG445,'P-07 HACCP score'!$B$3:$B$7,0),MATCH('D-14 Severity'!AC$2,'P-07 HACCP score'!$C$2:$E$2,0))</f>
        <v>0</v>
      </c>
      <c r="CA445" s="45">
        <f>INDEX('P-07 HACCP score'!$C$3:$E$7,MATCH(AH445,'P-07 HACCP score'!$B$3:$B$7,0),MATCH('D-14 Severity'!AD$2,'P-07 HACCP score'!$C$2:$E$2,0))</f>
        <v>0</v>
      </c>
      <c r="CB445" s="45">
        <f>INDEX('P-07 HACCP score'!$C$3:$E$7,MATCH(AI445,'P-07 HACCP score'!$B$3:$B$7,0),MATCH('D-14 Severity'!AE$2,'P-07 HACCP score'!$C$2:$E$2,0))</f>
        <v>0</v>
      </c>
      <c r="CC445" s="45">
        <f>INDEX('P-07 HACCP score'!$C$3:$E$7,MATCH(AJ445,'P-07 HACCP score'!$B$3:$B$7,0),MATCH('D-14 Severity'!AF$2,'P-07 HACCP score'!$C$2:$E$2,0))</f>
        <v>0</v>
      </c>
      <c r="CD445" s="45">
        <f>INDEX('P-07 HACCP score'!$C$3:$E$7,MATCH(AK445,'P-07 HACCP score'!$B$3:$B$7,0),MATCH('D-14 Severity'!AG$2,'P-07 HACCP score'!$C$2:$E$2,0))</f>
        <v>0</v>
      </c>
    </row>
    <row r="446" spans="1:82" x14ac:dyDescent="0.25">
      <c r="A446" s="37">
        <v>52740</v>
      </c>
      <c r="B446" s="38" t="s">
        <v>542</v>
      </c>
      <c r="C446" s="35" t="s">
        <v>92</v>
      </c>
      <c r="D446" s="30">
        <v>5</v>
      </c>
      <c r="H446" s="1" t="str">
        <f t="shared" si="68"/>
        <v/>
      </c>
      <c r="O446" s="1" t="str">
        <f t="shared" si="69"/>
        <v>B</v>
      </c>
      <c r="P446" s="6" t="s">
        <v>62</v>
      </c>
      <c r="Q446" s="6" t="s">
        <v>62</v>
      </c>
      <c r="R446" s="1" t="s">
        <v>62</v>
      </c>
      <c r="X446" s="1" t="str">
        <f t="shared" si="70"/>
        <v/>
      </c>
      <c r="AL446" s="1">
        <f t="shared" si="71"/>
        <v>0</v>
      </c>
      <c r="AM446" s="1">
        <f t="shared" si="72"/>
        <v>0</v>
      </c>
      <c r="AN446" s="1" t="str">
        <f t="shared" si="73"/>
        <v>LOW</v>
      </c>
      <c r="AO446" s="1" t="str">
        <f t="shared" si="78"/>
        <v>N</v>
      </c>
      <c r="AP446" s="1" t="s">
        <v>64</v>
      </c>
      <c r="AQ446" s="1" t="str">
        <f t="shared" si="74"/>
        <v>LOW</v>
      </c>
      <c r="AR446" s="46" t="s">
        <v>63</v>
      </c>
      <c r="AS446" s="46" t="s">
        <v>65</v>
      </c>
      <c r="AT446" s="46" t="s">
        <v>64</v>
      </c>
      <c r="AU446" s="46" t="str">
        <f t="shared" si="77"/>
        <v>N</v>
      </c>
      <c r="AW446" s="46" t="str">
        <f t="shared" si="75"/>
        <v>LOW</v>
      </c>
      <c r="AX446" s="45">
        <f>INDEX('P-07 HACCP score'!$C$3:$E$7,MATCH(E446,'P-07 HACCP score'!$B$3:$B$7,0),MATCH('D-14 Severity'!A$2,'P-07 HACCP score'!$C$2:$E$2,0))</f>
        <v>0</v>
      </c>
      <c r="AY446" s="45">
        <f>INDEX('P-07 HACCP score'!$C$3:$E$7,MATCH(F446,'P-07 HACCP score'!$B$3:$B$7,0),MATCH('D-14 Severity'!B$2,'P-07 HACCP score'!$C$2:$E$2,0))</f>
        <v>0</v>
      </c>
      <c r="AZ446" s="45">
        <f>INDEX('P-07 HACCP score'!$C$3:$E$7,MATCH(G446,'P-07 HACCP score'!$B$3:$B$7,0),MATCH('D-14 Severity'!C$2,'P-07 HACCP score'!$C$2:$E$2,0))</f>
        <v>0</v>
      </c>
      <c r="BA446" s="45" t="e">
        <f>INDEX('P-07 HACCP score'!$C$3:$E$7,MATCH(H446,'P-07 HACCP score'!$B$3:$B$7,0),MATCH('D-14 Severity'!D$2,'P-07 HACCP score'!$C$2:$E$2,0))</f>
        <v>#N/A</v>
      </c>
      <c r="BB446" s="47">
        <f>INDEX('P-07 HACCP score'!$C$3:$E$7,MATCH(I446,'P-07 HACCP score'!$B$3:$B$7,0),MATCH('D-14 Severity'!E$2,'P-07 HACCP score'!$C$2:$E$2,0))</f>
        <v>0</v>
      </c>
      <c r="BC446" s="47">
        <f>INDEX('P-07 HACCP score'!$C$3:$E$7,MATCH(J446,'P-07 HACCP score'!$B$3:$B$7,0),MATCH('D-14 Severity'!F$2,'P-07 HACCP score'!$C$2:$E$2,0))</f>
        <v>0</v>
      </c>
      <c r="BD446" s="47">
        <f>INDEX('P-07 HACCP score'!$C$3:$E$7,MATCH(K446,'P-07 HACCP score'!$B$3:$B$7,0),MATCH('D-14 Severity'!G$2,'P-07 HACCP score'!$C$2:$E$2,0))</f>
        <v>0</v>
      </c>
      <c r="BE446" s="47">
        <f>INDEX('P-07 HACCP score'!$C$3:$E$7,MATCH(L446,'P-07 HACCP score'!$B$3:$B$7,0),MATCH('D-14 Severity'!H$2,'P-07 HACCP score'!$C$2:$E$2,0))</f>
        <v>0</v>
      </c>
      <c r="BF446" s="45">
        <f>INDEX('P-07 HACCP score'!$C$3:$E$7,MATCH(M446,'P-07 HACCP score'!$B$3:$B$7,0),MATCH('D-14 Severity'!I$2,'P-07 HACCP score'!$C$2:$E$2,0))</f>
        <v>0</v>
      </c>
      <c r="BG446" s="45">
        <f>INDEX('P-07 HACCP score'!$C$3:$E$7,MATCH(N446,'P-07 HACCP score'!$B$3:$B$7,0),MATCH('D-14 Severity'!J$2,'P-07 HACCP score'!$C$2:$E$2,0))</f>
        <v>0</v>
      </c>
      <c r="BH446" s="45">
        <f>INDEX('P-07 HACCP score'!$C$3:$E$7,MATCH(O446,'P-07 HACCP score'!$B$3:$B$7,0),MATCH('D-14 Severity'!K$2,'P-07 HACCP score'!$C$2:$E$2,0))</f>
        <v>1.5</v>
      </c>
      <c r="BI446" s="48">
        <f>INDEX('P-07 HACCP score'!$C$3:$E$7,MATCH(P446,'P-07 HACCP score'!$B$3:$B$7,0),MATCH('D-14 Severity'!L$2,'P-07 HACCP score'!$C$2:$E$2,0))</f>
        <v>1.5</v>
      </c>
      <c r="BJ446" s="48">
        <f>INDEX('P-07 HACCP score'!$C$3:$E$7,MATCH(Q446,'P-07 HACCP score'!$B$3:$B$7,0),MATCH('D-14 Severity'!M$2,'P-07 HACCP score'!$C$2:$E$2,0))</f>
        <v>1.5</v>
      </c>
      <c r="BK446" s="45">
        <f>INDEX('P-07 HACCP score'!$C$3:$E$7,MATCH(R446,'P-07 HACCP score'!$B$3:$B$7,0),MATCH('D-14 Severity'!N$2,'P-07 HACCP score'!$C$2:$E$2,0))</f>
        <v>2.5</v>
      </c>
      <c r="BL446" s="45">
        <f>INDEX('P-07 HACCP score'!$C$3:$E$7,MATCH(S446,'P-07 HACCP score'!$B$3:$B$7,0),MATCH('D-14 Severity'!O$2,'P-07 HACCP score'!$C$2:$E$2,0))</f>
        <v>0</v>
      </c>
      <c r="BM446" s="45">
        <f>INDEX('P-07 HACCP score'!$C$3:$E$7,MATCH(T446,'P-07 HACCP score'!$B$3:$B$7,0),MATCH('D-14 Severity'!P$2,'P-07 HACCP score'!$C$2:$E$2,0))</f>
        <v>0</v>
      </c>
      <c r="BN446" s="45">
        <f>INDEX('P-07 HACCP score'!$C$3:$E$7,MATCH(U446,'P-07 HACCP score'!$B$3:$B$7,0),MATCH('D-14 Severity'!Q$2,'P-07 HACCP score'!$C$2:$E$2,0))</f>
        <v>0</v>
      </c>
      <c r="BO446" s="45">
        <f>INDEX('P-07 HACCP score'!$C$3:$E$7,MATCH(V446,'P-07 HACCP score'!$B$3:$B$7,0),MATCH('D-14 Severity'!R$2,'P-07 HACCP score'!$C$2:$E$2,0))</f>
        <v>0</v>
      </c>
      <c r="BP446" s="45">
        <f>INDEX('P-07 HACCP score'!$C$3:$E$7,MATCH(W446,'P-07 HACCP score'!$B$3:$B$7,0),MATCH('D-14 Severity'!S$2,'P-07 HACCP score'!$C$2:$E$2,0))</f>
        <v>0</v>
      </c>
      <c r="BQ446" s="45" t="e">
        <f>INDEX('P-07 HACCP score'!$C$3:$E$7,MATCH(X446,'P-07 HACCP score'!$B$3:$B$7,0),MATCH('D-14 Severity'!T$2,'P-07 HACCP score'!$C$2:$E$2,0))</f>
        <v>#N/A</v>
      </c>
      <c r="BR446" s="49">
        <f>INDEX('P-07 HACCP score'!$C$3:$E$7,MATCH(Y446,'P-07 HACCP score'!$B$3:$B$7,0),MATCH('D-14 Severity'!U$2,'P-07 HACCP score'!$C$2:$E$2,0))</f>
        <v>0</v>
      </c>
      <c r="BS446" s="49">
        <f>INDEX('P-07 HACCP score'!$C$3:$E$7,MATCH(Z446,'P-07 HACCP score'!$B$3:$B$7,0),MATCH('D-14 Severity'!V$2,'P-07 HACCP score'!$C$2:$E$2,0))</f>
        <v>0</v>
      </c>
      <c r="BT446" s="49">
        <f>INDEX('P-07 HACCP score'!$C$3:$E$7,MATCH(AA446,'P-07 HACCP score'!$B$3:$B$7,0),MATCH('D-14 Severity'!W$2,'P-07 HACCP score'!$C$2:$E$2,0))</f>
        <v>0</v>
      </c>
      <c r="BU446" s="45">
        <f>INDEX('P-07 HACCP score'!$C$3:$E$7,MATCH(AB446,'P-07 HACCP score'!$B$3:$B$7,0),MATCH('D-14 Severity'!X$2,'P-07 HACCP score'!$C$2:$E$2,0))</f>
        <v>0</v>
      </c>
      <c r="BV446" s="45">
        <f>INDEX('P-07 HACCP score'!$C$3:$E$7,MATCH(AC446,'P-07 HACCP score'!$B$3:$B$7,0),MATCH('D-14 Severity'!Y$2,'P-07 HACCP score'!$C$2:$E$2,0))</f>
        <v>0</v>
      </c>
      <c r="BW446" s="45">
        <f>INDEX('P-07 HACCP score'!$C$3:$E$7,MATCH(AD446,'P-07 HACCP score'!$B$3:$B$7,0),MATCH('D-14 Severity'!Z$2,'P-07 HACCP score'!$C$2:$E$2,0))</f>
        <v>0</v>
      </c>
      <c r="BX446" s="45">
        <f>INDEX('P-07 HACCP score'!$C$3:$E$7,MATCH(AE446,'P-07 HACCP score'!$B$3:$B$7,0),MATCH('D-14 Severity'!AA$2,'P-07 HACCP score'!$C$2:$E$2,0))</f>
        <v>0</v>
      </c>
      <c r="BY446" s="45">
        <f>INDEX('P-07 HACCP score'!$C$3:$E$7,MATCH(AF446,'P-07 HACCP score'!$B$3:$B$7,0),MATCH('D-14 Severity'!AB$2,'P-07 HACCP score'!$C$2:$E$2,0))</f>
        <v>0</v>
      </c>
      <c r="BZ446" s="45">
        <f>INDEX('P-07 HACCP score'!$C$3:$E$7,MATCH(AG446,'P-07 HACCP score'!$B$3:$B$7,0),MATCH('D-14 Severity'!AC$2,'P-07 HACCP score'!$C$2:$E$2,0))</f>
        <v>0</v>
      </c>
      <c r="CA446" s="45">
        <f>INDEX('P-07 HACCP score'!$C$3:$E$7,MATCH(AH446,'P-07 HACCP score'!$B$3:$B$7,0),MATCH('D-14 Severity'!AD$2,'P-07 HACCP score'!$C$2:$E$2,0))</f>
        <v>0</v>
      </c>
      <c r="CB446" s="45">
        <f>INDEX('P-07 HACCP score'!$C$3:$E$7,MATCH(AI446,'P-07 HACCP score'!$B$3:$B$7,0),MATCH('D-14 Severity'!AE$2,'P-07 HACCP score'!$C$2:$E$2,0))</f>
        <v>0</v>
      </c>
      <c r="CC446" s="45">
        <f>INDEX('P-07 HACCP score'!$C$3:$E$7,MATCH(AJ446,'P-07 HACCP score'!$B$3:$B$7,0),MATCH('D-14 Severity'!AF$2,'P-07 HACCP score'!$C$2:$E$2,0))</f>
        <v>0</v>
      </c>
      <c r="CD446" s="45">
        <f>INDEX('P-07 HACCP score'!$C$3:$E$7,MATCH(AK446,'P-07 HACCP score'!$B$3:$B$7,0),MATCH('D-14 Severity'!AG$2,'P-07 HACCP score'!$C$2:$E$2,0))</f>
        <v>0</v>
      </c>
    </row>
    <row r="447" spans="1:82" x14ac:dyDescent="0.25">
      <c r="A447" s="37">
        <v>52750</v>
      </c>
      <c r="B447" s="40" t="s">
        <v>543</v>
      </c>
      <c r="C447" s="35" t="s">
        <v>92</v>
      </c>
      <c r="D447" s="30">
        <v>5</v>
      </c>
      <c r="H447" s="1" t="str">
        <f t="shared" si="68"/>
        <v/>
      </c>
      <c r="O447" s="1" t="str">
        <f t="shared" si="69"/>
        <v>B</v>
      </c>
      <c r="P447" s="6" t="s">
        <v>62</v>
      </c>
      <c r="Q447" s="6" t="s">
        <v>62</v>
      </c>
      <c r="R447" s="1" t="s">
        <v>62</v>
      </c>
      <c r="X447" s="1" t="str">
        <f t="shared" si="70"/>
        <v/>
      </c>
      <c r="AL447" s="1">
        <f t="shared" si="71"/>
        <v>0</v>
      </c>
      <c r="AM447" s="1">
        <f t="shared" si="72"/>
        <v>0</v>
      </c>
      <c r="AN447" s="1" t="str">
        <f t="shared" si="73"/>
        <v>LOW</v>
      </c>
      <c r="AO447" s="1" t="str">
        <f t="shared" si="78"/>
        <v>N</v>
      </c>
      <c r="AP447" s="1" t="s">
        <v>64</v>
      </c>
      <c r="AQ447" s="1" t="str">
        <f t="shared" si="74"/>
        <v>LOW</v>
      </c>
      <c r="AR447" s="46" t="s">
        <v>63</v>
      </c>
      <c r="AS447" s="46" t="s">
        <v>65</v>
      </c>
      <c r="AT447" s="46" t="s">
        <v>64</v>
      </c>
      <c r="AU447" s="46" t="str">
        <f t="shared" ref="AU447:AU478" si="79">IF(AND(AR447="H",AS447="S"),"Y",IF(OR(AND(AR447="L",AS447="S",AT447="Y"),AND(AR447="H",AS447="G",AT447="Y")),"Y","N"))</f>
        <v>N</v>
      </c>
      <c r="AW447" s="46" t="str">
        <f t="shared" si="75"/>
        <v>LOW</v>
      </c>
      <c r="AX447" s="45">
        <f>INDEX('P-07 HACCP score'!$C$3:$E$7,MATCH(E447,'P-07 HACCP score'!$B$3:$B$7,0),MATCH('D-14 Severity'!A$2,'P-07 HACCP score'!$C$2:$E$2,0))</f>
        <v>0</v>
      </c>
      <c r="AY447" s="45">
        <f>INDEX('P-07 HACCP score'!$C$3:$E$7,MATCH(F447,'P-07 HACCP score'!$B$3:$B$7,0),MATCH('D-14 Severity'!B$2,'P-07 HACCP score'!$C$2:$E$2,0))</f>
        <v>0</v>
      </c>
      <c r="AZ447" s="45">
        <f>INDEX('P-07 HACCP score'!$C$3:$E$7,MATCH(G447,'P-07 HACCP score'!$B$3:$B$7,0),MATCH('D-14 Severity'!C$2,'P-07 HACCP score'!$C$2:$E$2,0))</f>
        <v>0</v>
      </c>
      <c r="BA447" s="45" t="e">
        <f>INDEX('P-07 HACCP score'!$C$3:$E$7,MATCH(H447,'P-07 HACCP score'!$B$3:$B$7,0),MATCH('D-14 Severity'!D$2,'P-07 HACCP score'!$C$2:$E$2,0))</f>
        <v>#N/A</v>
      </c>
      <c r="BB447" s="47">
        <f>INDEX('P-07 HACCP score'!$C$3:$E$7,MATCH(I447,'P-07 HACCP score'!$B$3:$B$7,0),MATCH('D-14 Severity'!E$2,'P-07 HACCP score'!$C$2:$E$2,0))</f>
        <v>0</v>
      </c>
      <c r="BC447" s="47">
        <f>INDEX('P-07 HACCP score'!$C$3:$E$7,MATCH(J447,'P-07 HACCP score'!$B$3:$B$7,0),MATCH('D-14 Severity'!F$2,'P-07 HACCP score'!$C$2:$E$2,0))</f>
        <v>0</v>
      </c>
      <c r="BD447" s="47">
        <f>INDEX('P-07 HACCP score'!$C$3:$E$7,MATCH(K447,'P-07 HACCP score'!$B$3:$B$7,0),MATCH('D-14 Severity'!G$2,'P-07 HACCP score'!$C$2:$E$2,0))</f>
        <v>0</v>
      </c>
      <c r="BE447" s="47">
        <f>INDEX('P-07 HACCP score'!$C$3:$E$7,MATCH(L447,'P-07 HACCP score'!$B$3:$B$7,0),MATCH('D-14 Severity'!H$2,'P-07 HACCP score'!$C$2:$E$2,0))</f>
        <v>0</v>
      </c>
      <c r="BF447" s="45">
        <f>INDEX('P-07 HACCP score'!$C$3:$E$7,MATCH(M447,'P-07 HACCP score'!$B$3:$B$7,0),MATCH('D-14 Severity'!I$2,'P-07 HACCP score'!$C$2:$E$2,0))</f>
        <v>0</v>
      </c>
      <c r="BG447" s="45">
        <f>INDEX('P-07 HACCP score'!$C$3:$E$7,MATCH(N447,'P-07 HACCP score'!$B$3:$B$7,0),MATCH('D-14 Severity'!J$2,'P-07 HACCP score'!$C$2:$E$2,0))</f>
        <v>0</v>
      </c>
      <c r="BH447" s="45">
        <f>INDEX('P-07 HACCP score'!$C$3:$E$7,MATCH(O447,'P-07 HACCP score'!$B$3:$B$7,0),MATCH('D-14 Severity'!K$2,'P-07 HACCP score'!$C$2:$E$2,0))</f>
        <v>1.5</v>
      </c>
      <c r="BI447" s="48">
        <f>INDEX('P-07 HACCP score'!$C$3:$E$7,MATCH(P447,'P-07 HACCP score'!$B$3:$B$7,0),MATCH('D-14 Severity'!L$2,'P-07 HACCP score'!$C$2:$E$2,0))</f>
        <v>1.5</v>
      </c>
      <c r="BJ447" s="48">
        <f>INDEX('P-07 HACCP score'!$C$3:$E$7,MATCH(Q447,'P-07 HACCP score'!$B$3:$B$7,0),MATCH('D-14 Severity'!M$2,'P-07 HACCP score'!$C$2:$E$2,0))</f>
        <v>1.5</v>
      </c>
      <c r="BK447" s="45">
        <f>INDEX('P-07 HACCP score'!$C$3:$E$7,MATCH(R447,'P-07 HACCP score'!$B$3:$B$7,0),MATCH('D-14 Severity'!N$2,'P-07 HACCP score'!$C$2:$E$2,0))</f>
        <v>2.5</v>
      </c>
      <c r="BL447" s="45">
        <f>INDEX('P-07 HACCP score'!$C$3:$E$7,MATCH(S447,'P-07 HACCP score'!$B$3:$B$7,0),MATCH('D-14 Severity'!O$2,'P-07 HACCP score'!$C$2:$E$2,0))</f>
        <v>0</v>
      </c>
      <c r="BM447" s="45">
        <f>INDEX('P-07 HACCP score'!$C$3:$E$7,MATCH(T447,'P-07 HACCP score'!$B$3:$B$7,0),MATCH('D-14 Severity'!P$2,'P-07 HACCP score'!$C$2:$E$2,0))</f>
        <v>0</v>
      </c>
      <c r="BN447" s="45">
        <f>INDEX('P-07 HACCP score'!$C$3:$E$7,MATCH(U447,'P-07 HACCP score'!$B$3:$B$7,0),MATCH('D-14 Severity'!Q$2,'P-07 HACCP score'!$C$2:$E$2,0))</f>
        <v>0</v>
      </c>
      <c r="BO447" s="45">
        <f>INDEX('P-07 HACCP score'!$C$3:$E$7,MATCH(V447,'P-07 HACCP score'!$B$3:$B$7,0),MATCH('D-14 Severity'!R$2,'P-07 HACCP score'!$C$2:$E$2,0))</f>
        <v>0</v>
      </c>
      <c r="BP447" s="45">
        <f>INDEX('P-07 HACCP score'!$C$3:$E$7,MATCH(W447,'P-07 HACCP score'!$B$3:$B$7,0),MATCH('D-14 Severity'!S$2,'P-07 HACCP score'!$C$2:$E$2,0))</f>
        <v>0</v>
      </c>
      <c r="BQ447" s="45" t="e">
        <f>INDEX('P-07 HACCP score'!$C$3:$E$7,MATCH(X447,'P-07 HACCP score'!$B$3:$B$7,0),MATCH('D-14 Severity'!T$2,'P-07 HACCP score'!$C$2:$E$2,0))</f>
        <v>#N/A</v>
      </c>
      <c r="BR447" s="49">
        <f>INDEX('P-07 HACCP score'!$C$3:$E$7,MATCH(Y447,'P-07 HACCP score'!$B$3:$B$7,0),MATCH('D-14 Severity'!U$2,'P-07 HACCP score'!$C$2:$E$2,0))</f>
        <v>0</v>
      </c>
      <c r="BS447" s="49">
        <f>INDEX('P-07 HACCP score'!$C$3:$E$7,MATCH(Z447,'P-07 HACCP score'!$B$3:$B$7,0),MATCH('D-14 Severity'!V$2,'P-07 HACCP score'!$C$2:$E$2,0))</f>
        <v>0</v>
      </c>
      <c r="BT447" s="49">
        <f>INDEX('P-07 HACCP score'!$C$3:$E$7,MATCH(AA447,'P-07 HACCP score'!$B$3:$B$7,0),MATCH('D-14 Severity'!W$2,'P-07 HACCP score'!$C$2:$E$2,0))</f>
        <v>0</v>
      </c>
      <c r="BU447" s="45">
        <f>INDEX('P-07 HACCP score'!$C$3:$E$7,MATCH(AB447,'P-07 HACCP score'!$B$3:$B$7,0),MATCH('D-14 Severity'!X$2,'P-07 HACCP score'!$C$2:$E$2,0))</f>
        <v>0</v>
      </c>
      <c r="BV447" s="45">
        <f>INDEX('P-07 HACCP score'!$C$3:$E$7,MATCH(AC447,'P-07 HACCP score'!$B$3:$B$7,0),MATCH('D-14 Severity'!Y$2,'P-07 HACCP score'!$C$2:$E$2,0))</f>
        <v>0</v>
      </c>
      <c r="BW447" s="45">
        <f>INDEX('P-07 HACCP score'!$C$3:$E$7,MATCH(AD447,'P-07 HACCP score'!$B$3:$B$7,0),MATCH('D-14 Severity'!Z$2,'P-07 HACCP score'!$C$2:$E$2,0))</f>
        <v>0</v>
      </c>
      <c r="BX447" s="45">
        <f>INDEX('P-07 HACCP score'!$C$3:$E$7,MATCH(AE447,'P-07 HACCP score'!$B$3:$B$7,0),MATCH('D-14 Severity'!AA$2,'P-07 HACCP score'!$C$2:$E$2,0))</f>
        <v>0</v>
      </c>
      <c r="BY447" s="45">
        <f>INDEX('P-07 HACCP score'!$C$3:$E$7,MATCH(AF447,'P-07 HACCP score'!$B$3:$B$7,0),MATCH('D-14 Severity'!AB$2,'P-07 HACCP score'!$C$2:$E$2,0))</f>
        <v>0</v>
      </c>
      <c r="BZ447" s="45">
        <f>INDEX('P-07 HACCP score'!$C$3:$E$7,MATCH(AG447,'P-07 HACCP score'!$B$3:$B$7,0),MATCH('D-14 Severity'!AC$2,'P-07 HACCP score'!$C$2:$E$2,0))</f>
        <v>0</v>
      </c>
      <c r="CA447" s="45">
        <f>INDEX('P-07 HACCP score'!$C$3:$E$7,MATCH(AH447,'P-07 HACCP score'!$B$3:$B$7,0),MATCH('D-14 Severity'!AD$2,'P-07 HACCP score'!$C$2:$E$2,0))</f>
        <v>0</v>
      </c>
      <c r="CB447" s="45">
        <f>INDEX('P-07 HACCP score'!$C$3:$E$7,MATCH(AI447,'P-07 HACCP score'!$B$3:$B$7,0),MATCH('D-14 Severity'!AE$2,'P-07 HACCP score'!$C$2:$E$2,0))</f>
        <v>0</v>
      </c>
      <c r="CC447" s="45">
        <f>INDEX('P-07 HACCP score'!$C$3:$E$7,MATCH(AJ447,'P-07 HACCP score'!$B$3:$B$7,0),MATCH('D-14 Severity'!AF$2,'P-07 HACCP score'!$C$2:$E$2,0))</f>
        <v>0</v>
      </c>
      <c r="CD447" s="45">
        <f>INDEX('P-07 HACCP score'!$C$3:$E$7,MATCH(AK447,'P-07 HACCP score'!$B$3:$B$7,0),MATCH('D-14 Severity'!AG$2,'P-07 HACCP score'!$C$2:$E$2,0))</f>
        <v>0</v>
      </c>
    </row>
    <row r="448" spans="1:82" x14ac:dyDescent="0.25">
      <c r="A448" s="37">
        <v>30500</v>
      </c>
      <c r="B448" s="40" t="s">
        <v>544</v>
      </c>
      <c r="C448" s="35" t="s">
        <v>144</v>
      </c>
      <c r="D448" s="30">
        <v>5</v>
      </c>
      <c r="H448" s="1" t="str">
        <f t="shared" si="68"/>
        <v/>
      </c>
      <c r="O448" s="1" t="str">
        <f t="shared" si="69"/>
        <v/>
      </c>
      <c r="X448" s="1" t="str">
        <f t="shared" si="70"/>
        <v/>
      </c>
      <c r="AL448" s="1">
        <f t="shared" si="71"/>
        <v>0</v>
      </c>
      <c r="AM448" s="1">
        <f t="shared" si="72"/>
        <v>0</v>
      </c>
      <c r="AN448" s="1" t="str">
        <f t="shared" si="73"/>
        <v>LOW</v>
      </c>
      <c r="AO448" s="1" t="str">
        <f t="shared" si="78"/>
        <v>N</v>
      </c>
      <c r="AP448" s="1" t="s">
        <v>64</v>
      </c>
      <c r="AQ448" s="1" t="str">
        <f t="shared" si="74"/>
        <v>LOW</v>
      </c>
      <c r="AR448" s="46" t="s">
        <v>63</v>
      </c>
      <c r="AS448" s="46" t="s">
        <v>65</v>
      </c>
      <c r="AT448" s="46" t="s">
        <v>64</v>
      </c>
      <c r="AU448" s="46" t="str">
        <f t="shared" si="79"/>
        <v>N</v>
      </c>
      <c r="AW448" s="46" t="str">
        <f t="shared" si="75"/>
        <v>LOW</v>
      </c>
      <c r="AX448" s="45">
        <f>INDEX('P-07 HACCP score'!$C$3:$E$7,MATCH(E448,'P-07 HACCP score'!$B$3:$B$7,0),MATCH('D-14 Severity'!A$2,'P-07 HACCP score'!$C$2:$E$2,0))</f>
        <v>0</v>
      </c>
      <c r="AY448" s="45">
        <f>INDEX('P-07 HACCP score'!$C$3:$E$7,MATCH(F448,'P-07 HACCP score'!$B$3:$B$7,0),MATCH('D-14 Severity'!B$2,'P-07 HACCP score'!$C$2:$E$2,0))</f>
        <v>0</v>
      </c>
      <c r="AZ448" s="45">
        <f>INDEX('P-07 HACCP score'!$C$3:$E$7,MATCH(G448,'P-07 HACCP score'!$B$3:$B$7,0),MATCH('D-14 Severity'!C$2,'P-07 HACCP score'!$C$2:$E$2,0))</f>
        <v>0</v>
      </c>
      <c r="BA448" s="45" t="e">
        <f>INDEX('P-07 HACCP score'!$C$3:$E$7,MATCH(H448,'P-07 HACCP score'!$B$3:$B$7,0),MATCH('D-14 Severity'!D$2,'P-07 HACCP score'!$C$2:$E$2,0))</f>
        <v>#N/A</v>
      </c>
      <c r="BB448" s="47">
        <f>INDEX('P-07 HACCP score'!$C$3:$E$7,MATCH(I448,'P-07 HACCP score'!$B$3:$B$7,0),MATCH('D-14 Severity'!E$2,'P-07 HACCP score'!$C$2:$E$2,0))</f>
        <v>0</v>
      </c>
      <c r="BC448" s="47">
        <f>INDEX('P-07 HACCP score'!$C$3:$E$7,MATCH(J448,'P-07 HACCP score'!$B$3:$B$7,0),MATCH('D-14 Severity'!F$2,'P-07 HACCP score'!$C$2:$E$2,0))</f>
        <v>0</v>
      </c>
      <c r="BD448" s="47">
        <f>INDEX('P-07 HACCP score'!$C$3:$E$7,MATCH(K448,'P-07 HACCP score'!$B$3:$B$7,0),MATCH('D-14 Severity'!G$2,'P-07 HACCP score'!$C$2:$E$2,0))</f>
        <v>0</v>
      </c>
      <c r="BE448" s="47">
        <f>INDEX('P-07 HACCP score'!$C$3:$E$7,MATCH(L448,'P-07 HACCP score'!$B$3:$B$7,0),MATCH('D-14 Severity'!H$2,'P-07 HACCP score'!$C$2:$E$2,0))</f>
        <v>0</v>
      </c>
      <c r="BF448" s="45">
        <f>INDEX('P-07 HACCP score'!$C$3:$E$7,MATCH(M448,'P-07 HACCP score'!$B$3:$B$7,0),MATCH('D-14 Severity'!I$2,'P-07 HACCP score'!$C$2:$E$2,0))</f>
        <v>0</v>
      </c>
      <c r="BG448" s="45">
        <f>INDEX('P-07 HACCP score'!$C$3:$E$7,MATCH(N448,'P-07 HACCP score'!$B$3:$B$7,0),MATCH('D-14 Severity'!J$2,'P-07 HACCP score'!$C$2:$E$2,0))</f>
        <v>0</v>
      </c>
      <c r="BH448" s="45" t="e">
        <f>INDEX('P-07 HACCP score'!$C$3:$E$7,MATCH(O448,'P-07 HACCP score'!$B$3:$B$7,0),MATCH('D-14 Severity'!K$2,'P-07 HACCP score'!$C$2:$E$2,0))</f>
        <v>#N/A</v>
      </c>
      <c r="BI448" s="48">
        <f>INDEX('P-07 HACCP score'!$C$3:$E$7,MATCH(P448,'P-07 HACCP score'!$B$3:$B$7,0),MATCH('D-14 Severity'!L$2,'P-07 HACCP score'!$C$2:$E$2,0))</f>
        <v>0</v>
      </c>
      <c r="BJ448" s="48">
        <f>INDEX('P-07 HACCP score'!$C$3:$E$7,MATCH(Q448,'P-07 HACCP score'!$B$3:$B$7,0),MATCH('D-14 Severity'!M$2,'P-07 HACCP score'!$C$2:$E$2,0))</f>
        <v>0</v>
      </c>
      <c r="BK448" s="45">
        <f>INDEX('P-07 HACCP score'!$C$3:$E$7,MATCH(R448,'P-07 HACCP score'!$B$3:$B$7,0),MATCH('D-14 Severity'!N$2,'P-07 HACCP score'!$C$2:$E$2,0))</f>
        <v>0</v>
      </c>
      <c r="BL448" s="45">
        <f>INDEX('P-07 HACCP score'!$C$3:$E$7,MATCH(S448,'P-07 HACCP score'!$B$3:$B$7,0),MATCH('D-14 Severity'!O$2,'P-07 HACCP score'!$C$2:$E$2,0))</f>
        <v>0</v>
      </c>
      <c r="BM448" s="45">
        <f>INDEX('P-07 HACCP score'!$C$3:$E$7,MATCH(T448,'P-07 HACCP score'!$B$3:$B$7,0),MATCH('D-14 Severity'!P$2,'P-07 HACCP score'!$C$2:$E$2,0))</f>
        <v>0</v>
      </c>
      <c r="BN448" s="45">
        <f>INDEX('P-07 HACCP score'!$C$3:$E$7,MATCH(U448,'P-07 HACCP score'!$B$3:$B$7,0),MATCH('D-14 Severity'!Q$2,'P-07 HACCP score'!$C$2:$E$2,0))</f>
        <v>0</v>
      </c>
      <c r="BO448" s="45">
        <f>INDEX('P-07 HACCP score'!$C$3:$E$7,MATCH(V448,'P-07 HACCP score'!$B$3:$B$7,0),MATCH('D-14 Severity'!R$2,'P-07 HACCP score'!$C$2:$E$2,0))</f>
        <v>0</v>
      </c>
      <c r="BP448" s="45">
        <f>INDEX('P-07 HACCP score'!$C$3:$E$7,MATCH(W448,'P-07 HACCP score'!$B$3:$B$7,0),MATCH('D-14 Severity'!S$2,'P-07 HACCP score'!$C$2:$E$2,0))</f>
        <v>0</v>
      </c>
      <c r="BQ448" s="45" t="e">
        <f>INDEX('P-07 HACCP score'!$C$3:$E$7,MATCH(X448,'P-07 HACCP score'!$B$3:$B$7,0),MATCH('D-14 Severity'!T$2,'P-07 HACCP score'!$C$2:$E$2,0))</f>
        <v>#N/A</v>
      </c>
      <c r="BR448" s="49">
        <f>INDEX('P-07 HACCP score'!$C$3:$E$7,MATCH(Y448,'P-07 HACCP score'!$B$3:$B$7,0),MATCH('D-14 Severity'!U$2,'P-07 HACCP score'!$C$2:$E$2,0))</f>
        <v>0</v>
      </c>
      <c r="BS448" s="49">
        <f>INDEX('P-07 HACCP score'!$C$3:$E$7,MATCH(Z448,'P-07 HACCP score'!$B$3:$B$7,0),MATCH('D-14 Severity'!V$2,'P-07 HACCP score'!$C$2:$E$2,0))</f>
        <v>0</v>
      </c>
      <c r="BT448" s="49">
        <f>INDEX('P-07 HACCP score'!$C$3:$E$7,MATCH(AA448,'P-07 HACCP score'!$B$3:$B$7,0),MATCH('D-14 Severity'!W$2,'P-07 HACCP score'!$C$2:$E$2,0))</f>
        <v>0</v>
      </c>
      <c r="BU448" s="45">
        <f>INDEX('P-07 HACCP score'!$C$3:$E$7,MATCH(AB448,'P-07 HACCP score'!$B$3:$B$7,0),MATCH('D-14 Severity'!X$2,'P-07 HACCP score'!$C$2:$E$2,0))</f>
        <v>0</v>
      </c>
      <c r="BV448" s="45">
        <f>INDEX('P-07 HACCP score'!$C$3:$E$7,MATCH(AC448,'P-07 HACCP score'!$B$3:$B$7,0),MATCH('D-14 Severity'!Y$2,'P-07 HACCP score'!$C$2:$E$2,0))</f>
        <v>0</v>
      </c>
      <c r="BW448" s="45">
        <f>INDEX('P-07 HACCP score'!$C$3:$E$7,MATCH(AD448,'P-07 HACCP score'!$B$3:$B$7,0),MATCH('D-14 Severity'!Z$2,'P-07 HACCP score'!$C$2:$E$2,0))</f>
        <v>0</v>
      </c>
      <c r="BX448" s="45">
        <f>INDEX('P-07 HACCP score'!$C$3:$E$7,MATCH(AE448,'P-07 HACCP score'!$B$3:$B$7,0),MATCH('D-14 Severity'!AA$2,'P-07 HACCP score'!$C$2:$E$2,0))</f>
        <v>0</v>
      </c>
      <c r="BY448" s="45">
        <f>INDEX('P-07 HACCP score'!$C$3:$E$7,MATCH(AF448,'P-07 HACCP score'!$B$3:$B$7,0),MATCH('D-14 Severity'!AB$2,'P-07 HACCP score'!$C$2:$E$2,0))</f>
        <v>0</v>
      </c>
      <c r="BZ448" s="45">
        <f>INDEX('P-07 HACCP score'!$C$3:$E$7,MATCH(AG448,'P-07 HACCP score'!$B$3:$B$7,0),MATCH('D-14 Severity'!AC$2,'P-07 HACCP score'!$C$2:$E$2,0))</f>
        <v>0</v>
      </c>
      <c r="CA448" s="45">
        <f>INDEX('P-07 HACCP score'!$C$3:$E$7,MATCH(AH448,'P-07 HACCP score'!$B$3:$B$7,0),MATCH('D-14 Severity'!AD$2,'P-07 HACCP score'!$C$2:$E$2,0))</f>
        <v>0</v>
      </c>
      <c r="CB448" s="45">
        <f>INDEX('P-07 HACCP score'!$C$3:$E$7,MATCH(AI448,'P-07 HACCP score'!$B$3:$B$7,0),MATCH('D-14 Severity'!AE$2,'P-07 HACCP score'!$C$2:$E$2,0))</f>
        <v>0</v>
      </c>
      <c r="CC448" s="45">
        <f>INDEX('P-07 HACCP score'!$C$3:$E$7,MATCH(AJ448,'P-07 HACCP score'!$B$3:$B$7,0),MATCH('D-14 Severity'!AF$2,'P-07 HACCP score'!$C$2:$E$2,0))</f>
        <v>0</v>
      </c>
      <c r="CD448" s="45">
        <f>INDEX('P-07 HACCP score'!$C$3:$E$7,MATCH(AK448,'P-07 HACCP score'!$B$3:$B$7,0),MATCH('D-14 Severity'!AG$2,'P-07 HACCP score'!$C$2:$E$2,0))</f>
        <v>0</v>
      </c>
    </row>
    <row r="449" spans="1:82" x14ac:dyDescent="0.25">
      <c r="A449" s="37">
        <v>30841</v>
      </c>
      <c r="B449" s="40" t="s">
        <v>545</v>
      </c>
      <c r="C449" s="35" t="s">
        <v>142</v>
      </c>
      <c r="D449" s="30">
        <v>5</v>
      </c>
      <c r="H449" s="1" t="str">
        <f t="shared" si="68"/>
        <v/>
      </c>
      <c r="O449" s="1" t="str">
        <f t="shared" si="69"/>
        <v>M</v>
      </c>
      <c r="P449" s="6" t="s">
        <v>81</v>
      </c>
      <c r="Q449" s="6" t="s">
        <v>62</v>
      </c>
      <c r="R449" s="1" t="s">
        <v>63</v>
      </c>
      <c r="T449" s="1" t="s">
        <v>62</v>
      </c>
      <c r="X449" s="1" t="str">
        <f t="shared" si="70"/>
        <v/>
      </c>
      <c r="AL449" s="1">
        <f t="shared" si="71"/>
        <v>2</v>
      </c>
      <c r="AM449" s="1">
        <f t="shared" si="72"/>
        <v>0</v>
      </c>
      <c r="AN449" s="1" t="str">
        <f t="shared" si="73"/>
        <v>MEDIUM</v>
      </c>
      <c r="AO449" s="1" t="str">
        <f t="shared" si="78"/>
        <v>N</v>
      </c>
      <c r="AP449" s="1" t="s">
        <v>64</v>
      </c>
      <c r="AQ449" s="1" t="str">
        <f t="shared" si="74"/>
        <v>MEDIUM</v>
      </c>
      <c r="AR449" s="46" t="s">
        <v>74</v>
      </c>
      <c r="AS449" s="46" t="s">
        <v>64</v>
      </c>
      <c r="AT449" s="46" t="s">
        <v>74</v>
      </c>
      <c r="AU449" s="46" t="str">
        <f t="shared" si="79"/>
        <v>N</v>
      </c>
      <c r="AW449" s="46" t="str">
        <f t="shared" si="75"/>
        <v>MEDIUM</v>
      </c>
      <c r="AX449" s="45">
        <f>INDEX('P-07 HACCP score'!$C$3:$E$7,MATCH(E449,'P-07 HACCP score'!$B$3:$B$7,0),MATCH('D-14 Severity'!A$2,'P-07 HACCP score'!$C$2:$E$2,0))</f>
        <v>0</v>
      </c>
      <c r="AY449" s="45">
        <f>INDEX('P-07 HACCP score'!$C$3:$E$7,MATCH(F449,'P-07 HACCP score'!$B$3:$B$7,0),MATCH('D-14 Severity'!B$2,'P-07 HACCP score'!$C$2:$E$2,0))</f>
        <v>0</v>
      </c>
      <c r="AZ449" s="45">
        <f>INDEX('P-07 HACCP score'!$C$3:$E$7,MATCH(G449,'P-07 HACCP score'!$B$3:$B$7,0),MATCH('D-14 Severity'!C$2,'P-07 HACCP score'!$C$2:$E$2,0))</f>
        <v>0</v>
      </c>
      <c r="BA449" s="45" t="e">
        <f>INDEX('P-07 HACCP score'!$C$3:$E$7,MATCH(H449,'P-07 HACCP score'!$B$3:$B$7,0),MATCH('D-14 Severity'!D$2,'P-07 HACCP score'!$C$2:$E$2,0))</f>
        <v>#N/A</v>
      </c>
      <c r="BB449" s="47">
        <f>INDEX('P-07 HACCP score'!$C$3:$E$7,MATCH(I449,'P-07 HACCP score'!$B$3:$B$7,0),MATCH('D-14 Severity'!E$2,'P-07 HACCP score'!$C$2:$E$2,0))</f>
        <v>0</v>
      </c>
      <c r="BC449" s="47">
        <f>INDEX('P-07 HACCP score'!$C$3:$E$7,MATCH(J449,'P-07 HACCP score'!$B$3:$B$7,0),MATCH('D-14 Severity'!F$2,'P-07 HACCP score'!$C$2:$E$2,0))</f>
        <v>0</v>
      </c>
      <c r="BD449" s="47">
        <f>INDEX('P-07 HACCP score'!$C$3:$E$7,MATCH(K449,'P-07 HACCP score'!$B$3:$B$7,0),MATCH('D-14 Severity'!G$2,'P-07 HACCP score'!$C$2:$E$2,0))</f>
        <v>0</v>
      </c>
      <c r="BE449" s="47">
        <f>INDEX('P-07 HACCP score'!$C$3:$E$7,MATCH(L449,'P-07 HACCP score'!$B$3:$B$7,0),MATCH('D-14 Severity'!H$2,'P-07 HACCP score'!$C$2:$E$2,0))</f>
        <v>0</v>
      </c>
      <c r="BF449" s="45">
        <f>INDEX('P-07 HACCP score'!$C$3:$E$7,MATCH(M449,'P-07 HACCP score'!$B$3:$B$7,0),MATCH('D-14 Severity'!I$2,'P-07 HACCP score'!$C$2:$E$2,0))</f>
        <v>0</v>
      </c>
      <c r="BG449" s="45">
        <f>INDEX('P-07 HACCP score'!$C$3:$E$7,MATCH(N449,'P-07 HACCP score'!$B$3:$B$7,0),MATCH('D-14 Severity'!J$2,'P-07 HACCP score'!$C$2:$E$2,0))</f>
        <v>0</v>
      </c>
      <c r="BH449" s="45">
        <f>INDEX('P-07 HACCP score'!$C$3:$E$7,MATCH(O449,'P-07 HACCP score'!$B$3:$B$7,0),MATCH('D-14 Severity'!K$2,'P-07 HACCP score'!$C$2:$E$2,0))</f>
        <v>9</v>
      </c>
      <c r="BI449" s="48">
        <f>INDEX('P-07 HACCP score'!$C$3:$E$7,MATCH(P449,'P-07 HACCP score'!$B$3:$B$7,0),MATCH('D-14 Severity'!L$2,'P-07 HACCP score'!$C$2:$E$2,0))</f>
        <v>9</v>
      </c>
      <c r="BJ449" s="48">
        <f>INDEX('P-07 HACCP score'!$C$3:$E$7,MATCH(Q449,'P-07 HACCP score'!$B$3:$B$7,0),MATCH('D-14 Severity'!M$2,'P-07 HACCP score'!$C$2:$E$2,0))</f>
        <v>1.5</v>
      </c>
      <c r="BK449" s="45">
        <f>INDEX('P-07 HACCP score'!$C$3:$E$7,MATCH(R449,'P-07 HACCP score'!$B$3:$B$7,0),MATCH('D-14 Severity'!N$2,'P-07 HACCP score'!$C$2:$E$2,0))</f>
        <v>5</v>
      </c>
      <c r="BL449" s="45">
        <f>INDEX('P-07 HACCP score'!$C$3:$E$7,MATCH(S449,'P-07 HACCP score'!$B$3:$B$7,0),MATCH('D-14 Severity'!O$2,'P-07 HACCP score'!$C$2:$E$2,0))</f>
        <v>0</v>
      </c>
      <c r="BM449" s="45">
        <f>INDEX('P-07 HACCP score'!$C$3:$E$7,MATCH(T449,'P-07 HACCP score'!$B$3:$B$7,0),MATCH('D-14 Severity'!P$2,'P-07 HACCP score'!$C$2:$E$2,0))</f>
        <v>1.5</v>
      </c>
      <c r="BN449" s="45">
        <f>INDEX('P-07 HACCP score'!$C$3:$E$7,MATCH(U449,'P-07 HACCP score'!$B$3:$B$7,0),MATCH('D-14 Severity'!Q$2,'P-07 HACCP score'!$C$2:$E$2,0))</f>
        <v>0</v>
      </c>
      <c r="BO449" s="45">
        <f>INDEX('P-07 HACCP score'!$C$3:$E$7,MATCH(V449,'P-07 HACCP score'!$B$3:$B$7,0),MATCH('D-14 Severity'!R$2,'P-07 HACCP score'!$C$2:$E$2,0))</f>
        <v>0</v>
      </c>
      <c r="BP449" s="45">
        <f>INDEX('P-07 HACCP score'!$C$3:$E$7,MATCH(W449,'P-07 HACCP score'!$B$3:$B$7,0),MATCH('D-14 Severity'!S$2,'P-07 HACCP score'!$C$2:$E$2,0))</f>
        <v>0</v>
      </c>
      <c r="BQ449" s="45" t="e">
        <f>INDEX('P-07 HACCP score'!$C$3:$E$7,MATCH(X449,'P-07 HACCP score'!$B$3:$B$7,0),MATCH('D-14 Severity'!T$2,'P-07 HACCP score'!$C$2:$E$2,0))</f>
        <v>#N/A</v>
      </c>
      <c r="BR449" s="49">
        <f>INDEX('P-07 HACCP score'!$C$3:$E$7,MATCH(Y449,'P-07 HACCP score'!$B$3:$B$7,0),MATCH('D-14 Severity'!U$2,'P-07 HACCP score'!$C$2:$E$2,0))</f>
        <v>0</v>
      </c>
      <c r="BS449" s="49">
        <f>INDEX('P-07 HACCP score'!$C$3:$E$7,MATCH(Z449,'P-07 HACCP score'!$B$3:$B$7,0),MATCH('D-14 Severity'!V$2,'P-07 HACCP score'!$C$2:$E$2,0))</f>
        <v>0</v>
      </c>
      <c r="BT449" s="49">
        <f>INDEX('P-07 HACCP score'!$C$3:$E$7,MATCH(AA449,'P-07 HACCP score'!$B$3:$B$7,0),MATCH('D-14 Severity'!W$2,'P-07 HACCP score'!$C$2:$E$2,0))</f>
        <v>0</v>
      </c>
      <c r="BU449" s="45">
        <f>INDEX('P-07 HACCP score'!$C$3:$E$7,MATCH(AB449,'P-07 HACCP score'!$B$3:$B$7,0),MATCH('D-14 Severity'!X$2,'P-07 HACCP score'!$C$2:$E$2,0))</f>
        <v>0</v>
      </c>
      <c r="BV449" s="45">
        <f>INDEX('P-07 HACCP score'!$C$3:$E$7,MATCH(AC449,'P-07 HACCP score'!$B$3:$B$7,0),MATCH('D-14 Severity'!Y$2,'P-07 HACCP score'!$C$2:$E$2,0))</f>
        <v>0</v>
      </c>
      <c r="BW449" s="45">
        <f>INDEX('P-07 HACCP score'!$C$3:$E$7,MATCH(AD449,'P-07 HACCP score'!$B$3:$B$7,0),MATCH('D-14 Severity'!Z$2,'P-07 HACCP score'!$C$2:$E$2,0))</f>
        <v>0</v>
      </c>
      <c r="BX449" s="45">
        <f>INDEX('P-07 HACCP score'!$C$3:$E$7,MATCH(AE449,'P-07 HACCP score'!$B$3:$B$7,0),MATCH('D-14 Severity'!AA$2,'P-07 HACCP score'!$C$2:$E$2,0))</f>
        <v>0</v>
      </c>
      <c r="BY449" s="45">
        <f>INDEX('P-07 HACCP score'!$C$3:$E$7,MATCH(AF449,'P-07 HACCP score'!$B$3:$B$7,0),MATCH('D-14 Severity'!AB$2,'P-07 HACCP score'!$C$2:$E$2,0))</f>
        <v>0</v>
      </c>
      <c r="BZ449" s="45">
        <f>INDEX('P-07 HACCP score'!$C$3:$E$7,MATCH(AG449,'P-07 HACCP score'!$B$3:$B$7,0),MATCH('D-14 Severity'!AC$2,'P-07 HACCP score'!$C$2:$E$2,0))</f>
        <v>0</v>
      </c>
      <c r="CA449" s="45">
        <f>INDEX('P-07 HACCP score'!$C$3:$E$7,MATCH(AH449,'P-07 HACCP score'!$B$3:$B$7,0),MATCH('D-14 Severity'!AD$2,'P-07 HACCP score'!$C$2:$E$2,0))</f>
        <v>0</v>
      </c>
      <c r="CB449" s="45">
        <f>INDEX('P-07 HACCP score'!$C$3:$E$7,MATCH(AI449,'P-07 HACCP score'!$B$3:$B$7,0),MATCH('D-14 Severity'!AE$2,'P-07 HACCP score'!$C$2:$E$2,0))</f>
        <v>0</v>
      </c>
      <c r="CC449" s="45">
        <f>INDEX('P-07 HACCP score'!$C$3:$E$7,MATCH(AJ449,'P-07 HACCP score'!$B$3:$B$7,0),MATCH('D-14 Severity'!AF$2,'P-07 HACCP score'!$C$2:$E$2,0))</f>
        <v>0</v>
      </c>
      <c r="CD449" s="45">
        <f>INDEX('P-07 HACCP score'!$C$3:$E$7,MATCH(AK449,'P-07 HACCP score'!$B$3:$B$7,0),MATCH('D-14 Severity'!AG$2,'P-07 HACCP score'!$C$2:$E$2,0))</f>
        <v>0</v>
      </c>
    </row>
    <row r="450" spans="1:82" x14ac:dyDescent="0.25">
      <c r="A450" s="37">
        <v>52756</v>
      </c>
      <c r="B450" s="38" t="s">
        <v>546</v>
      </c>
      <c r="C450" s="35" t="s">
        <v>92</v>
      </c>
      <c r="D450" s="30">
        <v>5</v>
      </c>
      <c r="H450" s="1" t="str">
        <f t="shared" ref="H450:H513" si="80">IF(COUNTIF(I450:M450,"H"),"H",
IF(COUNTIF(I450:M450,"M"),"M",
IF(COUNTIF(I450:M450,"L"),"L",
IF(COUNTIF(I450:M450,"B"),"B",""))))</f>
        <v/>
      </c>
      <c r="O450" s="1" t="str">
        <f t="shared" ref="O450:O513" si="81">IF(COUNTIF(P450:Q450,"H"),"H",
IF(COUNTIF(P450:Q450,"M"),"M",
IF(COUNTIF(P450:Q450,"L"),"L",
IF(COUNTIF(P450:Q450,"B"),"B",""))))</f>
        <v>L</v>
      </c>
      <c r="P450" s="6" t="s">
        <v>63</v>
      </c>
      <c r="Q450" s="6" t="s">
        <v>63</v>
      </c>
      <c r="R450" s="23" t="s">
        <v>62</v>
      </c>
      <c r="X450" s="1" t="str">
        <f t="shared" ref="X450:X513" si="82">IF(COUNTIF(Y450:AA450,"H"),"H",
IF(COUNTIF(Y450:AA450,"M"),"M",
IF(COUNTIF(Y450:AA450,"L"),"L",
IF(COUNTIF(Y450:AA450,"B"),"B",""))))</f>
        <v/>
      </c>
      <c r="AL450" s="1">
        <f t="shared" ref="AL450:AL513" si="83">COUNTIF(AX450:BA450,5)+COUNTIF(BG450:BH450,5)+COUNTIF(BK450:BQ450,5)+COUNTIF(BU450:CD450,5)+COUNTIF(AX450:BA450,9)+COUNTIF(BG450:BH450,9)+COUNTIF(BK450:BQ450,9)+COUNTIF(BU450:CD450,9)</f>
        <v>0</v>
      </c>
      <c r="AM450" s="1">
        <f t="shared" ref="AM450:AM513" si="84">COUNTIF(AX450:BA450,15)+COUNTIF(BG450:BH450,15)+COUNTIF(BK450:BQ450,15)+COUNTIF(BU450:CD450,15)+COUNTIF(AX450:BA450,25)+COUNTIF(BG450:BH450,25)+COUNTIF(BK450:BQ450,25)+COUNTIF(BU450:CD450,25)</f>
        <v>0</v>
      </c>
      <c r="AN450" s="1" t="str">
        <f t="shared" ref="AN450:AN513" si="85">IF(AM450&gt;=1,"HIGH",IF(AL450&gt;=2,"MEDIUM","LOW"))</f>
        <v>LOW</v>
      </c>
      <c r="AO450" s="1" t="str">
        <f t="shared" si="78"/>
        <v>N</v>
      </c>
      <c r="AP450" s="1" t="s">
        <v>64</v>
      </c>
      <c r="AQ450" s="1" t="str">
        <f t="shared" ref="AQ450:AQ513" si="86">IF(OR(AP450="Y",AO450="Y"),"MEDIUM",AN450)</f>
        <v>LOW</v>
      </c>
      <c r="AR450" s="46" t="s">
        <v>63</v>
      </c>
      <c r="AS450" s="46" t="s">
        <v>64</v>
      </c>
      <c r="AT450" s="46" t="s">
        <v>64</v>
      </c>
      <c r="AU450" s="46" t="str">
        <f t="shared" si="79"/>
        <v>N</v>
      </c>
      <c r="AW450" s="46" t="str">
        <f t="shared" ref="AW450:AW513" si="87">IF(AU450="N",AQ450,IF(AQ450="LOW","MEDIUM","HIGH"))</f>
        <v>LOW</v>
      </c>
      <c r="AX450" s="45">
        <f>INDEX('P-07 HACCP score'!$C$3:$E$7,MATCH(E450,'P-07 HACCP score'!$B$3:$B$7,0),MATCH('D-14 Severity'!A$2,'P-07 HACCP score'!$C$2:$E$2,0))</f>
        <v>0</v>
      </c>
      <c r="AY450" s="45">
        <f>INDEX('P-07 HACCP score'!$C$3:$E$7,MATCH(F450,'P-07 HACCP score'!$B$3:$B$7,0),MATCH('D-14 Severity'!B$2,'P-07 HACCP score'!$C$2:$E$2,0))</f>
        <v>0</v>
      </c>
      <c r="AZ450" s="45">
        <f>INDEX('P-07 HACCP score'!$C$3:$E$7,MATCH(G450,'P-07 HACCP score'!$B$3:$B$7,0),MATCH('D-14 Severity'!C$2,'P-07 HACCP score'!$C$2:$E$2,0))</f>
        <v>0</v>
      </c>
      <c r="BA450" s="45" t="e">
        <f>INDEX('P-07 HACCP score'!$C$3:$E$7,MATCH(H450,'P-07 HACCP score'!$B$3:$B$7,0),MATCH('D-14 Severity'!D$2,'P-07 HACCP score'!$C$2:$E$2,0))</f>
        <v>#N/A</v>
      </c>
      <c r="BB450" s="47">
        <f>INDEX('P-07 HACCP score'!$C$3:$E$7,MATCH(I450,'P-07 HACCP score'!$B$3:$B$7,0),MATCH('D-14 Severity'!E$2,'P-07 HACCP score'!$C$2:$E$2,0))</f>
        <v>0</v>
      </c>
      <c r="BC450" s="47">
        <f>INDEX('P-07 HACCP score'!$C$3:$E$7,MATCH(J450,'P-07 HACCP score'!$B$3:$B$7,0),MATCH('D-14 Severity'!F$2,'P-07 HACCP score'!$C$2:$E$2,0))</f>
        <v>0</v>
      </c>
      <c r="BD450" s="47">
        <f>INDEX('P-07 HACCP score'!$C$3:$E$7,MATCH(K450,'P-07 HACCP score'!$B$3:$B$7,0),MATCH('D-14 Severity'!G$2,'P-07 HACCP score'!$C$2:$E$2,0))</f>
        <v>0</v>
      </c>
      <c r="BE450" s="47">
        <f>INDEX('P-07 HACCP score'!$C$3:$E$7,MATCH(L450,'P-07 HACCP score'!$B$3:$B$7,0),MATCH('D-14 Severity'!H$2,'P-07 HACCP score'!$C$2:$E$2,0))</f>
        <v>0</v>
      </c>
      <c r="BF450" s="45">
        <f>INDEX('P-07 HACCP score'!$C$3:$E$7,MATCH(M450,'P-07 HACCP score'!$B$3:$B$7,0),MATCH('D-14 Severity'!I$2,'P-07 HACCP score'!$C$2:$E$2,0))</f>
        <v>0</v>
      </c>
      <c r="BG450" s="45">
        <f>INDEX('P-07 HACCP score'!$C$3:$E$7,MATCH(N450,'P-07 HACCP score'!$B$3:$B$7,0),MATCH('D-14 Severity'!J$2,'P-07 HACCP score'!$C$2:$E$2,0))</f>
        <v>0</v>
      </c>
      <c r="BH450" s="45">
        <f>INDEX('P-07 HACCP score'!$C$3:$E$7,MATCH(O450,'P-07 HACCP score'!$B$3:$B$7,0),MATCH('D-14 Severity'!K$2,'P-07 HACCP score'!$C$2:$E$2,0))</f>
        <v>3</v>
      </c>
      <c r="BI450" s="48">
        <f>INDEX('P-07 HACCP score'!$C$3:$E$7,MATCH(P450,'P-07 HACCP score'!$B$3:$B$7,0),MATCH('D-14 Severity'!L$2,'P-07 HACCP score'!$C$2:$E$2,0))</f>
        <v>3</v>
      </c>
      <c r="BJ450" s="48">
        <f>INDEX('P-07 HACCP score'!$C$3:$E$7,MATCH(Q450,'P-07 HACCP score'!$B$3:$B$7,0),MATCH('D-14 Severity'!M$2,'P-07 HACCP score'!$C$2:$E$2,0))</f>
        <v>3</v>
      </c>
      <c r="BK450" s="45">
        <f>INDEX('P-07 HACCP score'!$C$3:$E$7,MATCH(R450,'P-07 HACCP score'!$B$3:$B$7,0),MATCH('D-14 Severity'!N$2,'P-07 HACCP score'!$C$2:$E$2,0))</f>
        <v>2.5</v>
      </c>
      <c r="BL450" s="45">
        <f>INDEX('P-07 HACCP score'!$C$3:$E$7,MATCH(S450,'P-07 HACCP score'!$B$3:$B$7,0),MATCH('D-14 Severity'!O$2,'P-07 HACCP score'!$C$2:$E$2,0))</f>
        <v>0</v>
      </c>
      <c r="BM450" s="45">
        <f>INDEX('P-07 HACCP score'!$C$3:$E$7,MATCH(T450,'P-07 HACCP score'!$B$3:$B$7,0),MATCH('D-14 Severity'!P$2,'P-07 HACCP score'!$C$2:$E$2,0))</f>
        <v>0</v>
      </c>
      <c r="BN450" s="45">
        <f>INDEX('P-07 HACCP score'!$C$3:$E$7,MATCH(U450,'P-07 HACCP score'!$B$3:$B$7,0),MATCH('D-14 Severity'!Q$2,'P-07 HACCP score'!$C$2:$E$2,0))</f>
        <v>0</v>
      </c>
      <c r="BO450" s="45">
        <f>INDEX('P-07 HACCP score'!$C$3:$E$7,MATCH(V450,'P-07 HACCP score'!$B$3:$B$7,0),MATCH('D-14 Severity'!R$2,'P-07 HACCP score'!$C$2:$E$2,0))</f>
        <v>0</v>
      </c>
      <c r="BP450" s="45">
        <f>INDEX('P-07 HACCP score'!$C$3:$E$7,MATCH(W450,'P-07 HACCP score'!$B$3:$B$7,0),MATCH('D-14 Severity'!S$2,'P-07 HACCP score'!$C$2:$E$2,0))</f>
        <v>0</v>
      </c>
      <c r="BQ450" s="45" t="e">
        <f>INDEX('P-07 HACCP score'!$C$3:$E$7,MATCH(X450,'P-07 HACCP score'!$B$3:$B$7,0),MATCH('D-14 Severity'!T$2,'P-07 HACCP score'!$C$2:$E$2,0))</f>
        <v>#N/A</v>
      </c>
      <c r="BR450" s="49">
        <f>INDEX('P-07 HACCP score'!$C$3:$E$7,MATCH(Y450,'P-07 HACCP score'!$B$3:$B$7,0),MATCH('D-14 Severity'!U$2,'P-07 HACCP score'!$C$2:$E$2,0))</f>
        <v>0</v>
      </c>
      <c r="BS450" s="49">
        <f>INDEX('P-07 HACCP score'!$C$3:$E$7,MATCH(Z450,'P-07 HACCP score'!$B$3:$B$7,0),MATCH('D-14 Severity'!V$2,'P-07 HACCP score'!$C$2:$E$2,0))</f>
        <v>0</v>
      </c>
      <c r="BT450" s="49">
        <f>INDEX('P-07 HACCP score'!$C$3:$E$7,MATCH(AA450,'P-07 HACCP score'!$B$3:$B$7,0),MATCH('D-14 Severity'!W$2,'P-07 HACCP score'!$C$2:$E$2,0))</f>
        <v>0</v>
      </c>
      <c r="BU450" s="45">
        <f>INDEX('P-07 HACCP score'!$C$3:$E$7,MATCH(AB450,'P-07 HACCP score'!$B$3:$B$7,0),MATCH('D-14 Severity'!X$2,'P-07 HACCP score'!$C$2:$E$2,0))</f>
        <v>0</v>
      </c>
      <c r="BV450" s="45">
        <f>INDEX('P-07 HACCP score'!$C$3:$E$7,MATCH(AC450,'P-07 HACCP score'!$B$3:$B$7,0),MATCH('D-14 Severity'!Y$2,'P-07 HACCP score'!$C$2:$E$2,0))</f>
        <v>0</v>
      </c>
      <c r="BW450" s="45">
        <f>INDEX('P-07 HACCP score'!$C$3:$E$7,MATCH(AD450,'P-07 HACCP score'!$B$3:$B$7,0),MATCH('D-14 Severity'!Z$2,'P-07 HACCP score'!$C$2:$E$2,0))</f>
        <v>0</v>
      </c>
      <c r="BX450" s="45">
        <f>INDEX('P-07 HACCP score'!$C$3:$E$7,MATCH(AE450,'P-07 HACCP score'!$B$3:$B$7,0),MATCH('D-14 Severity'!AA$2,'P-07 HACCP score'!$C$2:$E$2,0))</f>
        <v>0</v>
      </c>
      <c r="BY450" s="45">
        <f>INDEX('P-07 HACCP score'!$C$3:$E$7,MATCH(AF450,'P-07 HACCP score'!$B$3:$B$7,0),MATCH('D-14 Severity'!AB$2,'P-07 HACCP score'!$C$2:$E$2,0))</f>
        <v>0</v>
      </c>
      <c r="BZ450" s="45">
        <f>INDEX('P-07 HACCP score'!$C$3:$E$7,MATCH(AG450,'P-07 HACCP score'!$B$3:$B$7,0),MATCH('D-14 Severity'!AC$2,'P-07 HACCP score'!$C$2:$E$2,0))</f>
        <v>0</v>
      </c>
      <c r="CA450" s="45">
        <f>INDEX('P-07 HACCP score'!$C$3:$E$7,MATCH(AH450,'P-07 HACCP score'!$B$3:$B$7,0),MATCH('D-14 Severity'!AD$2,'P-07 HACCP score'!$C$2:$E$2,0))</f>
        <v>0</v>
      </c>
      <c r="CB450" s="45">
        <f>INDEX('P-07 HACCP score'!$C$3:$E$7,MATCH(AI450,'P-07 HACCP score'!$B$3:$B$7,0),MATCH('D-14 Severity'!AE$2,'P-07 HACCP score'!$C$2:$E$2,0))</f>
        <v>0</v>
      </c>
      <c r="CC450" s="45">
        <f>INDEX('P-07 HACCP score'!$C$3:$E$7,MATCH(AJ450,'P-07 HACCP score'!$B$3:$B$7,0),MATCH('D-14 Severity'!AF$2,'P-07 HACCP score'!$C$2:$E$2,0))</f>
        <v>0</v>
      </c>
      <c r="CD450" s="45">
        <f>INDEX('P-07 HACCP score'!$C$3:$E$7,MATCH(AK450,'P-07 HACCP score'!$B$3:$B$7,0),MATCH('D-14 Severity'!AG$2,'P-07 HACCP score'!$C$2:$E$2,0))</f>
        <v>0</v>
      </c>
    </row>
    <row r="451" spans="1:82" x14ac:dyDescent="0.25">
      <c r="A451" s="37">
        <v>52761</v>
      </c>
      <c r="B451" s="38" t="s">
        <v>547</v>
      </c>
      <c r="C451" s="35" t="s">
        <v>92</v>
      </c>
      <c r="D451" s="30">
        <v>5</v>
      </c>
      <c r="H451" s="1" t="str">
        <f t="shared" si="80"/>
        <v/>
      </c>
      <c r="O451" s="1" t="str">
        <f t="shared" si="81"/>
        <v>M</v>
      </c>
      <c r="P451" s="6" t="s">
        <v>81</v>
      </c>
      <c r="Q451" s="6" t="s">
        <v>81</v>
      </c>
      <c r="R451" s="1" t="s">
        <v>63</v>
      </c>
      <c r="T451" s="1" t="s">
        <v>62</v>
      </c>
      <c r="X451" s="1" t="str">
        <f t="shared" si="82"/>
        <v/>
      </c>
      <c r="AL451" s="1">
        <f t="shared" si="83"/>
        <v>2</v>
      </c>
      <c r="AM451" s="1">
        <f t="shared" si="84"/>
        <v>0</v>
      </c>
      <c r="AN451" s="1" t="str">
        <f t="shared" si="85"/>
        <v>MEDIUM</v>
      </c>
      <c r="AO451" s="1" t="str">
        <f t="shared" si="78"/>
        <v>N</v>
      </c>
      <c r="AP451" s="1" t="s">
        <v>64</v>
      </c>
      <c r="AQ451" s="1" t="str">
        <f t="shared" si="86"/>
        <v>MEDIUM</v>
      </c>
      <c r="AR451" s="46" t="s">
        <v>63</v>
      </c>
      <c r="AS451" s="46" t="s">
        <v>65</v>
      </c>
      <c r="AT451" s="46" t="s">
        <v>64</v>
      </c>
      <c r="AU451" s="46" t="str">
        <f t="shared" si="79"/>
        <v>N</v>
      </c>
      <c r="AW451" s="46" t="str">
        <f t="shared" si="87"/>
        <v>MEDIUM</v>
      </c>
      <c r="AX451" s="45">
        <f>INDEX('P-07 HACCP score'!$C$3:$E$7,MATCH(E451,'P-07 HACCP score'!$B$3:$B$7,0),MATCH('D-14 Severity'!A$2,'P-07 HACCP score'!$C$2:$E$2,0))</f>
        <v>0</v>
      </c>
      <c r="AY451" s="45">
        <f>INDEX('P-07 HACCP score'!$C$3:$E$7,MATCH(F451,'P-07 HACCP score'!$B$3:$B$7,0),MATCH('D-14 Severity'!B$2,'P-07 HACCP score'!$C$2:$E$2,0))</f>
        <v>0</v>
      </c>
      <c r="AZ451" s="45">
        <f>INDEX('P-07 HACCP score'!$C$3:$E$7,MATCH(G451,'P-07 HACCP score'!$B$3:$B$7,0),MATCH('D-14 Severity'!C$2,'P-07 HACCP score'!$C$2:$E$2,0))</f>
        <v>0</v>
      </c>
      <c r="BA451" s="45" t="e">
        <f>INDEX('P-07 HACCP score'!$C$3:$E$7,MATCH(H451,'P-07 HACCP score'!$B$3:$B$7,0),MATCH('D-14 Severity'!D$2,'P-07 HACCP score'!$C$2:$E$2,0))</f>
        <v>#N/A</v>
      </c>
      <c r="BB451" s="47">
        <f>INDEX('P-07 HACCP score'!$C$3:$E$7,MATCH(I451,'P-07 HACCP score'!$B$3:$B$7,0),MATCH('D-14 Severity'!E$2,'P-07 HACCP score'!$C$2:$E$2,0))</f>
        <v>0</v>
      </c>
      <c r="BC451" s="47">
        <f>INDEX('P-07 HACCP score'!$C$3:$E$7,MATCH(J451,'P-07 HACCP score'!$B$3:$B$7,0),MATCH('D-14 Severity'!F$2,'P-07 HACCP score'!$C$2:$E$2,0))</f>
        <v>0</v>
      </c>
      <c r="BD451" s="47">
        <f>INDEX('P-07 HACCP score'!$C$3:$E$7,MATCH(K451,'P-07 HACCP score'!$B$3:$B$7,0),MATCH('D-14 Severity'!G$2,'P-07 HACCP score'!$C$2:$E$2,0))</f>
        <v>0</v>
      </c>
      <c r="BE451" s="47">
        <f>INDEX('P-07 HACCP score'!$C$3:$E$7,MATCH(L451,'P-07 HACCP score'!$B$3:$B$7,0),MATCH('D-14 Severity'!H$2,'P-07 HACCP score'!$C$2:$E$2,0))</f>
        <v>0</v>
      </c>
      <c r="BF451" s="45">
        <f>INDEX('P-07 HACCP score'!$C$3:$E$7,MATCH(M451,'P-07 HACCP score'!$B$3:$B$7,0),MATCH('D-14 Severity'!I$2,'P-07 HACCP score'!$C$2:$E$2,0))</f>
        <v>0</v>
      </c>
      <c r="BG451" s="45">
        <f>INDEX('P-07 HACCP score'!$C$3:$E$7,MATCH(N451,'P-07 HACCP score'!$B$3:$B$7,0),MATCH('D-14 Severity'!J$2,'P-07 HACCP score'!$C$2:$E$2,0))</f>
        <v>0</v>
      </c>
      <c r="BH451" s="45">
        <f>INDEX('P-07 HACCP score'!$C$3:$E$7,MATCH(O451,'P-07 HACCP score'!$B$3:$B$7,0),MATCH('D-14 Severity'!K$2,'P-07 HACCP score'!$C$2:$E$2,0))</f>
        <v>9</v>
      </c>
      <c r="BI451" s="48">
        <f>INDEX('P-07 HACCP score'!$C$3:$E$7,MATCH(P451,'P-07 HACCP score'!$B$3:$B$7,0),MATCH('D-14 Severity'!L$2,'P-07 HACCP score'!$C$2:$E$2,0))</f>
        <v>9</v>
      </c>
      <c r="BJ451" s="48">
        <f>INDEX('P-07 HACCP score'!$C$3:$E$7,MATCH(Q451,'P-07 HACCP score'!$B$3:$B$7,0),MATCH('D-14 Severity'!M$2,'P-07 HACCP score'!$C$2:$E$2,0))</f>
        <v>9</v>
      </c>
      <c r="BK451" s="45">
        <f>INDEX('P-07 HACCP score'!$C$3:$E$7,MATCH(R451,'P-07 HACCP score'!$B$3:$B$7,0),MATCH('D-14 Severity'!N$2,'P-07 HACCP score'!$C$2:$E$2,0))</f>
        <v>5</v>
      </c>
      <c r="BL451" s="45">
        <f>INDEX('P-07 HACCP score'!$C$3:$E$7,MATCH(S451,'P-07 HACCP score'!$B$3:$B$7,0),MATCH('D-14 Severity'!O$2,'P-07 HACCP score'!$C$2:$E$2,0))</f>
        <v>0</v>
      </c>
      <c r="BM451" s="45">
        <f>INDEX('P-07 HACCP score'!$C$3:$E$7,MATCH(T451,'P-07 HACCP score'!$B$3:$B$7,0),MATCH('D-14 Severity'!P$2,'P-07 HACCP score'!$C$2:$E$2,0))</f>
        <v>1.5</v>
      </c>
      <c r="BN451" s="45">
        <f>INDEX('P-07 HACCP score'!$C$3:$E$7,MATCH(U451,'P-07 HACCP score'!$B$3:$B$7,0),MATCH('D-14 Severity'!Q$2,'P-07 HACCP score'!$C$2:$E$2,0))</f>
        <v>0</v>
      </c>
      <c r="BO451" s="45">
        <f>INDEX('P-07 HACCP score'!$C$3:$E$7,MATCH(V451,'P-07 HACCP score'!$B$3:$B$7,0),MATCH('D-14 Severity'!R$2,'P-07 HACCP score'!$C$2:$E$2,0))</f>
        <v>0</v>
      </c>
      <c r="BP451" s="45">
        <f>INDEX('P-07 HACCP score'!$C$3:$E$7,MATCH(W451,'P-07 HACCP score'!$B$3:$B$7,0),MATCH('D-14 Severity'!S$2,'P-07 HACCP score'!$C$2:$E$2,0))</f>
        <v>0</v>
      </c>
      <c r="BQ451" s="45" t="e">
        <f>INDEX('P-07 HACCP score'!$C$3:$E$7,MATCH(X451,'P-07 HACCP score'!$B$3:$B$7,0),MATCH('D-14 Severity'!T$2,'P-07 HACCP score'!$C$2:$E$2,0))</f>
        <v>#N/A</v>
      </c>
      <c r="BR451" s="49">
        <f>INDEX('P-07 HACCP score'!$C$3:$E$7,MATCH(Y451,'P-07 HACCP score'!$B$3:$B$7,0),MATCH('D-14 Severity'!U$2,'P-07 HACCP score'!$C$2:$E$2,0))</f>
        <v>0</v>
      </c>
      <c r="BS451" s="49">
        <f>INDEX('P-07 HACCP score'!$C$3:$E$7,MATCH(Z451,'P-07 HACCP score'!$B$3:$B$7,0),MATCH('D-14 Severity'!V$2,'P-07 HACCP score'!$C$2:$E$2,0))</f>
        <v>0</v>
      </c>
      <c r="BT451" s="49">
        <f>INDEX('P-07 HACCP score'!$C$3:$E$7,MATCH(AA451,'P-07 HACCP score'!$B$3:$B$7,0),MATCH('D-14 Severity'!W$2,'P-07 HACCP score'!$C$2:$E$2,0))</f>
        <v>0</v>
      </c>
      <c r="BU451" s="45">
        <f>INDEX('P-07 HACCP score'!$C$3:$E$7,MATCH(AB451,'P-07 HACCP score'!$B$3:$B$7,0),MATCH('D-14 Severity'!X$2,'P-07 HACCP score'!$C$2:$E$2,0))</f>
        <v>0</v>
      </c>
      <c r="BV451" s="45">
        <f>INDEX('P-07 HACCP score'!$C$3:$E$7,MATCH(AC451,'P-07 HACCP score'!$B$3:$B$7,0),MATCH('D-14 Severity'!Y$2,'P-07 HACCP score'!$C$2:$E$2,0))</f>
        <v>0</v>
      </c>
      <c r="BW451" s="45">
        <f>INDEX('P-07 HACCP score'!$C$3:$E$7,MATCH(AD451,'P-07 HACCP score'!$B$3:$B$7,0),MATCH('D-14 Severity'!Z$2,'P-07 HACCP score'!$C$2:$E$2,0))</f>
        <v>0</v>
      </c>
      <c r="BX451" s="45">
        <f>INDEX('P-07 HACCP score'!$C$3:$E$7,MATCH(AE451,'P-07 HACCP score'!$B$3:$B$7,0),MATCH('D-14 Severity'!AA$2,'P-07 HACCP score'!$C$2:$E$2,0))</f>
        <v>0</v>
      </c>
      <c r="BY451" s="45">
        <f>INDEX('P-07 HACCP score'!$C$3:$E$7,MATCH(AF451,'P-07 HACCP score'!$B$3:$B$7,0),MATCH('D-14 Severity'!AB$2,'P-07 HACCP score'!$C$2:$E$2,0))</f>
        <v>0</v>
      </c>
      <c r="BZ451" s="45">
        <f>INDEX('P-07 HACCP score'!$C$3:$E$7,MATCH(AG451,'P-07 HACCP score'!$B$3:$B$7,0),MATCH('D-14 Severity'!AC$2,'P-07 HACCP score'!$C$2:$E$2,0))</f>
        <v>0</v>
      </c>
      <c r="CA451" s="45">
        <f>INDEX('P-07 HACCP score'!$C$3:$E$7,MATCH(AH451,'P-07 HACCP score'!$B$3:$B$7,0),MATCH('D-14 Severity'!AD$2,'P-07 HACCP score'!$C$2:$E$2,0))</f>
        <v>0</v>
      </c>
      <c r="CB451" s="45">
        <f>INDEX('P-07 HACCP score'!$C$3:$E$7,MATCH(AI451,'P-07 HACCP score'!$B$3:$B$7,0),MATCH('D-14 Severity'!AE$2,'P-07 HACCP score'!$C$2:$E$2,0))</f>
        <v>0</v>
      </c>
      <c r="CC451" s="45">
        <f>INDEX('P-07 HACCP score'!$C$3:$E$7,MATCH(AJ451,'P-07 HACCP score'!$B$3:$B$7,0),MATCH('D-14 Severity'!AF$2,'P-07 HACCP score'!$C$2:$E$2,0))</f>
        <v>0</v>
      </c>
      <c r="CD451" s="45">
        <f>INDEX('P-07 HACCP score'!$C$3:$E$7,MATCH(AK451,'P-07 HACCP score'!$B$3:$B$7,0),MATCH('D-14 Severity'!AG$2,'P-07 HACCP score'!$C$2:$E$2,0))</f>
        <v>0</v>
      </c>
    </row>
    <row r="452" spans="1:82" x14ac:dyDescent="0.25">
      <c r="A452" s="37">
        <v>30520</v>
      </c>
      <c r="B452" s="40" t="s">
        <v>548</v>
      </c>
      <c r="C452" s="35" t="s">
        <v>144</v>
      </c>
      <c r="D452" s="30">
        <v>5</v>
      </c>
      <c r="H452" s="1" t="str">
        <f t="shared" si="80"/>
        <v/>
      </c>
      <c r="O452" s="1" t="str">
        <f t="shared" si="81"/>
        <v/>
      </c>
      <c r="X452" s="1" t="str">
        <f t="shared" si="82"/>
        <v/>
      </c>
      <c r="AL452" s="1">
        <f t="shared" si="83"/>
        <v>0</v>
      </c>
      <c r="AM452" s="1">
        <f t="shared" si="84"/>
        <v>0</v>
      </c>
      <c r="AN452" s="1" t="str">
        <f t="shared" si="85"/>
        <v>LOW</v>
      </c>
      <c r="AO452" s="1" t="str">
        <f t="shared" si="78"/>
        <v>N</v>
      </c>
      <c r="AP452" s="1" t="s">
        <v>64</v>
      </c>
      <c r="AQ452" s="1" t="str">
        <f t="shared" si="86"/>
        <v>LOW</v>
      </c>
      <c r="AR452" s="46" t="s">
        <v>63</v>
      </c>
      <c r="AS452" s="46" t="s">
        <v>65</v>
      </c>
      <c r="AT452" s="46" t="s">
        <v>64</v>
      </c>
      <c r="AU452" s="46" t="str">
        <f t="shared" si="79"/>
        <v>N</v>
      </c>
      <c r="AW452" s="46" t="str">
        <f t="shared" si="87"/>
        <v>LOW</v>
      </c>
      <c r="AX452" s="45">
        <f>INDEX('P-07 HACCP score'!$C$3:$E$7,MATCH(E452,'P-07 HACCP score'!$B$3:$B$7,0),MATCH('D-14 Severity'!A$2,'P-07 HACCP score'!$C$2:$E$2,0))</f>
        <v>0</v>
      </c>
      <c r="AY452" s="45">
        <f>INDEX('P-07 HACCP score'!$C$3:$E$7,MATCH(F452,'P-07 HACCP score'!$B$3:$B$7,0),MATCH('D-14 Severity'!B$2,'P-07 HACCP score'!$C$2:$E$2,0))</f>
        <v>0</v>
      </c>
      <c r="AZ452" s="45">
        <f>INDEX('P-07 HACCP score'!$C$3:$E$7,MATCH(G452,'P-07 HACCP score'!$B$3:$B$7,0),MATCH('D-14 Severity'!C$2,'P-07 HACCP score'!$C$2:$E$2,0))</f>
        <v>0</v>
      </c>
      <c r="BA452" s="45" t="e">
        <f>INDEX('P-07 HACCP score'!$C$3:$E$7,MATCH(H452,'P-07 HACCP score'!$B$3:$B$7,0),MATCH('D-14 Severity'!D$2,'P-07 HACCP score'!$C$2:$E$2,0))</f>
        <v>#N/A</v>
      </c>
      <c r="BB452" s="47">
        <f>INDEX('P-07 HACCP score'!$C$3:$E$7,MATCH(I452,'P-07 HACCP score'!$B$3:$B$7,0),MATCH('D-14 Severity'!E$2,'P-07 HACCP score'!$C$2:$E$2,0))</f>
        <v>0</v>
      </c>
      <c r="BC452" s="47">
        <f>INDEX('P-07 HACCP score'!$C$3:$E$7,MATCH(J452,'P-07 HACCP score'!$B$3:$B$7,0),MATCH('D-14 Severity'!F$2,'P-07 HACCP score'!$C$2:$E$2,0))</f>
        <v>0</v>
      </c>
      <c r="BD452" s="47">
        <f>INDEX('P-07 HACCP score'!$C$3:$E$7,MATCH(K452,'P-07 HACCP score'!$B$3:$B$7,0),MATCH('D-14 Severity'!G$2,'P-07 HACCP score'!$C$2:$E$2,0))</f>
        <v>0</v>
      </c>
      <c r="BE452" s="47">
        <f>INDEX('P-07 HACCP score'!$C$3:$E$7,MATCH(L452,'P-07 HACCP score'!$B$3:$B$7,0),MATCH('D-14 Severity'!H$2,'P-07 HACCP score'!$C$2:$E$2,0))</f>
        <v>0</v>
      </c>
      <c r="BF452" s="45">
        <f>INDEX('P-07 HACCP score'!$C$3:$E$7,MATCH(M452,'P-07 HACCP score'!$B$3:$B$7,0),MATCH('D-14 Severity'!I$2,'P-07 HACCP score'!$C$2:$E$2,0))</f>
        <v>0</v>
      </c>
      <c r="BG452" s="45">
        <f>INDEX('P-07 HACCP score'!$C$3:$E$7,MATCH(N452,'P-07 HACCP score'!$B$3:$B$7,0),MATCH('D-14 Severity'!J$2,'P-07 HACCP score'!$C$2:$E$2,0))</f>
        <v>0</v>
      </c>
      <c r="BH452" s="45" t="e">
        <f>INDEX('P-07 HACCP score'!$C$3:$E$7,MATCH(O452,'P-07 HACCP score'!$B$3:$B$7,0),MATCH('D-14 Severity'!K$2,'P-07 HACCP score'!$C$2:$E$2,0))</f>
        <v>#N/A</v>
      </c>
      <c r="BI452" s="48">
        <f>INDEX('P-07 HACCP score'!$C$3:$E$7,MATCH(P452,'P-07 HACCP score'!$B$3:$B$7,0),MATCH('D-14 Severity'!L$2,'P-07 HACCP score'!$C$2:$E$2,0))</f>
        <v>0</v>
      </c>
      <c r="BJ452" s="48">
        <f>INDEX('P-07 HACCP score'!$C$3:$E$7,MATCH(Q452,'P-07 HACCP score'!$B$3:$B$7,0),MATCH('D-14 Severity'!M$2,'P-07 HACCP score'!$C$2:$E$2,0))</f>
        <v>0</v>
      </c>
      <c r="BK452" s="45">
        <f>INDEX('P-07 HACCP score'!$C$3:$E$7,MATCH(R452,'P-07 HACCP score'!$B$3:$B$7,0),MATCH('D-14 Severity'!N$2,'P-07 HACCP score'!$C$2:$E$2,0))</f>
        <v>0</v>
      </c>
      <c r="BL452" s="45">
        <f>INDEX('P-07 HACCP score'!$C$3:$E$7,MATCH(S452,'P-07 HACCP score'!$B$3:$B$7,0),MATCH('D-14 Severity'!O$2,'P-07 HACCP score'!$C$2:$E$2,0))</f>
        <v>0</v>
      </c>
      <c r="BM452" s="45">
        <f>INDEX('P-07 HACCP score'!$C$3:$E$7,MATCH(T452,'P-07 HACCP score'!$B$3:$B$7,0),MATCH('D-14 Severity'!P$2,'P-07 HACCP score'!$C$2:$E$2,0))</f>
        <v>0</v>
      </c>
      <c r="BN452" s="45">
        <f>INDEX('P-07 HACCP score'!$C$3:$E$7,MATCH(U452,'P-07 HACCP score'!$B$3:$B$7,0),MATCH('D-14 Severity'!Q$2,'P-07 HACCP score'!$C$2:$E$2,0))</f>
        <v>0</v>
      </c>
      <c r="BO452" s="45">
        <f>INDEX('P-07 HACCP score'!$C$3:$E$7,MATCH(V452,'P-07 HACCP score'!$B$3:$B$7,0),MATCH('D-14 Severity'!R$2,'P-07 HACCP score'!$C$2:$E$2,0))</f>
        <v>0</v>
      </c>
      <c r="BP452" s="45">
        <f>INDEX('P-07 HACCP score'!$C$3:$E$7,MATCH(W452,'P-07 HACCP score'!$B$3:$B$7,0),MATCH('D-14 Severity'!S$2,'P-07 HACCP score'!$C$2:$E$2,0))</f>
        <v>0</v>
      </c>
      <c r="BQ452" s="45" t="e">
        <f>INDEX('P-07 HACCP score'!$C$3:$E$7,MATCH(X452,'P-07 HACCP score'!$B$3:$B$7,0),MATCH('D-14 Severity'!T$2,'P-07 HACCP score'!$C$2:$E$2,0))</f>
        <v>#N/A</v>
      </c>
      <c r="BR452" s="49">
        <f>INDEX('P-07 HACCP score'!$C$3:$E$7,MATCH(Y452,'P-07 HACCP score'!$B$3:$B$7,0),MATCH('D-14 Severity'!U$2,'P-07 HACCP score'!$C$2:$E$2,0))</f>
        <v>0</v>
      </c>
      <c r="BS452" s="49">
        <f>INDEX('P-07 HACCP score'!$C$3:$E$7,MATCH(Z452,'P-07 HACCP score'!$B$3:$B$7,0),MATCH('D-14 Severity'!V$2,'P-07 HACCP score'!$C$2:$E$2,0))</f>
        <v>0</v>
      </c>
      <c r="BT452" s="49">
        <f>INDEX('P-07 HACCP score'!$C$3:$E$7,MATCH(AA452,'P-07 HACCP score'!$B$3:$B$7,0),MATCH('D-14 Severity'!W$2,'P-07 HACCP score'!$C$2:$E$2,0))</f>
        <v>0</v>
      </c>
      <c r="BU452" s="45">
        <f>INDEX('P-07 HACCP score'!$C$3:$E$7,MATCH(AB452,'P-07 HACCP score'!$B$3:$B$7,0),MATCH('D-14 Severity'!X$2,'P-07 HACCP score'!$C$2:$E$2,0))</f>
        <v>0</v>
      </c>
      <c r="BV452" s="45">
        <f>INDEX('P-07 HACCP score'!$C$3:$E$7,MATCH(AC452,'P-07 HACCP score'!$B$3:$B$7,0),MATCH('D-14 Severity'!Y$2,'P-07 HACCP score'!$C$2:$E$2,0))</f>
        <v>0</v>
      </c>
      <c r="BW452" s="45">
        <f>INDEX('P-07 HACCP score'!$C$3:$E$7,MATCH(AD452,'P-07 HACCP score'!$B$3:$B$7,0),MATCH('D-14 Severity'!Z$2,'P-07 HACCP score'!$C$2:$E$2,0))</f>
        <v>0</v>
      </c>
      <c r="BX452" s="45">
        <f>INDEX('P-07 HACCP score'!$C$3:$E$7,MATCH(AE452,'P-07 HACCP score'!$B$3:$B$7,0),MATCH('D-14 Severity'!AA$2,'P-07 HACCP score'!$C$2:$E$2,0))</f>
        <v>0</v>
      </c>
      <c r="BY452" s="45">
        <f>INDEX('P-07 HACCP score'!$C$3:$E$7,MATCH(AF452,'P-07 HACCP score'!$B$3:$B$7,0),MATCH('D-14 Severity'!AB$2,'P-07 HACCP score'!$C$2:$E$2,0))</f>
        <v>0</v>
      </c>
      <c r="BZ452" s="45">
        <f>INDEX('P-07 HACCP score'!$C$3:$E$7,MATCH(AG452,'P-07 HACCP score'!$B$3:$B$7,0),MATCH('D-14 Severity'!AC$2,'P-07 HACCP score'!$C$2:$E$2,0))</f>
        <v>0</v>
      </c>
      <c r="CA452" s="45">
        <f>INDEX('P-07 HACCP score'!$C$3:$E$7,MATCH(AH452,'P-07 HACCP score'!$B$3:$B$7,0),MATCH('D-14 Severity'!AD$2,'P-07 HACCP score'!$C$2:$E$2,0))</f>
        <v>0</v>
      </c>
      <c r="CB452" s="45">
        <f>INDEX('P-07 HACCP score'!$C$3:$E$7,MATCH(AI452,'P-07 HACCP score'!$B$3:$B$7,0),MATCH('D-14 Severity'!AE$2,'P-07 HACCP score'!$C$2:$E$2,0))</f>
        <v>0</v>
      </c>
      <c r="CC452" s="45">
        <f>INDEX('P-07 HACCP score'!$C$3:$E$7,MATCH(AJ452,'P-07 HACCP score'!$B$3:$B$7,0),MATCH('D-14 Severity'!AF$2,'P-07 HACCP score'!$C$2:$E$2,0))</f>
        <v>0</v>
      </c>
      <c r="CD452" s="45">
        <f>INDEX('P-07 HACCP score'!$C$3:$E$7,MATCH(AK452,'P-07 HACCP score'!$B$3:$B$7,0),MATCH('D-14 Severity'!AG$2,'P-07 HACCP score'!$C$2:$E$2,0))</f>
        <v>0</v>
      </c>
    </row>
    <row r="453" spans="1:82" x14ac:dyDescent="0.25">
      <c r="A453" s="37">
        <v>30210</v>
      </c>
      <c r="B453" s="38" t="s">
        <v>549</v>
      </c>
      <c r="C453" s="35" t="s">
        <v>96</v>
      </c>
      <c r="D453" s="30">
        <v>5</v>
      </c>
      <c r="H453" s="1" t="str">
        <f t="shared" si="80"/>
        <v/>
      </c>
      <c r="O453" s="1" t="str">
        <f t="shared" si="81"/>
        <v/>
      </c>
      <c r="X453" s="1" t="str">
        <f t="shared" si="82"/>
        <v/>
      </c>
      <c r="AL453" s="1">
        <f t="shared" si="83"/>
        <v>0</v>
      </c>
      <c r="AM453" s="1">
        <f t="shared" si="84"/>
        <v>0</v>
      </c>
      <c r="AN453" s="1" t="str">
        <f t="shared" si="85"/>
        <v>LOW</v>
      </c>
      <c r="AO453" s="1" t="str">
        <f t="shared" si="78"/>
        <v>N</v>
      </c>
      <c r="AP453" s="1" t="s">
        <v>64</v>
      </c>
      <c r="AQ453" s="1" t="str">
        <f t="shared" si="86"/>
        <v>LOW</v>
      </c>
      <c r="AR453" s="46" t="s">
        <v>63</v>
      </c>
      <c r="AS453" s="46" t="s">
        <v>65</v>
      </c>
      <c r="AT453" s="46" t="s">
        <v>64</v>
      </c>
      <c r="AU453" s="46" t="str">
        <f t="shared" si="79"/>
        <v>N</v>
      </c>
      <c r="AW453" s="46" t="str">
        <f t="shared" si="87"/>
        <v>LOW</v>
      </c>
      <c r="AX453" s="45">
        <f>INDEX('P-07 HACCP score'!$C$3:$E$7,MATCH(E453,'P-07 HACCP score'!$B$3:$B$7,0),MATCH('D-14 Severity'!A$2,'P-07 HACCP score'!$C$2:$E$2,0))</f>
        <v>0</v>
      </c>
      <c r="AY453" s="45">
        <f>INDEX('P-07 HACCP score'!$C$3:$E$7,MATCH(F453,'P-07 HACCP score'!$B$3:$B$7,0),MATCH('D-14 Severity'!B$2,'P-07 HACCP score'!$C$2:$E$2,0))</f>
        <v>0</v>
      </c>
      <c r="AZ453" s="45">
        <f>INDEX('P-07 HACCP score'!$C$3:$E$7,MATCH(G453,'P-07 HACCP score'!$B$3:$B$7,0),MATCH('D-14 Severity'!C$2,'P-07 HACCP score'!$C$2:$E$2,0))</f>
        <v>0</v>
      </c>
      <c r="BA453" s="45" t="e">
        <f>INDEX('P-07 HACCP score'!$C$3:$E$7,MATCH(H453,'P-07 HACCP score'!$B$3:$B$7,0),MATCH('D-14 Severity'!D$2,'P-07 HACCP score'!$C$2:$E$2,0))</f>
        <v>#N/A</v>
      </c>
      <c r="BB453" s="47">
        <f>INDEX('P-07 HACCP score'!$C$3:$E$7,MATCH(I453,'P-07 HACCP score'!$B$3:$B$7,0),MATCH('D-14 Severity'!E$2,'P-07 HACCP score'!$C$2:$E$2,0))</f>
        <v>0</v>
      </c>
      <c r="BC453" s="47">
        <f>INDEX('P-07 HACCP score'!$C$3:$E$7,MATCH(J453,'P-07 HACCP score'!$B$3:$B$7,0),MATCH('D-14 Severity'!F$2,'P-07 HACCP score'!$C$2:$E$2,0))</f>
        <v>0</v>
      </c>
      <c r="BD453" s="47">
        <f>INDEX('P-07 HACCP score'!$C$3:$E$7,MATCH(K453,'P-07 HACCP score'!$B$3:$B$7,0),MATCH('D-14 Severity'!G$2,'P-07 HACCP score'!$C$2:$E$2,0))</f>
        <v>0</v>
      </c>
      <c r="BE453" s="47">
        <f>INDEX('P-07 HACCP score'!$C$3:$E$7,MATCH(L453,'P-07 HACCP score'!$B$3:$B$7,0),MATCH('D-14 Severity'!H$2,'P-07 HACCP score'!$C$2:$E$2,0))</f>
        <v>0</v>
      </c>
      <c r="BF453" s="45">
        <f>INDEX('P-07 HACCP score'!$C$3:$E$7,MATCH(M453,'P-07 HACCP score'!$B$3:$B$7,0),MATCH('D-14 Severity'!I$2,'P-07 HACCP score'!$C$2:$E$2,0))</f>
        <v>0</v>
      </c>
      <c r="BG453" s="45">
        <f>INDEX('P-07 HACCP score'!$C$3:$E$7,MATCH(N453,'P-07 HACCP score'!$B$3:$B$7,0),MATCH('D-14 Severity'!J$2,'P-07 HACCP score'!$C$2:$E$2,0))</f>
        <v>0</v>
      </c>
      <c r="BH453" s="45" t="e">
        <f>INDEX('P-07 HACCP score'!$C$3:$E$7,MATCH(O453,'P-07 HACCP score'!$B$3:$B$7,0),MATCH('D-14 Severity'!K$2,'P-07 HACCP score'!$C$2:$E$2,0))</f>
        <v>#N/A</v>
      </c>
      <c r="BI453" s="48">
        <f>INDEX('P-07 HACCP score'!$C$3:$E$7,MATCH(P453,'P-07 HACCP score'!$B$3:$B$7,0),MATCH('D-14 Severity'!L$2,'P-07 HACCP score'!$C$2:$E$2,0))</f>
        <v>0</v>
      </c>
      <c r="BJ453" s="48">
        <f>INDEX('P-07 HACCP score'!$C$3:$E$7,MATCH(Q453,'P-07 HACCP score'!$B$3:$B$7,0),MATCH('D-14 Severity'!M$2,'P-07 HACCP score'!$C$2:$E$2,0))</f>
        <v>0</v>
      </c>
      <c r="BK453" s="45">
        <f>INDEX('P-07 HACCP score'!$C$3:$E$7,MATCH(R453,'P-07 HACCP score'!$B$3:$B$7,0),MATCH('D-14 Severity'!N$2,'P-07 HACCP score'!$C$2:$E$2,0))</f>
        <v>0</v>
      </c>
      <c r="BL453" s="45">
        <f>INDEX('P-07 HACCP score'!$C$3:$E$7,MATCH(S453,'P-07 HACCP score'!$B$3:$B$7,0),MATCH('D-14 Severity'!O$2,'P-07 HACCP score'!$C$2:$E$2,0))</f>
        <v>0</v>
      </c>
      <c r="BM453" s="45">
        <f>INDEX('P-07 HACCP score'!$C$3:$E$7,MATCH(T453,'P-07 HACCP score'!$B$3:$B$7,0),MATCH('D-14 Severity'!P$2,'P-07 HACCP score'!$C$2:$E$2,0))</f>
        <v>0</v>
      </c>
      <c r="BN453" s="45">
        <f>INDEX('P-07 HACCP score'!$C$3:$E$7,MATCH(U453,'P-07 HACCP score'!$B$3:$B$7,0),MATCH('D-14 Severity'!Q$2,'P-07 HACCP score'!$C$2:$E$2,0))</f>
        <v>0</v>
      </c>
      <c r="BO453" s="45">
        <f>INDEX('P-07 HACCP score'!$C$3:$E$7,MATCH(V453,'P-07 HACCP score'!$B$3:$B$7,0),MATCH('D-14 Severity'!R$2,'P-07 HACCP score'!$C$2:$E$2,0))</f>
        <v>0</v>
      </c>
      <c r="BP453" s="45">
        <f>INDEX('P-07 HACCP score'!$C$3:$E$7,MATCH(W453,'P-07 HACCP score'!$B$3:$B$7,0),MATCH('D-14 Severity'!S$2,'P-07 HACCP score'!$C$2:$E$2,0))</f>
        <v>0</v>
      </c>
      <c r="BQ453" s="45" t="e">
        <f>INDEX('P-07 HACCP score'!$C$3:$E$7,MATCH(X453,'P-07 HACCP score'!$B$3:$B$7,0),MATCH('D-14 Severity'!T$2,'P-07 HACCP score'!$C$2:$E$2,0))</f>
        <v>#N/A</v>
      </c>
      <c r="BR453" s="49">
        <f>INDEX('P-07 HACCP score'!$C$3:$E$7,MATCH(Y453,'P-07 HACCP score'!$B$3:$B$7,0),MATCH('D-14 Severity'!U$2,'P-07 HACCP score'!$C$2:$E$2,0))</f>
        <v>0</v>
      </c>
      <c r="BS453" s="49">
        <f>INDEX('P-07 HACCP score'!$C$3:$E$7,MATCH(Z453,'P-07 HACCP score'!$B$3:$B$7,0),MATCH('D-14 Severity'!V$2,'P-07 HACCP score'!$C$2:$E$2,0))</f>
        <v>0</v>
      </c>
      <c r="BT453" s="49">
        <f>INDEX('P-07 HACCP score'!$C$3:$E$7,MATCH(AA453,'P-07 HACCP score'!$B$3:$B$7,0),MATCH('D-14 Severity'!W$2,'P-07 HACCP score'!$C$2:$E$2,0))</f>
        <v>0</v>
      </c>
      <c r="BU453" s="45">
        <f>INDEX('P-07 HACCP score'!$C$3:$E$7,MATCH(AB453,'P-07 HACCP score'!$B$3:$B$7,0),MATCH('D-14 Severity'!X$2,'P-07 HACCP score'!$C$2:$E$2,0))</f>
        <v>0</v>
      </c>
      <c r="BV453" s="45">
        <f>INDEX('P-07 HACCP score'!$C$3:$E$7,MATCH(AC453,'P-07 HACCP score'!$B$3:$B$7,0),MATCH('D-14 Severity'!Y$2,'P-07 HACCP score'!$C$2:$E$2,0))</f>
        <v>0</v>
      </c>
      <c r="BW453" s="45">
        <f>INDEX('P-07 HACCP score'!$C$3:$E$7,MATCH(AD453,'P-07 HACCP score'!$B$3:$B$7,0),MATCH('D-14 Severity'!Z$2,'P-07 HACCP score'!$C$2:$E$2,0))</f>
        <v>0</v>
      </c>
      <c r="BX453" s="45">
        <f>INDEX('P-07 HACCP score'!$C$3:$E$7,MATCH(AE453,'P-07 HACCP score'!$B$3:$B$7,0),MATCH('D-14 Severity'!AA$2,'P-07 HACCP score'!$C$2:$E$2,0))</f>
        <v>0</v>
      </c>
      <c r="BY453" s="45">
        <f>INDEX('P-07 HACCP score'!$C$3:$E$7,MATCH(AF453,'P-07 HACCP score'!$B$3:$B$7,0),MATCH('D-14 Severity'!AB$2,'P-07 HACCP score'!$C$2:$E$2,0))</f>
        <v>0</v>
      </c>
      <c r="BZ453" s="45">
        <f>INDEX('P-07 HACCP score'!$C$3:$E$7,MATCH(AG453,'P-07 HACCP score'!$B$3:$B$7,0),MATCH('D-14 Severity'!AC$2,'P-07 HACCP score'!$C$2:$E$2,0))</f>
        <v>0</v>
      </c>
      <c r="CA453" s="45">
        <f>INDEX('P-07 HACCP score'!$C$3:$E$7,MATCH(AH453,'P-07 HACCP score'!$B$3:$B$7,0),MATCH('D-14 Severity'!AD$2,'P-07 HACCP score'!$C$2:$E$2,0))</f>
        <v>0</v>
      </c>
      <c r="CB453" s="45">
        <f>INDEX('P-07 HACCP score'!$C$3:$E$7,MATCH(AI453,'P-07 HACCP score'!$B$3:$B$7,0),MATCH('D-14 Severity'!AE$2,'P-07 HACCP score'!$C$2:$E$2,0))</f>
        <v>0</v>
      </c>
      <c r="CC453" s="45">
        <f>INDEX('P-07 HACCP score'!$C$3:$E$7,MATCH(AJ453,'P-07 HACCP score'!$B$3:$B$7,0),MATCH('D-14 Severity'!AF$2,'P-07 HACCP score'!$C$2:$E$2,0))</f>
        <v>0</v>
      </c>
      <c r="CD453" s="45">
        <f>INDEX('P-07 HACCP score'!$C$3:$E$7,MATCH(AK453,'P-07 HACCP score'!$B$3:$B$7,0),MATCH('D-14 Severity'!AG$2,'P-07 HACCP score'!$C$2:$E$2,0))</f>
        <v>0</v>
      </c>
    </row>
    <row r="454" spans="1:82" x14ac:dyDescent="0.25">
      <c r="A454" s="37">
        <v>52290</v>
      </c>
      <c r="B454" s="38" t="s">
        <v>550</v>
      </c>
      <c r="C454" s="35" t="s">
        <v>100</v>
      </c>
      <c r="D454" s="30">
        <v>1</v>
      </c>
      <c r="E454" s="2" t="s">
        <v>63</v>
      </c>
      <c r="G454" s="1" t="s">
        <v>63</v>
      </c>
      <c r="H454" s="1" t="str">
        <f t="shared" si="80"/>
        <v>M</v>
      </c>
      <c r="I454" s="4" t="s">
        <v>63</v>
      </c>
      <c r="J454" s="72" t="s">
        <v>81</v>
      </c>
      <c r="L454" s="4" t="s">
        <v>62</v>
      </c>
      <c r="O454" s="1" t="str">
        <f t="shared" si="81"/>
        <v/>
      </c>
      <c r="X454" s="1" t="str">
        <f t="shared" si="82"/>
        <v/>
      </c>
      <c r="AL454" s="1">
        <f t="shared" si="83"/>
        <v>2</v>
      </c>
      <c r="AM454" s="1">
        <f t="shared" si="84"/>
        <v>0</v>
      </c>
      <c r="AN454" s="1" t="str">
        <f t="shared" si="85"/>
        <v>MEDIUM</v>
      </c>
      <c r="AO454" s="1" t="str">
        <f t="shared" si="78"/>
        <v>N</v>
      </c>
      <c r="AP454" s="1" t="s">
        <v>64</v>
      </c>
      <c r="AQ454" s="1" t="str">
        <f t="shared" si="86"/>
        <v>MEDIUM</v>
      </c>
      <c r="AR454" s="46" t="s">
        <v>63</v>
      </c>
      <c r="AS454" s="46" t="s">
        <v>65</v>
      </c>
      <c r="AT454" s="46" t="s">
        <v>65</v>
      </c>
      <c r="AU454" s="46" t="str">
        <f t="shared" si="79"/>
        <v>N</v>
      </c>
      <c r="AW454" s="46" t="str">
        <f t="shared" si="87"/>
        <v>MEDIUM</v>
      </c>
      <c r="AX454" s="45">
        <f>INDEX('P-07 HACCP score'!$C$3:$E$7,MATCH(E454,'P-07 HACCP score'!$B$3:$B$7,0),MATCH('D-14 Severity'!A$2,'P-07 HACCP score'!$C$2:$E$2,0))</f>
        <v>3</v>
      </c>
      <c r="AY454" s="45">
        <f>INDEX('P-07 HACCP score'!$C$3:$E$7,MATCH(F454,'P-07 HACCP score'!$B$3:$B$7,0),MATCH('D-14 Severity'!B$2,'P-07 HACCP score'!$C$2:$E$2,0))</f>
        <v>0</v>
      </c>
      <c r="AZ454" s="45">
        <f>INDEX('P-07 HACCP score'!$C$3:$E$7,MATCH(G454,'P-07 HACCP score'!$B$3:$B$7,0),MATCH('D-14 Severity'!C$2,'P-07 HACCP score'!$C$2:$E$2,0))</f>
        <v>5</v>
      </c>
      <c r="BA454" s="45">
        <f>INDEX('P-07 HACCP score'!$C$3:$E$7,MATCH(H454,'P-07 HACCP score'!$B$3:$B$7,0),MATCH('D-14 Severity'!D$2,'P-07 HACCP score'!$C$2:$E$2,0))</f>
        <v>9</v>
      </c>
      <c r="BB454" s="47">
        <f>INDEX('P-07 HACCP score'!$C$3:$E$7,MATCH(I454,'P-07 HACCP score'!$B$3:$B$7,0),MATCH('D-14 Severity'!E$2,'P-07 HACCP score'!$C$2:$E$2,0))</f>
        <v>3</v>
      </c>
      <c r="BC454" s="47">
        <f>INDEX('P-07 HACCP score'!$C$3:$E$7,MATCH(J454,'P-07 HACCP score'!$B$3:$B$7,0),MATCH('D-14 Severity'!F$2,'P-07 HACCP score'!$C$2:$E$2,0))</f>
        <v>9</v>
      </c>
      <c r="BD454" s="47">
        <f>INDEX('P-07 HACCP score'!$C$3:$E$7,MATCH(K454,'P-07 HACCP score'!$B$3:$B$7,0),MATCH('D-14 Severity'!G$2,'P-07 HACCP score'!$C$2:$E$2,0))</f>
        <v>0</v>
      </c>
      <c r="BE454" s="47">
        <f>INDEX('P-07 HACCP score'!$C$3:$E$7,MATCH(L454,'P-07 HACCP score'!$B$3:$B$7,0),MATCH('D-14 Severity'!H$2,'P-07 HACCP score'!$C$2:$E$2,0))</f>
        <v>1.5</v>
      </c>
      <c r="BF454" s="45">
        <f>INDEX('P-07 HACCP score'!$C$3:$E$7,MATCH(M454,'P-07 HACCP score'!$B$3:$B$7,0),MATCH('D-14 Severity'!I$2,'P-07 HACCP score'!$C$2:$E$2,0))</f>
        <v>0</v>
      </c>
      <c r="BG454" s="45">
        <f>INDEX('P-07 HACCP score'!$C$3:$E$7,MATCH(N454,'P-07 HACCP score'!$B$3:$B$7,0),MATCH('D-14 Severity'!J$2,'P-07 HACCP score'!$C$2:$E$2,0))</f>
        <v>0</v>
      </c>
      <c r="BH454" s="45" t="e">
        <f>INDEX('P-07 HACCP score'!$C$3:$E$7,MATCH(O454,'P-07 HACCP score'!$B$3:$B$7,0),MATCH('D-14 Severity'!K$2,'P-07 HACCP score'!$C$2:$E$2,0))</f>
        <v>#N/A</v>
      </c>
      <c r="BI454" s="48">
        <f>INDEX('P-07 HACCP score'!$C$3:$E$7,MATCH(P454,'P-07 HACCP score'!$B$3:$B$7,0),MATCH('D-14 Severity'!L$2,'P-07 HACCP score'!$C$2:$E$2,0))</f>
        <v>0</v>
      </c>
      <c r="BJ454" s="48">
        <f>INDEX('P-07 HACCP score'!$C$3:$E$7,MATCH(Q454,'P-07 HACCP score'!$B$3:$B$7,0),MATCH('D-14 Severity'!M$2,'P-07 HACCP score'!$C$2:$E$2,0))</f>
        <v>0</v>
      </c>
      <c r="BK454" s="45">
        <f>INDEX('P-07 HACCP score'!$C$3:$E$7,MATCH(R454,'P-07 HACCP score'!$B$3:$B$7,0),MATCH('D-14 Severity'!N$2,'P-07 HACCP score'!$C$2:$E$2,0))</f>
        <v>0</v>
      </c>
      <c r="BL454" s="45">
        <f>INDEX('P-07 HACCP score'!$C$3:$E$7,MATCH(S454,'P-07 HACCP score'!$B$3:$B$7,0),MATCH('D-14 Severity'!O$2,'P-07 HACCP score'!$C$2:$E$2,0))</f>
        <v>0</v>
      </c>
      <c r="BM454" s="45">
        <f>INDEX('P-07 HACCP score'!$C$3:$E$7,MATCH(T454,'P-07 HACCP score'!$B$3:$B$7,0),MATCH('D-14 Severity'!P$2,'P-07 HACCP score'!$C$2:$E$2,0))</f>
        <v>0</v>
      </c>
      <c r="BN454" s="45">
        <f>INDEX('P-07 HACCP score'!$C$3:$E$7,MATCH(U454,'P-07 HACCP score'!$B$3:$B$7,0),MATCH('D-14 Severity'!Q$2,'P-07 HACCP score'!$C$2:$E$2,0))</f>
        <v>0</v>
      </c>
      <c r="BO454" s="45">
        <f>INDEX('P-07 HACCP score'!$C$3:$E$7,MATCH(V454,'P-07 HACCP score'!$B$3:$B$7,0),MATCH('D-14 Severity'!R$2,'P-07 HACCP score'!$C$2:$E$2,0))</f>
        <v>0</v>
      </c>
      <c r="BP454" s="45">
        <f>INDEX('P-07 HACCP score'!$C$3:$E$7,MATCH(W454,'P-07 HACCP score'!$B$3:$B$7,0),MATCH('D-14 Severity'!S$2,'P-07 HACCP score'!$C$2:$E$2,0))</f>
        <v>0</v>
      </c>
      <c r="BQ454" s="45" t="e">
        <f>INDEX('P-07 HACCP score'!$C$3:$E$7,MATCH(X454,'P-07 HACCP score'!$B$3:$B$7,0),MATCH('D-14 Severity'!T$2,'P-07 HACCP score'!$C$2:$E$2,0))</f>
        <v>#N/A</v>
      </c>
      <c r="BR454" s="49">
        <f>INDEX('P-07 HACCP score'!$C$3:$E$7,MATCH(Y454,'P-07 HACCP score'!$B$3:$B$7,0),MATCH('D-14 Severity'!U$2,'P-07 HACCP score'!$C$2:$E$2,0))</f>
        <v>0</v>
      </c>
      <c r="BS454" s="49">
        <f>INDEX('P-07 HACCP score'!$C$3:$E$7,MATCH(Z454,'P-07 HACCP score'!$B$3:$B$7,0),MATCH('D-14 Severity'!V$2,'P-07 HACCP score'!$C$2:$E$2,0))</f>
        <v>0</v>
      </c>
      <c r="BT454" s="49">
        <f>INDEX('P-07 HACCP score'!$C$3:$E$7,MATCH(AA454,'P-07 HACCP score'!$B$3:$B$7,0),MATCH('D-14 Severity'!W$2,'P-07 HACCP score'!$C$2:$E$2,0))</f>
        <v>0</v>
      </c>
      <c r="BU454" s="45">
        <f>INDEX('P-07 HACCP score'!$C$3:$E$7,MATCH(AB454,'P-07 HACCP score'!$B$3:$B$7,0),MATCH('D-14 Severity'!X$2,'P-07 HACCP score'!$C$2:$E$2,0))</f>
        <v>0</v>
      </c>
      <c r="BV454" s="45">
        <f>INDEX('P-07 HACCP score'!$C$3:$E$7,MATCH(AC454,'P-07 HACCP score'!$B$3:$B$7,0),MATCH('D-14 Severity'!Y$2,'P-07 HACCP score'!$C$2:$E$2,0))</f>
        <v>0</v>
      </c>
      <c r="BW454" s="45">
        <f>INDEX('P-07 HACCP score'!$C$3:$E$7,MATCH(AD454,'P-07 HACCP score'!$B$3:$B$7,0),MATCH('D-14 Severity'!Z$2,'P-07 HACCP score'!$C$2:$E$2,0))</f>
        <v>0</v>
      </c>
      <c r="BX454" s="45">
        <f>INDEX('P-07 HACCP score'!$C$3:$E$7,MATCH(AE454,'P-07 HACCP score'!$B$3:$B$7,0),MATCH('D-14 Severity'!AA$2,'P-07 HACCP score'!$C$2:$E$2,0))</f>
        <v>0</v>
      </c>
      <c r="BY454" s="45">
        <f>INDEX('P-07 HACCP score'!$C$3:$E$7,MATCH(AF454,'P-07 HACCP score'!$B$3:$B$7,0),MATCH('D-14 Severity'!AB$2,'P-07 HACCP score'!$C$2:$E$2,0))</f>
        <v>0</v>
      </c>
      <c r="BZ454" s="45">
        <f>INDEX('P-07 HACCP score'!$C$3:$E$7,MATCH(AG454,'P-07 HACCP score'!$B$3:$B$7,0),MATCH('D-14 Severity'!AC$2,'P-07 HACCP score'!$C$2:$E$2,0))</f>
        <v>0</v>
      </c>
      <c r="CA454" s="45">
        <f>INDEX('P-07 HACCP score'!$C$3:$E$7,MATCH(AH454,'P-07 HACCP score'!$B$3:$B$7,0),MATCH('D-14 Severity'!AD$2,'P-07 HACCP score'!$C$2:$E$2,0))</f>
        <v>0</v>
      </c>
      <c r="CB454" s="45">
        <f>INDEX('P-07 HACCP score'!$C$3:$E$7,MATCH(AI454,'P-07 HACCP score'!$B$3:$B$7,0),MATCH('D-14 Severity'!AE$2,'P-07 HACCP score'!$C$2:$E$2,0))</f>
        <v>0</v>
      </c>
      <c r="CC454" s="45">
        <f>INDEX('P-07 HACCP score'!$C$3:$E$7,MATCH(AJ454,'P-07 HACCP score'!$B$3:$B$7,0),MATCH('D-14 Severity'!AF$2,'P-07 HACCP score'!$C$2:$E$2,0))</f>
        <v>0</v>
      </c>
      <c r="CD454" s="45">
        <f>INDEX('P-07 HACCP score'!$C$3:$E$7,MATCH(AK454,'P-07 HACCP score'!$B$3:$B$7,0),MATCH('D-14 Severity'!AG$2,'P-07 HACCP score'!$C$2:$E$2,0))</f>
        <v>0</v>
      </c>
    </row>
    <row r="455" spans="1:82" x14ac:dyDescent="0.25">
      <c r="A455" s="37">
        <v>51270</v>
      </c>
      <c r="B455" s="38" t="s">
        <v>551</v>
      </c>
      <c r="C455" s="35" t="s">
        <v>120</v>
      </c>
      <c r="D455" s="30">
        <v>2</v>
      </c>
      <c r="E455" s="2" t="s">
        <v>62</v>
      </c>
      <c r="H455" s="1" t="str">
        <f t="shared" si="80"/>
        <v>L</v>
      </c>
      <c r="J455" s="4" t="s">
        <v>63</v>
      </c>
      <c r="O455" s="1" t="str">
        <f t="shared" si="81"/>
        <v>B</v>
      </c>
      <c r="P455" s="24" t="s">
        <v>62</v>
      </c>
      <c r="X455" s="1" t="str">
        <f t="shared" si="82"/>
        <v/>
      </c>
      <c r="AB455" s="1" t="s">
        <v>71</v>
      </c>
      <c r="AL455" s="1">
        <f t="shared" si="83"/>
        <v>0</v>
      </c>
      <c r="AM455" s="1">
        <f t="shared" si="84"/>
        <v>1</v>
      </c>
      <c r="AN455" s="1" t="str">
        <f t="shared" si="85"/>
        <v>HIGH</v>
      </c>
      <c r="AO455" s="1" t="str">
        <f t="shared" si="78"/>
        <v>Y</v>
      </c>
      <c r="AP455" s="1" t="s">
        <v>64</v>
      </c>
      <c r="AQ455" s="1" t="str">
        <f t="shared" si="86"/>
        <v>MEDIUM</v>
      </c>
      <c r="AR455" s="46" t="s">
        <v>63</v>
      </c>
      <c r="AS455" s="46" t="s">
        <v>64</v>
      </c>
      <c r="AT455" s="46" t="s">
        <v>64</v>
      </c>
      <c r="AU455" s="46" t="str">
        <f t="shared" si="79"/>
        <v>N</v>
      </c>
      <c r="AW455" s="46" t="str">
        <f t="shared" si="87"/>
        <v>MEDIUM</v>
      </c>
      <c r="AX455" s="45">
        <f>INDEX('P-07 HACCP score'!$C$3:$E$7,MATCH(E455,'P-07 HACCP score'!$B$3:$B$7,0),MATCH('D-14 Severity'!A$2,'P-07 HACCP score'!$C$2:$E$2,0))</f>
        <v>1.5</v>
      </c>
      <c r="AY455" s="45">
        <f>INDEX('P-07 HACCP score'!$C$3:$E$7,MATCH(F455,'P-07 HACCP score'!$B$3:$B$7,0),MATCH('D-14 Severity'!B$2,'P-07 HACCP score'!$C$2:$E$2,0))</f>
        <v>0</v>
      </c>
      <c r="AZ455" s="45">
        <f>INDEX('P-07 HACCP score'!$C$3:$E$7,MATCH(G455,'P-07 HACCP score'!$B$3:$B$7,0),MATCH('D-14 Severity'!C$2,'P-07 HACCP score'!$C$2:$E$2,0))</f>
        <v>0</v>
      </c>
      <c r="BA455" s="45">
        <f>INDEX('P-07 HACCP score'!$C$3:$E$7,MATCH(H455,'P-07 HACCP score'!$B$3:$B$7,0),MATCH('D-14 Severity'!D$2,'P-07 HACCP score'!$C$2:$E$2,0))</f>
        <v>3</v>
      </c>
      <c r="BB455" s="47">
        <f>INDEX('P-07 HACCP score'!$C$3:$E$7,MATCH(I455,'P-07 HACCP score'!$B$3:$B$7,0),MATCH('D-14 Severity'!E$2,'P-07 HACCP score'!$C$2:$E$2,0))</f>
        <v>0</v>
      </c>
      <c r="BC455" s="47">
        <f>INDEX('P-07 HACCP score'!$C$3:$E$7,MATCH(J455,'P-07 HACCP score'!$B$3:$B$7,0),MATCH('D-14 Severity'!F$2,'P-07 HACCP score'!$C$2:$E$2,0))</f>
        <v>3</v>
      </c>
      <c r="BD455" s="47">
        <f>INDEX('P-07 HACCP score'!$C$3:$E$7,MATCH(K455,'P-07 HACCP score'!$B$3:$B$7,0),MATCH('D-14 Severity'!G$2,'P-07 HACCP score'!$C$2:$E$2,0))</f>
        <v>0</v>
      </c>
      <c r="BE455" s="47">
        <f>INDEX('P-07 HACCP score'!$C$3:$E$7,MATCH(L455,'P-07 HACCP score'!$B$3:$B$7,0),MATCH('D-14 Severity'!H$2,'P-07 HACCP score'!$C$2:$E$2,0))</f>
        <v>0</v>
      </c>
      <c r="BF455" s="45">
        <f>INDEX('P-07 HACCP score'!$C$3:$E$7,MATCH(M455,'P-07 HACCP score'!$B$3:$B$7,0),MATCH('D-14 Severity'!I$2,'P-07 HACCP score'!$C$2:$E$2,0))</f>
        <v>0</v>
      </c>
      <c r="BG455" s="45">
        <f>INDEX('P-07 HACCP score'!$C$3:$E$7,MATCH(N455,'P-07 HACCP score'!$B$3:$B$7,0),MATCH('D-14 Severity'!J$2,'P-07 HACCP score'!$C$2:$E$2,0))</f>
        <v>0</v>
      </c>
      <c r="BH455" s="45">
        <f>INDEX('P-07 HACCP score'!$C$3:$E$7,MATCH(O455,'P-07 HACCP score'!$B$3:$B$7,0),MATCH('D-14 Severity'!K$2,'P-07 HACCP score'!$C$2:$E$2,0))</f>
        <v>1.5</v>
      </c>
      <c r="BI455" s="48">
        <f>INDEX('P-07 HACCP score'!$C$3:$E$7,MATCH(P455,'P-07 HACCP score'!$B$3:$B$7,0),MATCH('D-14 Severity'!L$2,'P-07 HACCP score'!$C$2:$E$2,0))</f>
        <v>1.5</v>
      </c>
      <c r="BJ455" s="48">
        <f>INDEX('P-07 HACCP score'!$C$3:$E$7,MATCH(Q455,'P-07 HACCP score'!$B$3:$B$7,0),MATCH('D-14 Severity'!M$2,'P-07 HACCP score'!$C$2:$E$2,0))</f>
        <v>0</v>
      </c>
      <c r="BK455" s="45">
        <f>INDEX('P-07 HACCP score'!$C$3:$E$7,MATCH(R455,'P-07 HACCP score'!$B$3:$B$7,0),MATCH('D-14 Severity'!N$2,'P-07 HACCP score'!$C$2:$E$2,0))</f>
        <v>0</v>
      </c>
      <c r="BL455" s="45">
        <f>INDEX('P-07 HACCP score'!$C$3:$E$7,MATCH(S455,'P-07 HACCP score'!$B$3:$B$7,0),MATCH('D-14 Severity'!O$2,'P-07 HACCP score'!$C$2:$E$2,0))</f>
        <v>0</v>
      </c>
      <c r="BM455" s="45">
        <f>INDEX('P-07 HACCP score'!$C$3:$E$7,MATCH(T455,'P-07 HACCP score'!$B$3:$B$7,0),MATCH('D-14 Severity'!P$2,'P-07 HACCP score'!$C$2:$E$2,0))</f>
        <v>0</v>
      </c>
      <c r="BN455" s="45">
        <f>INDEX('P-07 HACCP score'!$C$3:$E$7,MATCH(U455,'P-07 HACCP score'!$B$3:$B$7,0),MATCH('D-14 Severity'!Q$2,'P-07 HACCP score'!$C$2:$E$2,0))</f>
        <v>0</v>
      </c>
      <c r="BO455" s="45">
        <f>INDEX('P-07 HACCP score'!$C$3:$E$7,MATCH(V455,'P-07 HACCP score'!$B$3:$B$7,0),MATCH('D-14 Severity'!R$2,'P-07 HACCP score'!$C$2:$E$2,0))</f>
        <v>0</v>
      </c>
      <c r="BP455" s="45">
        <f>INDEX('P-07 HACCP score'!$C$3:$E$7,MATCH(W455,'P-07 HACCP score'!$B$3:$B$7,0),MATCH('D-14 Severity'!S$2,'P-07 HACCP score'!$C$2:$E$2,0))</f>
        <v>0</v>
      </c>
      <c r="BQ455" s="45" t="e">
        <f>INDEX('P-07 HACCP score'!$C$3:$E$7,MATCH(X455,'P-07 HACCP score'!$B$3:$B$7,0),MATCH('D-14 Severity'!T$2,'P-07 HACCP score'!$C$2:$E$2,0))</f>
        <v>#N/A</v>
      </c>
      <c r="BR455" s="49">
        <f>INDEX('P-07 HACCP score'!$C$3:$E$7,MATCH(Y455,'P-07 HACCP score'!$B$3:$B$7,0),MATCH('D-14 Severity'!U$2,'P-07 HACCP score'!$C$2:$E$2,0))</f>
        <v>0</v>
      </c>
      <c r="BS455" s="49">
        <f>INDEX('P-07 HACCP score'!$C$3:$E$7,MATCH(Z455,'P-07 HACCP score'!$B$3:$B$7,0),MATCH('D-14 Severity'!V$2,'P-07 HACCP score'!$C$2:$E$2,0))</f>
        <v>0</v>
      </c>
      <c r="BT455" s="49">
        <f>INDEX('P-07 HACCP score'!$C$3:$E$7,MATCH(AA455,'P-07 HACCP score'!$B$3:$B$7,0),MATCH('D-14 Severity'!W$2,'P-07 HACCP score'!$C$2:$E$2,0))</f>
        <v>0</v>
      </c>
      <c r="BU455" s="45">
        <f>INDEX('P-07 HACCP score'!$C$3:$E$7,MATCH(AB455,'P-07 HACCP score'!$B$3:$B$7,0),MATCH('D-14 Severity'!X$2,'P-07 HACCP score'!$C$2:$E$2,0))</f>
        <v>15</v>
      </c>
      <c r="BV455" s="45">
        <f>INDEX('P-07 HACCP score'!$C$3:$E$7,MATCH(AC455,'P-07 HACCP score'!$B$3:$B$7,0),MATCH('D-14 Severity'!Y$2,'P-07 HACCP score'!$C$2:$E$2,0))</f>
        <v>0</v>
      </c>
      <c r="BW455" s="45">
        <f>INDEX('P-07 HACCP score'!$C$3:$E$7,MATCH(AD455,'P-07 HACCP score'!$B$3:$B$7,0),MATCH('D-14 Severity'!Z$2,'P-07 HACCP score'!$C$2:$E$2,0))</f>
        <v>0</v>
      </c>
      <c r="BX455" s="45">
        <f>INDEX('P-07 HACCP score'!$C$3:$E$7,MATCH(AE455,'P-07 HACCP score'!$B$3:$B$7,0),MATCH('D-14 Severity'!AA$2,'P-07 HACCP score'!$C$2:$E$2,0))</f>
        <v>0</v>
      </c>
      <c r="BY455" s="45">
        <f>INDEX('P-07 HACCP score'!$C$3:$E$7,MATCH(AF455,'P-07 HACCP score'!$B$3:$B$7,0),MATCH('D-14 Severity'!AB$2,'P-07 HACCP score'!$C$2:$E$2,0))</f>
        <v>0</v>
      </c>
      <c r="BZ455" s="45">
        <f>INDEX('P-07 HACCP score'!$C$3:$E$7,MATCH(AG455,'P-07 HACCP score'!$B$3:$B$7,0),MATCH('D-14 Severity'!AC$2,'P-07 HACCP score'!$C$2:$E$2,0))</f>
        <v>0</v>
      </c>
      <c r="CA455" s="45">
        <f>INDEX('P-07 HACCP score'!$C$3:$E$7,MATCH(AH455,'P-07 HACCP score'!$B$3:$B$7,0),MATCH('D-14 Severity'!AD$2,'P-07 HACCP score'!$C$2:$E$2,0))</f>
        <v>0</v>
      </c>
      <c r="CB455" s="45">
        <f>INDEX('P-07 HACCP score'!$C$3:$E$7,MATCH(AI455,'P-07 HACCP score'!$B$3:$B$7,0),MATCH('D-14 Severity'!AE$2,'P-07 HACCP score'!$C$2:$E$2,0))</f>
        <v>0</v>
      </c>
      <c r="CC455" s="45">
        <f>INDEX('P-07 HACCP score'!$C$3:$E$7,MATCH(AJ455,'P-07 HACCP score'!$B$3:$B$7,0),MATCH('D-14 Severity'!AF$2,'P-07 HACCP score'!$C$2:$E$2,0))</f>
        <v>0</v>
      </c>
      <c r="CD455" s="45">
        <f>INDEX('P-07 HACCP score'!$C$3:$E$7,MATCH(AK455,'P-07 HACCP score'!$B$3:$B$7,0),MATCH('D-14 Severity'!AG$2,'P-07 HACCP score'!$C$2:$E$2,0))</f>
        <v>0</v>
      </c>
    </row>
    <row r="456" spans="1:82" x14ac:dyDescent="0.25">
      <c r="A456" s="37">
        <v>51280</v>
      </c>
      <c r="B456" s="40" t="s">
        <v>552</v>
      </c>
      <c r="C456" s="35" t="s">
        <v>120</v>
      </c>
      <c r="D456" s="30">
        <v>2</v>
      </c>
      <c r="G456" s="23" t="s">
        <v>63</v>
      </c>
      <c r="H456" s="1" t="str">
        <f t="shared" si="80"/>
        <v>L</v>
      </c>
      <c r="J456" s="72" t="s">
        <v>63</v>
      </c>
      <c r="O456" s="1" t="str">
        <f t="shared" si="81"/>
        <v>B</v>
      </c>
      <c r="P456" s="24" t="s">
        <v>62</v>
      </c>
      <c r="X456" s="1" t="str">
        <f t="shared" si="82"/>
        <v/>
      </c>
      <c r="AB456" s="1" t="s">
        <v>71</v>
      </c>
      <c r="AK456" s="1" t="s">
        <v>62</v>
      </c>
      <c r="AL456" s="1">
        <f t="shared" si="83"/>
        <v>1</v>
      </c>
      <c r="AM456" s="1">
        <f t="shared" si="84"/>
        <v>1</v>
      </c>
      <c r="AN456" s="1" t="str">
        <f t="shared" si="85"/>
        <v>HIGH</v>
      </c>
      <c r="AO456" s="1" t="str">
        <f t="shared" si="78"/>
        <v>Y</v>
      </c>
      <c r="AP456" s="1" t="s">
        <v>64</v>
      </c>
      <c r="AQ456" s="1" t="str">
        <f t="shared" si="86"/>
        <v>MEDIUM</v>
      </c>
      <c r="AR456" s="46" t="s">
        <v>71</v>
      </c>
      <c r="AS456" s="46" t="s">
        <v>64</v>
      </c>
      <c r="AT456" s="46" t="s">
        <v>65</v>
      </c>
      <c r="AU456" s="46" t="str">
        <f t="shared" si="79"/>
        <v>N</v>
      </c>
      <c r="AW456" s="46" t="str">
        <f t="shared" si="87"/>
        <v>MEDIUM</v>
      </c>
      <c r="AX456" s="45">
        <f>INDEX('P-07 HACCP score'!$C$3:$E$7,MATCH(E456,'P-07 HACCP score'!$B$3:$B$7,0),MATCH('D-14 Severity'!A$2,'P-07 HACCP score'!$C$2:$E$2,0))</f>
        <v>0</v>
      </c>
      <c r="AY456" s="45">
        <f>INDEX('P-07 HACCP score'!$C$3:$E$7,MATCH(F456,'P-07 HACCP score'!$B$3:$B$7,0),MATCH('D-14 Severity'!B$2,'P-07 HACCP score'!$C$2:$E$2,0))</f>
        <v>0</v>
      </c>
      <c r="AZ456" s="45">
        <f>INDEX('P-07 HACCP score'!$C$3:$E$7,MATCH(G456,'P-07 HACCP score'!$B$3:$B$7,0),MATCH('D-14 Severity'!C$2,'P-07 HACCP score'!$C$2:$E$2,0))</f>
        <v>5</v>
      </c>
      <c r="BA456" s="45">
        <f>INDEX('P-07 HACCP score'!$C$3:$E$7,MATCH(H456,'P-07 HACCP score'!$B$3:$B$7,0),MATCH('D-14 Severity'!D$2,'P-07 HACCP score'!$C$2:$E$2,0))</f>
        <v>3</v>
      </c>
      <c r="BB456" s="47">
        <f>INDEX('P-07 HACCP score'!$C$3:$E$7,MATCH(I456,'P-07 HACCP score'!$B$3:$B$7,0),MATCH('D-14 Severity'!E$2,'P-07 HACCP score'!$C$2:$E$2,0))</f>
        <v>0</v>
      </c>
      <c r="BC456" s="47">
        <f>INDEX('P-07 HACCP score'!$C$3:$E$7,MATCH(J456,'P-07 HACCP score'!$B$3:$B$7,0),MATCH('D-14 Severity'!F$2,'P-07 HACCP score'!$C$2:$E$2,0))</f>
        <v>3</v>
      </c>
      <c r="BD456" s="47">
        <f>INDEX('P-07 HACCP score'!$C$3:$E$7,MATCH(K456,'P-07 HACCP score'!$B$3:$B$7,0),MATCH('D-14 Severity'!G$2,'P-07 HACCP score'!$C$2:$E$2,0))</f>
        <v>0</v>
      </c>
      <c r="BE456" s="47">
        <f>INDEX('P-07 HACCP score'!$C$3:$E$7,MATCH(L456,'P-07 HACCP score'!$B$3:$B$7,0),MATCH('D-14 Severity'!H$2,'P-07 HACCP score'!$C$2:$E$2,0))</f>
        <v>0</v>
      </c>
      <c r="BF456" s="45">
        <f>INDEX('P-07 HACCP score'!$C$3:$E$7,MATCH(M456,'P-07 HACCP score'!$B$3:$B$7,0),MATCH('D-14 Severity'!I$2,'P-07 HACCP score'!$C$2:$E$2,0))</f>
        <v>0</v>
      </c>
      <c r="BG456" s="45">
        <f>INDEX('P-07 HACCP score'!$C$3:$E$7,MATCH(N456,'P-07 HACCP score'!$B$3:$B$7,0),MATCH('D-14 Severity'!J$2,'P-07 HACCP score'!$C$2:$E$2,0))</f>
        <v>0</v>
      </c>
      <c r="BH456" s="45">
        <f>INDEX('P-07 HACCP score'!$C$3:$E$7,MATCH(O456,'P-07 HACCP score'!$B$3:$B$7,0),MATCH('D-14 Severity'!K$2,'P-07 HACCP score'!$C$2:$E$2,0))</f>
        <v>1.5</v>
      </c>
      <c r="BI456" s="48">
        <f>INDEX('P-07 HACCP score'!$C$3:$E$7,MATCH(P456,'P-07 HACCP score'!$B$3:$B$7,0),MATCH('D-14 Severity'!L$2,'P-07 HACCP score'!$C$2:$E$2,0))</f>
        <v>1.5</v>
      </c>
      <c r="BJ456" s="48">
        <f>INDEX('P-07 HACCP score'!$C$3:$E$7,MATCH(Q456,'P-07 HACCP score'!$B$3:$B$7,0),MATCH('D-14 Severity'!M$2,'P-07 HACCP score'!$C$2:$E$2,0))</f>
        <v>0</v>
      </c>
      <c r="BK456" s="45">
        <f>INDEX('P-07 HACCP score'!$C$3:$E$7,MATCH(R456,'P-07 HACCP score'!$B$3:$B$7,0),MATCH('D-14 Severity'!N$2,'P-07 HACCP score'!$C$2:$E$2,0))</f>
        <v>0</v>
      </c>
      <c r="BL456" s="45">
        <f>INDEX('P-07 HACCP score'!$C$3:$E$7,MATCH(S456,'P-07 HACCP score'!$B$3:$B$7,0),MATCH('D-14 Severity'!O$2,'P-07 HACCP score'!$C$2:$E$2,0))</f>
        <v>0</v>
      </c>
      <c r="BM456" s="45">
        <f>INDEX('P-07 HACCP score'!$C$3:$E$7,MATCH(T456,'P-07 HACCP score'!$B$3:$B$7,0),MATCH('D-14 Severity'!P$2,'P-07 HACCP score'!$C$2:$E$2,0))</f>
        <v>0</v>
      </c>
      <c r="BN456" s="45">
        <f>INDEX('P-07 HACCP score'!$C$3:$E$7,MATCH(U456,'P-07 HACCP score'!$B$3:$B$7,0),MATCH('D-14 Severity'!Q$2,'P-07 HACCP score'!$C$2:$E$2,0))</f>
        <v>0</v>
      </c>
      <c r="BO456" s="45">
        <f>INDEX('P-07 HACCP score'!$C$3:$E$7,MATCH(V456,'P-07 HACCP score'!$B$3:$B$7,0),MATCH('D-14 Severity'!R$2,'P-07 HACCP score'!$C$2:$E$2,0))</f>
        <v>0</v>
      </c>
      <c r="BP456" s="45">
        <f>INDEX('P-07 HACCP score'!$C$3:$E$7,MATCH(W456,'P-07 HACCP score'!$B$3:$B$7,0),MATCH('D-14 Severity'!S$2,'P-07 HACCP score'!$C$2:$E$2,0))</f>
        <v>0</v>
      </c>
      <c r="BQ456" s="45" t="e">
        <f>INDEX('P-07 HACCP score'!$C$3:$E$7,MATCH(X456,'P-07 HACCP score'!$B$3:$B$7,0),MATCH('D-14 Severity'!T$2,'P-07 HACCP score'!$C$2:$E$2,0))</f>
        <v>#N/A</v>
      </c>
      <c r="BR456" s="49">
        <f>INDEX('P-07 HACCP score'!$C$3:$E$7,MATCH(Y456,'P-07 HACCP score'!$B$3:$B$7,0),MATCH('D-14 Severity'!U$2,'P-07 HACCP score'!$C$2:$E$2,0))</f>
        <v>0</v>
      </c>
      <c r="BS456" s="49">
        <f>INDEX('P-07 HACCP score'!$C$3:$E$7,MATCH(Z456,'P-07 HACCP score'!$B$3:$B$7,0),MATCH('D-14 Severity'!V$2,'P-07 HACCP score'!$C$2:$E$2,0))</f>
        <v>0</v>
      </c>
      <c r="BT456" s="49">
        <f>INDEX('P-07 HACCP score'!$C$3:$E$7,MATCH(AA456,'P-07 HACCP score'!$B$3:$B$7,0),MATCH('D-14 Severity'!W$2,'P-07 HACCP score'!$C$2:$E$2,0))</f>
        <v>0</v>
      </c>
      <c r="BU456" s="45">
        <f>INDEX('P-07 HACCP score'!$C$3:$E$7,MATCH(AB456,'P-07 HACCP score'!$B$3:$B$7,0),MATCH('D-14 Severity'!X$2,'P-07 HACCP score'!$C$2:$E$2,0))</f>
        <v>15</v>
      </c>
      <c r="BV456" s="45">
        <f>INDEX('P-07 HACCP score'!$C$3:$E$7,MATCH(AC456,'P-07 HACCP score'!$B$3:$B$7,0),MATCH('D-14 Severity'!Y$2,'P-07 HACCP score'!$C$2:$E$2,0))</f>
        <v>0</v>
      </c>
      <c r="BW456" s="45">
        <f>INDEX('P-07 HACCP score'!$C$3:$E$7,MATCH(AD456,'P-07 HACCP score'!$B$3:$B$7,0),MATCH('D-14 Severity'!Z$2,'P-07 HACCP score'!$C$2:$E$2,0))</f>
        <v>0</v>
      </c>
      <c r="BX456" s="45">
        <f>INDEX('P-07 HACCP score'!$C$3:$E$7,MATCH(AE456,'P-07 HACCP score'!$B$3:$B$7,0),MATCH('D-14 Severity'!AA$2,'P-07 HACCP score'!$C$2:$E$2,0))</f>
        <v>0</v>
      </c>
      <c r="BY456" s="45">
        <f>INDEX('P-07 HACCP score'!$C$3:$E$7,MATCH(AF456,'P-07 HACCP score'!$B$3:$B$7,0),MATCH('D-14 Severity'!AB$2,'P-07 HACCP score'!$C$2:$E$2,0))</f>
        <v>0</v>
      </c>
      <c r="BZ456" s="45">
        <f>INDEX('P-07 HACCP score'!$C$3:$E$7,MATCH(AG456,'P-07 HACCP score'!$B$3:$B$7,0),MATCH('D-14 Severity'!AC$2,'P-07 HACCP score'!$C$2:$E$2,0))</f>
        <v>0</v>
      </c>
      <c r="CA456" s="45">
        <f>INDEX('P-07 HACCP score'!$C$3:$E$7,MATCH(AH456,'P-07 HACCP score'!$B$3:$B$7,0),MATCH('D-14 Severity'!AD$2,'P-07 HACCP score'!$C$2:$E$2,0))</f>
        <v>0</v>
      </c>
      <c r="CB456" s="45">
        <f>INDEX('P-07 HACCP score'!$C$3:$E$7,MATCH(AI456,'P-07 HACCP score'!$B$3:$B$7,0),MATCH('D-14 Severity'!AE$2,'P-07 HACCP score'!$C$2:$E$2,0))</f>
        <v>0</v>
      </c>
      <c r="CC456" s="45">
        <f>INDEX('P-07 HACCP score'!$C$3:$E$7,MATCH(AJ456,'P-07 HACCP score'!$B$3:$B$7,0),MATCH('D-14 Severity'!AF$2,'P-07 HACCP score'!$C$2:$E$2,0))</f>
        <v>0</v>
      </c>
      <c r="CD456" s="45">
        <f>INDEX('P-07 HACCP score'!$C$3:$E$7,MATCH(AK456,'P-07 HACCP score'!$B$3:$B$7,0),MATCH('D-14 Severity'!AG$2,'P-07 HACCP score'!$C$2:$E$2,0))</f>
        <v>1.5</v>
      </c>
    </row>
    <row r="457" spans="1:82" x14ac:dyDescent="0.25">
      <c r="A457" s="37">
        <v>53550</v>
      </c>
      <c r="B457" s="38" t="s">
        <v>553</v>
      </c>
      <c r="C457" s="35" t="s">
        <v>120</v>
      </c>
      <c r="D457" s="30">
        <v>2</v>
      </c>
      <c r="E457" s="2" t="s">
        <v>62</v>
      </c>
      <c r="H457" s="1" t="str">
        <f t="shared" si="80"/>
        <v>H</v>
      </c>
      <c r="J457" s="4" t="s">
        <v>71</v>
      </c>
      <c r="O457" s="1" t="str">
        <f t="shared" si="81"/>
        <v/>
      </c>
      <c r="X457" s="1" t="str">
        <f t="shared" si="82"/>
        <v/>
      </c>
      <c r="AB457" s="1" t="s">
        <v>81</v>
      </c>
      <c r="AL457" s="1">
        <f t="shared" si="83"/>
        <v>1</v>
      </c>
      <c r="AM457" s="1">
        <f t="shared" si="84"/>
        <v>1</v>
      </c>
      <c r="AN457" s="1" t="str">
        <f t="shared" si="85"/>
        <v>HIGH</v>
      </c>
      <c r="AO457" s="1" t="str">
        <f t="shared" si="78"/>
        <v>Y</v>
      </c>
      <c r="AP457" s="1" t="s">
        <v>64</v>
      </c>
      <c r="AQ457" s="1" t="str">
        <f t="shared" si="86"/>
        <v>MEDIUM</v>
      </c>
      <c r="AR457" s="46" t="s">
        <v>63</v>
      </c>
      <c r="AS457" s="46" t="s">
        <v>64</v>
      </c>
      <c r="AT457" s="46" t="s">
        <v>64</v>
      </c>
      <c r="AU457" s="46" t="str">
        <f t="shared" si="79"/>
        <v>N</v>
      </c>
      <c r="AW457" s="46" t="str">
        <f t="shared" si="87"/>
        <v>MEDIUM</v>
      </c>
      <c r="AX457" s="45">
        <f>INDEX('P-07 HACCP score'!$C$3:$E$7,MATCH(E457,'P-07 HACCP score'!$B$3:$B$7,0),MATCH('D-14 Severity'!A$2,'P-07 HACCP score'!$C$2:$E$2,0))</f>
        <v>1.5</v>
      </c>
      <c r="AY457" s="45">
        <f>INDEX('P-07 HACCP score'!$C$3:$E$7,MATCH(F457,'P-07 HACCP score'!$B$3:$B$7,0),MATCH('D-14 Severity'!B$2,'P-07 HACCP score'!$C$2:$E$2,0))</f>
        <v>0</v>
      </c>
      <c r="AZ457" s="45">
        <f>INDEX('P-07 HACCP score'!$C$3:$E$7,MATCH(G457,'P-07 HACCP score'!$B$3:$B$7,0),MATCH('D-14 Severity'!C$2,'P-07 HACCP score'!$C$2:$E$2,0))</f>
        <v>0</v>
      </c>
      <c r="BA457" s="45">
        <f>INDEX('P-07 HACCP score'!$C$3:$E$7,MATCH(H457,'P-07 HACCP score'!$B$3:$B$7,0),MATCH('D-14 Severity'!D$2,'P-07 HACCP score'!$C$2:$E$2,0))</f>
        <v>15</v>
      </c>
      <c r="BB457" s="47">
        <f>INDEX('P-07 HACCP score'!$C$3:$E$7,MATCH(I457,'P-07 HACCP score'!$B$3:$B$7,0),MATCH('D-14 Severity'!E$2,'P-07 HACCP score'!$C$2:$E$2,0))</f>
        <v>0</v>
      </c>
      <c r="BC457" s="47">
        <f>INDEX('P-07 HACCP score'!$C$3:$E$7,MATCH(J457,'P-07 HACCP score'!$B$3:$B$7,0),MATCH('D-14 Severity'!F$2,'P-07 HACCP score'!$C$2:$E$2,0))</f>
        <v>15</v>
      </c>
      <c r="BD457" s="47">
        <f>INDEX('P-07 HACCP score'!$C$3:$E$7,MATCH(K457,'P-07 HACCP score'!$B$3:$B$7,0),MATCH('D-14 Severity'!G$2,'P-07 HACCP score'!$C$2:$E$2,0))</f>
        <v>0</v>
      </c>
      <c r="BE457" s="47">
        <f>INDEX('P-07 HACCP score'!$C$3:$E$7,MATCH(L457,'P-07 HACCP score'!$B$3:$B$7,0),MATCH('D-14 Severity'!H$2,'P-07 HACCP score'!$C$2:$E$2,0))</f>
        <v>0</v>
      </c>
      <c r="BF457" s="45">
        <f>INDEX('P-07 HACCP score'!$C$3:$E$7,MATCH(M457,'P-07 HACCP score'!$B$3:$B$7,0),MATCH('D-14 Severity'!I$2,'P-07 HACCP score'!$C$2:$E$2,0))</f>
        <v>0</v>
      </c>
      <c r="BG457" s="45">
        <f>INDEX('P-07 HACCP score'!$C$3:$E$7,MATCH(N457,'P-07 HACCP score'!$B$3:$B$7,0),MATCH('D-14 Severity'!J$2,'P-07 HACCP score'!$C$2:$E$2,0))</f>
        <v>0</v>
      </c>
      <c r="BH457" s="45" t="e">
        <f>INDEX('P-07 HACCP score'!$C$3:$E$7,MATCH(O457,'P-07 HACCP score'!$B$3:$B$7,0),MATCH('D-14 Severity'!K$2,'P-07 HACCP score'!$C$2:$E$2,0))</f>
        <v>#N/A</v>
      </c>
      <c r="BI457" s="48">
        <f>INDEX('P-07 HACCP score'!$C$3:$E$7,MATCH(P457,'P-07 HACCP score'!$B$3:$B$7,0),MATCH('D-14 Severity'!L$2,'P-07 HACCP score'!$C$2:$E$2,0))</f>
        <v>0</v>
      </c>
      <c r="BJ457" s="48">
        <f>INDEX('P-07 HACCP score'!$C$3:$E$7,MATCH(Q457,'P-07 HACCP score'!$B$3:$B$7,0),MATCH('D-14 Severity'!M$2,'P-07 HACCP score'!$C$2:$E$2,0))</f>
        <v>0</v>
      </c>
      <c r="BK457" s="45">
        <f>INDEX('P-07 HACCP score'!$C$3:$E$7,MATCH(R457,'P-07 HACCP score'!$B$3:$B$7,0),MATCH('D-14 Severity'!N$2,'P-07 HACCP score'!$C$2:$E$2,0))</f>
        <v>0</v>
      </c>
      <c r="BL457" s="45">
        <f>INDEX('P-07 HACCP score'!$C$3:$E$7,MATCH(S457,'P-07 HACCP score'!$B$3:$B$7,0),MATCH('D-14 Severity'!O$2,'P-07 HACCP score'!$C$2:$E$2,0))</f>
        <v>0</v>
      </c>
      <c r="BM457" s="45">
        <f>INDEX('P-07 HACCP score'!$C$3:$E$7,MATCH(T457,'P-07 HACCP score'!$B$3:$B$7,0),MATCH('D-14 Severity'!P$2,'P-07 HACCP score'!$C$2:$E$2,0))</f>
        <v>0</v>
      </c>
      <c r="BN457" s="45">
        <f>INDEX('P-07 HACCP score'!$C$3:$E$7,MATCH(U457,'P-07 HACCP score'!$B$3:$B$7,0),MATCH('D-14 Severity'!Q$2,'P-07 HACCP score'!$C$2:$E$2,0))</f>
        <v>0</v>
      </c>
      <c r="BO457" s="45">
        <f>INDEX('P-07 HACCP score'!$C$3:$E$7,MATCH(V457,'P-07 HACCP score'!$B$3:$B$7,0),MATCH('D-14 Severity'!R$2,'P-07 HACCP score'!$C$2:$E$2,0))</f>
        <v>0</v>
      </c>
      <c r="BP457" s="45">
        <f>INDEX('P-07 HACCP score'!$C$3:$E$7,MATCH(W457,'P-07 HACCP score'!$B$3:$B$7,0),MATCH('D-14 Severity'!S$2,'P-07 HACCP score'!$C$2:$E$2,0))</f>
        <v>0</v>
      </c>
      <c r="BQ457" s="45" t="e">
        <f>INDEX('P-07 HACCP score'!$C$3:$E$7,MATCH(X457,'P-07 HACCP score'!$B$3:$B$7,0),MATCH('D-14 Severity'!T$2,'P-07 HACCP score'!$C$2:$E$2,0))</f>
        <v>#N/A</v>
      </c>
      <c r="BR457" s="49">
        <f>INDEX('P-07 HACCP score'!$C$3:$E$7,MATCH(Y457,'P-07 HACCP score'!$B$3:$B$7,0),MATCH('D-14 Severity'!U$2,'P-07 HACCP score'!$C$2:$E$2,0))</f>
        <v>0</v>
      </c>
      <c r="BS457" s="49">
        <f>INDEX('P-07 HACCP score'!$C$3:$E$7,MATCH(Z457,'P-07 HACCP score'!$B$3:$B$7,0),MATCH('D-14 Severity'!V$2,'P-07 HACCP score'!$C$2:$E$2,0))</f>
        <v>0</v>
      </c>
      <c r="BT457" s="49">
        <f>INDEX('P-07 HACCP score'!$C$3:$E$7,MATCH(AA457,'P-07 HACCP score'!$B$3:$B$7,0),MATCH('D-14 Severity'!W$2,'P-07 HACCP score'!$C$2:$E$2,0))</f>
        <v>0</v>
      </c>
      <c r="BU457" s="45">
        <f>INDEX('P-07 HACCP score'!$C$3:$E$7,MATCH(AB457,'P-07 HACCP score'!$B$3:$B$7,0),MATCH('D-14 Severity'!X$2,'P-07 HACCP score'!$C$2:$E$2,0))</f>
        <v>9</v>
      </c>
      <c r="BV457" s="45">
        <f>INDEX('P-07 HACCP score'!$C$3:$E$7,MATCH(AC457,'P-07 HACCP score'!$B$3:$B$7,0),MATCH('D-14 Severity'!Y$2,'P-07 HACCP score'!$C$2:$E$2,0))</f>
        <v>0</v>
      </c>
      <c r="BW457" s="45">
        <f>INDEX('P-07 HACCP score'!$C$3:$E$7,MATCH(AD457,'P-07 HACCP score'!$B$3:$B$7,0),MATCH('D-14 Severity'!Z$2,'P-07 HACCP score'!$C$2:$E$2,0))</f>
        <v>0</v>
      </c>
      <c r="BX457" s="45">
        <f>INDEX('P-07 HACCP score'!$C$3:$E$7,MATCH(AE457,'P-07 HACCP score'!$B$3:$B$7,0),MATCH('D-14 Severity'!AA$2,'P-07 HACCP score'!$C$2:$E$2,0))</f>
        <v>0</v>
      </c>
      <c r="BY457" s="45">
        <f>INDEX('P-07 HACCP score'!$C$3:$E$7,MATCH(AF457,'P-07 HACCP score'!$B$3:$B$7,0),MATCH('D-14 Severity'!AB$2,'P-07 HACCP score'!$C$2:$E$2,0))</f>
        <v>0</v>
      </c>
      <c r="BZ457" s="45">
        <f>INDEX('P-07 HACCP score'!$C$3:$E$7,MATCH(AG457,'P-07 HACCP score'!$B$3:$B$7,0),MATCH('D-14 Severity'!AC$2,'P-07 HACCP score'!$C$2:$E$2,0))</f>
        <v>0</v>
      </c>
      <c r="CA457" s="45">
        <f>INDEX('P-07 HACCP score'!$C$3:$E$7,MATCH(AH457,'P-07 HACCP score'!$B$3:$B$7,0),MATCH('D-14 Severity'!AD$2,'P-07 HACCP score'!$C$2:$E$2,0))</f>
        <v>0</v>
      </c>
      <c r="CB457" s="45">
        <f>INDEX('P-07 HACCP score'!$C$3:$E$7,MATCH(AI457,'P-07 HACCP score'!$B$3:$B$7,0),MATCH('D-14 Severity'!AE$2,'P-07 HACCP score'!$C$2:$E$2,0))</f>
        <v>0</v>
      </c>
      <c r="CC457" s="45">
        <f>INDEX('P-07 HACCP score'!$C$3:$E$7,MATCH(AJ457,'P-07 HACCP score'!$B$3:$B$7,0),MATCH('D-14 Severity'!AF$2,'P-07 HACCP score'!$C$2:$E$2,0))</f>
        <v>0</v>
      </c>
      <c r="CD457" s="45">
        <f>INDEX('P-07 HACCP score'!$C$3:$E$7,MATCH(AK457,'P-07 HACCP score'!$B$3:$B$7,0),MATCH('D-14 Severity'!AG$2,'P-07 HACCP score'!$C$2:$E$2,0))</f>
        <v>0</v>
      </c>
    </row>
    <row r="458" spans="1:82" x14ac:dyDescent="0.25">
      <c r="A458" s="37">
        <v>53560</v>
      </c>
      <c r="B458" s="40" t="s">
        <v>554</v>
      </c>
      <c r="C458" s="35" t="s">
        <v>120</v>
      </c>
      <c r="D458" s="30">
        <v>2</v>
      </c>
      <c r="H458" s="1" t="str">
        <f t="shared" si="80"/>
        <v>L</v>
      </c>
      <c r="J458" s="4" t="s">
        <v>63</v>
      </c>
      <c r="O458" s="1" t="str">
        <f t="shared" si="81"/>
        <v/>
      </c>
      <c r="X458" s="1" t="str">
        <f t="shared" si="82"/>
        <v/>
      </c>
      <c r="AB458" s="1" t="s">
        <v>81</v>
      </c>
      <c r="AL458" s="1">
        <f t="shared" si="83"/>
        <v>1</v>
      </c>
      <c r="AM458" s="1">
        <f t="shared" si="84"/>
        <v>0</v>
      </c>
      <c r="AN458" s="1" t="str">
        <f t="shared" si="85"/>
        <v>LOW</v>
      </c>
      <c r="AO458" s="1" t="str">
        <f t="shared" si="78"/>
        <v>N</v>
      </c>
      <c r="AP458" s="1" t="s">
        <v>64</v>
      </c>
      <c r="AQ458" s="1" t="str">
        <f t="shared" si="86"/>
        <v>LOW</v>
      </c>
      <c r="AR458" s="46" t="s">
        <v>71</v>
      </c>
      <c r="AS458" s="46" t="s">
        <v>65</v>
      </c>
      <c r="AT458" s="46" t="s">
        <v>65</v>
      </c>
      <c r="AU458" s="46" t="str">
        <f t="shared" si="79"/>
        <v>N</v>
      </c>
      <c r="AW458" s="46" t="str">
        <f t="shared" si="87"/>
        <v>LOW</v>
      </c>
      <c r="AX458" s="45">
        <f>INDEX('P-07 HACCP score'!$C$3:$E$7,MATCH(E458,'P-07 HACCP score'!$B$3:$B$7,0),MATCH('D-14 Severity'!A$2,'P-07 HACCP score'!$C$2:$E$2,0))</f>
        <v>0</v>
      </c>
      <c r="AY458" s="45">
        <f>INDEX('P-07 HACCP score'!$C$3:$E$7,MATCH(F458,'P-07 HACCP score'!$B$3:$B$7,0),MATCH('D-14 Severity'!B$2,'P-07 HACCP score'!$C$2:$E$2,0))</f>
        <v>0</v>
      </c>
      <c r="AZ458" s="45">
        <f>INDEX('P-07 HACCP score'!$C$3:$E$7,MATCH(G458,'P-07 HACCP score'!$B$3:$B$7,0),MATCH('D-14 Severity'!C$2,'P-07 HACCP score'!$C$2:$E$2,0))</f>
        <v>0</v>
      </c>
      <c r="BA458" s="45">
        <f>INDEX('P-07 HACCP score'!$C$3:$E$7,MATCH(H458,'P-07 HACCP score'!$B$3:$B$7,0),MATCH('D-14 Severity'!D$2,'P-07 HACCP score'!$C$2:$E$2,0))</f>
        <v>3</v>
      </c>
      <c r="BB458" s="47">
        <f>INDEX('P-07 HACCP score'!$C$3:$E$7,MATCH(I458,'P-07 HACCP score'!$B$3:$B$7,0),MATCH('D-14 Severity'!E$2,'P-07 HACCP score'!$C$2:$E$2,0))</f>
        <v>0</v>
      </c>
      <c r="BC458" s="47">
        <f>INDEX('P-07 HACCP score'!$C$3:$E$7,MATCH(J458,'P-07 HACCP score'!$B$3:$B$7,0),MATCH('D-14 Severity'!F$2,'P-07 HACCP score'!$C$2:$E$2,0))</f>
        <v>3</v>
      </c>
      <c r="BD458" s="47">
        <f>INDEX('P-07 HACCP score'!$C$3:$E$7,MATCH(K458,'P-07 HACCP score'!$B$3:$B$7,0),MATCH('D-14 Severity'!G$2,'P-07 HACCP score'!$C$2:$E$2,0))</f>
        <v>0</v>
      </c>
      <c r="BE458" s="47">
        <f>INDEX('P-07 HACCP score'!$C$3:$E$7,MATCH(L458,'P-07 HACCP score'!$B$3:$B$7,0),MATCH('D-14 Severity'!H$2,'P-07 HACCP score'!$C$2:$E$2,0))</f>
        <v>0</v>
      </c>
      <c r="BF458" s="45">
        <f>INDEX('P-07 HACCP score'!$C$3:$E$7,MATCH(M458,'P-07 HACCP score'!$B$3:$B$7,0),MATCH('D-14 Severity'!I$2,'P-07 HACCP score'!$C$2:$E$2,0))</f>
        <v>0</v>
      </c>
      <c r="BG458" s="45">
        <f>INDEX('P-07 HACCP score'!$C$3:$E$7,MATCH(N458,'P-07 HACCP score'!$B$3:$B$7,0),MATCH('D-14 Severity'!J$2,'P-07 HACCP score'!$C$2:$E$2,0))</f>
        <v>0</v>
      </c>
      <c r="BH458" s="45" t="e">
        <f>INDEX('P-07 HACCP score'!$C$3:$E$7,MATCH(O458,'P-07 HACCP score'!$B$3:$B$7,0),MATCH('D-14 Severity'!K$2,'P-07 HACCP score'!$C$2:$E$2,0))</f>
        <v>#N/A</v>
      </c>
      <c r="BI458" s="48">
        <f>INDEX('P-07 HACCP score'!$C$3:$E$7,MATCH(P458,'P-07 HACCP score'!$B$3:$B$7,0),MATCH('D-14 Severity'!L$2,'P-07 HACCP score'!$C$2:$E$2,0))</f>
        <v>0</v>
      </c>
      <c r="BJ458" s="48">
        <f>INDEX('P-07 HACCP score'!$C$3:$E$7,MATCH(Q458,'P-07 HACCP score'!$B$3:$B$7,0),MATCH('D-14 Severity'!M$2,'P-07 HACCP score'!$C$2:$E$2,0))</f>
        <v>0</v>
      </c>
      <c r="BK458" s="45">
        <f>INDEX('P-07 HACCP score'!$C$3:$E$7,MATCH(R458,'P-07 HACCP score'!$B$3:$B$7,0),MATCH('D-14 Severity'!N$2,'P-07 HACCP score'!$C$2:$E$2,0))</f>
        <v>0</v>
      </c>
      <c r="BL458" s="45">
        <f>INDEX('P-07 HACCP score'!$C$3:$E$7,MATCH(S458,'P-07 HACCP score'!$B$3:$B$7,0),MATCH('D-14 Severity'!O$2,'P-07 HACCP score'!$C$2:$E$2,0))</f>
        <v>0</v>
      </c>
      <c r="BM458" s="45">
        <f>INDEX('P-07 HACCP score'!$C$3:$E$7,MATCH(T458,'P-07 HACCP score'!$B$3:$B$7,0),MATCH('D-14 Severity'!P$2,'P-07 HACCP score'!$C$2:$E$2,0))</f>
        <v>0</v>
      </c>
      <c r="BN458" s="45">
        <f>INDEX('P-07 HACCP score'!$C$3:$E$7,MATCH(U458,'P-07 HACCP score'!$B$3:$B$7,0),MATCH('D-14 Severity'!Q$2,'P-07 HACCP score'!$C$2:$E$2,0))</f>
        <v>0</v>
      </c>
      <c r="BO458" s="45">
        <f>INDEX('P-07 HACCP score'!$C$3:$E$7,MATCH(V458,'P-07 HACCP score'!$B$3:$B$7,0),MATCH('D-14 Severity'!R$2,'P-07 HACCP score'!$C$2:$E$2,0))</f>
        <v>0</v>
      </c>
      <c r="BP458" s="45">
        <f>INDEX('P-07 HACCP score'!$C$3:$E$7,MATCH(W458,'P-07 HACCP score'!$B$3:$B$7,0),MATCH('D-14 Severity'!S$2,'P-07 HACCP score'!$C$2:$E$2,0))</f>
        <v>0</v>
      </c>
      <c r="BQ458" s="45" t="e">
        <f>INDEX('P-07 HACCP score'!$C$3:$E$7,MATCH(X458,'P-07 HACCP score'!$B$3:$B$7,0),MATCH('D-14 Severity'!T$2,'P-07 HACCP score'!$C$2:$E$2,0))</f>
        <v>#N/A</v>
      </c>
      <c r="BR458" s="49">
        <f>INDEX('P-07 HACCP score'!$C$3:$E$7,MATCH(Y458,'P-07 HACCP score'!$B$3:$B$7,0),MATCH('D-14 Severity'!U$2,'P-07 HACCP score'!$C$2:$E$2,0))</f>
        <v>0</v>
      </c>
      <c r="BS458" s="49">
        <f>INDEX('P-07 HACCP score'!$C$3:$E$7,MATCH(Z458,'P-07 HACCP score'!$B$3:$B$7,0),MATCH('D-14 Severity'!V$2,'P-07 HACCP score'!$C$2:$E$2,0))</f>
        <v>0</v>
      </c>
      <c r="BT458" s="49">
        <f>INDEX('P-07 HACCP score'!$C$3:$E$7,MATCH(AA458,'P-07 HACCP score'!$B$3:$B$7,0),MATCH('D-14 Severity'!W$2,'P-07 HACCP score'!$C$2:$E$2,0))</f>
        <v>0</v>
      </c>
      <c r="BU458" s="45">
        <f>INDEX('P-07 HACCP score'!$C$3:$E$7,MATCH(AB458,'P-07 HACCP score'!$B$3:$B$7,0),MATCH('D-14 Severity'!X$2,'P-07 HACCP score'!$C$2:$E$2,0))</f>
        <v>9</v>
      </c>
      <c r="BV458" s="45">
        <f>INDEX('P-07 HACCP score'!$C$3:$E$7,MATCH(AC458,'P-07 HACCP score'!$B$3:$B$7,0),MATCH('D-14 Severity'!Y$2,'P-07 HACCP score'!$C$2:$E$2,0))</f>
        <v>0</v>
      </c>
      <c r="BW458" s="45">
        <f>INDEX('P-07 HACCP score'!$C$3:$E$7,MATCH(AD458,'P-07 HACCP score'!$B$3:$B$7,0),MATCH('D-14 Severity'!Z$2,'P-07 HACCP score'!$C$2:$E$2,0))</f>
        <v>0</v>
      </c>
      <c r="BX458" s="45">
        <f>INDEX('P-07 HACCP score'!$C$3:$E$7,MATCH(AE458,'P-07 HACCP score'!$B$3:$B$7,0),MATCH('D-14 Severity'!AA$2,'P-07 HACCP score'!$C$2:$E$2,0))</f>
        <v>0</v>
      </c>
      <c r="BY458" s="45">
        <f>INDEX('P-07 HACCP score'!$C$3:$E$7,MATCH(AF458,'P-07 HACCP score'!$B$3:$B$7,0),MATCH('D-14 Severity'!AB$2,'P-07 HACCP score'!$C$2:$E$2,0))</f>
        <v>0</v>
      </c>
      <c r="BZ458" s="45">
        <f>INDEX('P-07 HACCP score'!$C$3:$E$7,MATCH(AG458,'P-07 HACCP score'!$B$3:$B$7,0),MATCH('D-14 Severity'!AC$2,'P-07 HACCP score'!$C$2:$E$2,0))</f>
        <v>0</v>
      </c>
      <c r="CA458" s="45">
        <f>INDEX('P-07 HACCP score'!$C$3:$E$7,MATCH(AH458,'P-07 HACCP score'!$B$3:$B$7,0),MATCH('D-14 Severity'!AD$2,'P-07 HACCP score'!$C$2:$E$2,0))</f>
        <v>0</v>
      </c>
      <c r="CB458" s="45">
        <f>INDEX('P-07 HACCP score'!$C$3:$E$7,MATCH(AI458,'P-07 HACCP score'!$B$3:$B$7,0),MATCH('D-14 Severity'!AE$2,'P-07 HACCP score'!$C$2:$E$2,0))</f>
        <v>0</v>
      </c>
      <c r="CC458" s="45">
        <f>INDEX('P-07 HACCP score'!$C$3:$E$7,MATCH(AJ458,'P-07 HACCP score'!$B$3:$B$7,0),MATCH('D-14 Severity'!AF$2,'P-07 HACCP score'!$C$2:$E$2,0))</f>
        <v>0</v>
      </c>
      <c r="CD458" s="45">
        <f>INDEX('P-07 HACCP score'!$C$3:$E$7,MATCH(AK458,'P-07 HACCP score'!$B$3:$B$7,0),MATCH('D-14 Severity'!AG$2,'P-07 HACCP score'!$C$2:$E$2,0))</f>
        <v>0</v>
      </c>
    </row>
    <row r="459" spans="1:82" x14ac:dyDescent="0.25">
      <c r="A459" s="37">
        <v>51290</v>
      </c>
      <c r="B459" s="38" t="s">
        <v>555</v>
      </c>
      <c r="C459" s="35" t="s">
        <v>120</v>
      </c>
      <c r="D459" s="30">
        <v>2</v>
      </c>
      <c r="E459" s="2" t="s">
        <v>62</v>
      </c>
      <c r="H459" s="1" t="str">
        <f t="shared" si="80"/>
        <v>L</v>
      </c>
      <c r="J459" s="4" t="s">
        <v>63</v>
      </c>
      <c r="O459" s="1" t="str">
        <f t="shared" si="81"/>
        <v>B</v>
      </c>
      <c r="P459" s="24" t="s">
        <v>62</v>
      </c>
      <c r="X459" s="1" t="str">
        <f t="shared" si="82"/>
        <v/>
      </c>
      <c r="AB459" s="1" t="s">
        <v>81</v>
      </c>
      <c r="AL459" s="1">
        <f t="shared" si="83"/>
        <v>1</v>
      </c>
      <c r="AM459" s="1">
        <f t="shared" si="84"/>
        <v>0</v>
      </c>
      <c r="AN459" s="1" t="str">
        <f t="shared" si="85"/>
        <v>LOW</v>
      </c>
      <c r="AO459" s="1" t="str">
        <f t="shared" si="78"/>
        <v>N</v>
      </c>
      <c r="AP459" s="1" t="s">
        <v>64</v>
      </c>
      <c r="AQ459" s="1" t="str">
        <f t="shared" si="86"/>
        <v>LOW</v>
      </c>
      <c r="AR459" s="46" t="s">
        <v>63</v>
      </c>
      <c r="AS459" s="46" t="s">
        <v>64</v>
      </c>
      <c r="AT459" s="46" t="s">
        <v>64</v>
      </c>
      <c r="AU459" s="46" t="str">
        <f t="shared" si="79"/>
        <v>N</v>
      </c>
      <c r="AW459" s="46" t="str">
        <f t="shared" si="87"/>
        <v>LOW</v>
      </c>
      <c r="AX459" s="45">
        <f>INDEX('P-07 HACCP score'!$C$3:$E$7,MATCH(E459,'P-07 HACCP score'!$B$3:$B$7,0),MATCH('D-14 Severity'!A$2,'P-07 HACCP score'!$C$2:$E$2,0))</f>
        <v>1.5</v>
      </c>
      <c r="AY459" s="45">
        <f>INDEX('P-07 HACCP score'!$C$3:$E$7,MATCH(F459,'P-07 HACCP score'!$B$3:$B$7,0),MATCH('D-14 Severity'!B$2,'P-07 HACCP score'!$C$2:$E$2,0))</f>
        <v>0</v>
      </c>
      <c r="AZ459" s="45">
        <f>INDEX('P-07 HACCP score'!$C$3:$E$7,MATCH(G459,'P-07 HACCP score'!$B$3:$B$7,0),MATCH('D-14 Severity'!C$2,'P-07 HACCP score'!$C$2:$E$2,0))</f>
        <v>0</v>
      </c>
      <c r="BA459" s="45">
        <f>INDEX('P-07 HACCP score'!$C$3:$E$7,MATCH(H459,'P-07 HACCP score'!$B$3:$B$7,0),MATCH('D-14 Severity'!D$2,'P-07 HACCP score'!$C$2:$E$2,0))</f>
        <v>3</v>
      </c>
      <c r="BB459" s="47">
        <f>INDEX('P-07 HACCP score'!$C$3:$E$7,MATCH(I459,'P-07 HACCP score'!$B$3:$B$7,0),MATCH('D-14 Severity'!E$2,'P-07 HACCP score'!$C$2:$E$2,0))</f>
        <v>0</v>
      </c>
      <c r="BC459" s="47">
        <f>INDEX('P-07 HACCP score'!$C$3:$E$7,MATCH(J459,'P-07 HACCP score'!$B$3:$B$7,0),MATCH('D-14 Severity'!F$2,'P-07 HACCP score'!$C$2:$E$2,0))</f>
        <v>3</v>
      </c>
      <c r="BD459" s="47">
        <f>INDEX('P-07 HACCP score'!$C$3:$E$7,MATCH(K459,'P-07 HACCP score'!$B$3:$B$7,0),MATCH('D-14 Severity'!G$2,'P-07 HACCP score'!$C$2:$E$2,0))</f>
        <v>0</v>
      </c>
      <c r="BE459" s="47">
        <f>INDEX('P-07 HACCP score'!$C$3:$E$7,MATCH(L459,'P-07 HACCP score'!$B$3:$B$7,0),MATCH('D-14 Severity'!H$2,'P-07 HACCP score'!$C$2:$E$2,0))</f>
        <v>0</v>
      </c>
      <c r="BF459" s="45">
        <f>INDEX('P-07 HACCP score'!$C$3:$E$7,MATCH(M459,'P-07 HACCP score'!$B$3:$B$7,0),MATCH('D-14 Severity'!I$2,'P-07 HACCP score'!$C$2:$E$2,0))</f>
        <v>0</v>
      </c>
      <c r="BG459" s="45">
        <f>INDEX('P-07 HACCP score'!$C$3:$E$7,MATCH(N459,'P-07 HACCP score'!$B$3:$B$7,0),MATCH('D-14 Severity'!J$2,'P-07 HACCP score'!$C$2:$E$2,0))</f>
        <v>0</v>
      </c>
      <c r="BH459" s="45">
        <f>INDEX('P-07 HACCP score'!$C$3:$E$7,MATCH(O459,'P-07 HACCP score'!$B$3:$B$7,0),MATCH('D-14 Severity'!K$2,'P-07 HACCP score'!$C$2:$E$2,0))</f>
        <v>1.5</v>
      </c>
      <c r="BI459" s="48">
        <f>INDEX('P-07 HACCP score'!$C$3:$E$7,MATCH(P459,'P-07 HACCP score'!$B$3:$B$7,0),MATCH('D-14 Severity'!L$2,'P-07 HACCP score'!$C$2:$E$2,0))</f>
        <v>1.5</v>
      </c>
      <c r="BJ459" s="48">
        <f>INDEX('P-07 HACCP score'!$C$3:$E$7,MATCH(Q459,'P-07 HACCP score'!$B$3:$B$7,0),MATCH('D-14 Severity'!M$2,'P-07 HACCP score'!$C$2:$E$2,0))</f>
        <v>0</v>
      </c>
      <c r="BK459" s="45">
        <f>INDEX('P-07 HACCP score'!$C$3:$E$7,MATCH(R459,'P-07 HACCP score'!$B$3:$B$7,0),MATCH('D-14 Severity'!N$2,'P-07 HACCP score'!$C$2:$E$2,0))</f>
        <v>0</v>
      </c>
      <c r="BL459" s="45">
        <f>INDEX('P-07 HACCP score'!$C$3:$E$7,MATCH(S459,'P-07 HACCP score'!$B$3:$B$7,0),MATCH('D-14 Severity'!O$2,'P-07 HACCP score'!$C$2:$E$2,0))</f>
        <v>0</v>
      </c>
      <c r="BM459" s="45">
        <f>INDEX('P-07 HACCP score'!$C$3:$E$7,MATCH(T459,'P-07 HACCP score'!$B$3:$B$7,0),MATCH('D-14 Severity'!P$2,'P-07 HACCP score'!$C$2:$E$2,0))</f>
        <v>0</v>
      </c>
      <c r="BN459" s="45">
        <f>INDEX('P-07 HACCP score'!$C$3:$E$7,MATCH(U459,'P-07 HACCP score'!$B$3:$B$7,0),MATCH('D-14 Severity'!Q$2,'P-07 HACCP score'!$C$2:$E$2,0))</f>
        <v>0</v>
      </c>
      <c r="BO459" s="45">
        <f>INDEX('P-07 HACCP score'!$C$3:$E$7,MATCH(V459,'P-07 HACCP score'!$B$3:$B$7,0),MATCH('D-14 Severity'!R$2,'P-07 HACCP score'!$C$2:$E$2,0))</f>
        <v>0</v>
      </c>
      <c r="BP459" s="45">
        <f>INDEX('P-07 HACCP score'!$C$3:$E$7,MATCH(W459,'P-07 HACCP score'!$B$3:$B$7,0),MATCH('D-14 Severity'!S$2,'P-07 HACCP score'!$C$2:$E$2,0))</f>
        <v>0</v>
      </c>
      <c r="BQ459" s="45" t="e">
        <f>INDEX('P-07 HACCP score'!$C$3:$E$7,MATCH(X459,'P-07 HACCP score'!$B$3:$B$7,0),MATCH('D-14 Severity'!T$2,'P-07 HACCP score'!$C$2:$E$2,0))</f>
        <v>#N/A</v>
      </c>
      <c r="BR459" s="49">
        <f>INDEX('P-07 HACCP score'!$C$3:$E$7,MATCH(Y459,'P-07 HACCP score'!$B$3:$B$7,0),MATCH('D-14 Severity'!U$2,'P-07 HACCP score'!$C$2:$E$2,0))</f>
        <v>0</v>
      </c>
      <c r="BS459" s="49">
        <f>INDEX('P-07 HACCP score'!$C$3:$E$7,MATCH(Z459,'P-07 HACCP score'!$B$3:$B$7,0),MATCH('D-14 Severity'!V$2,'P-07 HACCP score'!$C$2:$E$2,0))</f>
        <v>0</v>
      </c>
      <c r="BT459" s="49">
        <f>INDEX('P-07 HACCP score'!$C$3:$E$7,MATCH(AA459,'P-07 HACCP score'!$B$3:$B$7,0),MATCH('D-14 Severity'!W$2,'P-07 HACCP score'!$C$2:$E$2,0))</f>
        <v>0</v>
      </c>
      <c r="BU459" s="45">
        <f>INDEX('P-07 HACCP score'!$C$3:$E$7,MATCH(AB459,'P-07 HACCP score'!$B$3:$B$7,0),MATCH('D-14 Severity'!X$2,'P-07 HACCP score'!$C$2:$E$2,0))</f>
        <v>9</v>
      </c>
      <c r="BV459" s="45">
        <f>INDEX('P-07 HACCP score'!$C$3:$E$7,MATCH(AC459,'P-07 HACCP score'!$B$3:$B$7,0),MATCH('D-14 Severity'!Y$2,'P-07 HACCP score'!$C$2:$E$2,0))</f>
        <v>0</v>
      </c>
      <c r="BW459" s="45">
        <f>INDEX('P-07 HACCP score'!$C$3:$E$7,MATCH(AD459,'P-07 HACCP score'!$B$3:$B$7,0),MATCH('D-14 Severity'!Z$2,'P-07 HACCP score'!$C$2:$E$2,0))</f>
        <v>0</v>
      </c>
      <c r="BX459" s="45">
        <f>INDEX('P-07 HACCP score'!$C$3:$E$7,MATCH(AE459,'P-07 HACCP score'!$B$3:$B$7,0),MATCH('D-14 Severity'!AA$2,'P-07 HACCP score'!$C$2:$E$2,0))</f>
        <v>0</v>
      </c>
      <c r="BY459" s="45">
        <f>INDEX('P-07 HACCP score'!$C$3:$E$7,MATCH(AF459,'P-07 HACCP score'!$B$3:$B$7,0),MATCH('D-14 Severity'!AB$2,'P-07 HACCP score'!$C$2:$E$2,0))</f>
        <v>0</v>
      </c>
      <c r="BZ459" s="45">
        <f>INDEX('P-07 HACCP score'!$C$3:$E$7,MATCH(AG459,'P-07 HACCP score'!$B$3:$B$7,0),MATCH('D-14 Severity'!AC$2,'P-07 HACCP score'!$C$2:$E$2,0))</f>
        <v>0</v>
      </c>
      <c r="CA459" s="45">
        <f>INDEX('P-07 HACCP score'!$C$3:$E$7,MATCH(AH459,'P-07 HACCP score'!$B$3:$B$7,0),MATCH('D-14 Severity'!AD$2,'P-07 HACCP score'!$C$2:$E$2,0))</f>
        <v>0</v>
      </c>
      <c r="CB459" s="45">
        <f>INDEX('P-07 HACCP score'!$C$3:$E$7,MATCH(AI459,'P-07 HACCP score'!$B$3:$B$7,0),MATCH('D-14 Severity'!AE$2,'P-07 HACCP score'!$C$2:$E$2,0))</f>
        <v>0</v>
      </c>
      <c r="CC459" s="45">
        <f>INDEX('P-07 HACCP score'!$C$3:$E$7,MATCH(AJ459,'P-07 HACCP score'!$B$3:$B$7,0),MATCH('D-14 Severity'!AF$2,'P-07 HACCP score'!$C$2:$E$2,0))</f>
        <v>0</v>
      </c>
      <c r="CD459" s="45">
        <f>INDEX('P-07 HACCP score'!$C$3:$E$7,MATCH(AK459,'P-07 HACCP score'!$B$3:$B$7,0),MATCH('D-14 Severity'!AG$2,'P-07 HACCP score'!$C$2:$E$2,0))</f>
        <v>0</v>
      </c>
    </row>
    <row r="460" spans="1:82" x14ac:dyDescent="0.25">
      <c r="A460" s="37">
        <v>53350</v>
      </c>
      <c r="B460" s="40" t="s">
        <v>556</v>
      </c>
      <c r="C460" s="35" t="s">
        <v>96</v>
      </c>
      <c r="D460" s="30">
        <v>2</v>
      </c>
      <c r="E460" s="2" t="s">
        <v>63</v>
      </c>
      <c r="H460" s="1" t="str">
        <f t="shared" si="80"/>
        <v/>
      </c>
      <c r="O460" s="1" t="str">
        <f t="shared" si="81"/>
        <v/>
      </c>
      <c r="R460" s="23" t="s">
        <v>63</v>
      </c>
      <c r="S460" s="23" t="s">
        <v>63</v>
      </c>
      <c r="T460" s="23" t="s">
        <v>62</v>
      </c>
      <c r="U460" s="1" t="s">
        <v>62</v>
      </c>
      <c r="X460" s="1" t="str">
        <f t="shared" si="82"/>
        <v/>
      </c>
      <c r="AL460" s="1">
        <f t="shared" si="83"/>
        <v>1</v>
      </c>
      <c r="AM460" s="1">
        <f t="shared" si="84"/>
        <v>0</v>
      </c>
      <c r="AN460" s="1" t="str">
        <f t="shared" si="85"/>
        <v>LOW</v>
      </c>
      <c r="AO460" s="1" t="str">
        <f t="shared" si="78"/>
        <v>N</v>
      </c>
      <c r="AP460" s="1" t="s">
        <v>65</v>
      </c>
      <c r="AQ460" s="1" t="str">
        <f t="shared" si="86"/>
        <v>MEDIUM</v>
      </c>
      <c r="AR460" s="46" t="s">
        <v>63</v>
      </c>
      <c r="AS460" s="46" t="s">
        <v>64</v>
      </c>
      <c r="AT460" s="46" t="s">
        <v>64</v>
      </c>
      <c r="AU460" s="46" t="str">
        <f t="shared" si="79"/>
        <v>N</v>
      </c>
      <c r="AW460" s="46" t="str">
        <f t="shared" si="87"/>
        <v>MEDIUM</v>
      </c>
      <c r="AX460" s="45">
        <f>INDEX('P-07 HACCP score'!$C$3:$E$7,MATCH(E460,'P-07 HACCP score'!$B$3:$B$7,0),MATCH('D-14 Severity'!A$2,'P-07 HACCP score'!$C$2:$E$2,0))</f>
        <v>3</v>
      </c>
      <c r="AY460" s="45">
        <f>INDEX('P-07 HACCP score'!$C$3:$E$7,MATCH(F460,'P-07 HACCP score'!$B$3:$B$7,0),MATCH('D-14 Severity'!B$2,'P-07 HACCP score'!$C$2:$E$2,0))</f>
        <v>0</v>
      </c>
      <c r="AZ460" s="45">
        <f>INDEX('P-07 HACCP score'!$C$3:$E$7,MATCH(G460,'P-07 HACCP score'!$B$3:$B$7,0),MATCH('D-14 Severity'!C$2,'P-07 HACCP score'!$C$2:$E$2,0))</f>
        <v>0</v>
      </c>
      <c r="BA460" s="45" t="e">
        <f>INDEX('P-07 HACCP score'!$C$3:$E$7,MATCH(H460,'P-07 HACCP score'!$B$3:$B$7,0),MATCH('D-14 Severity'!D$2,'P-07 HACCP score'!$C$2:$E$2,0))</f>
        <v>#N/A</v>
      </c>
      <c r="BB460" s="47">
        <f>INDEX('P-07 HACCP score'!$C$3:$E$7,MATCH(I460,'P-07 HACCP score'!$B$3:$B$7,0),MATCH('D-14 Severity'!E$2,'P-07 HACCP score'!$C$2:$E$2,0))</f>
        <v>0</v>
      </c>
      <c r="BC460" s="47">
        <f>INDEX('P-07 HACCP score'!$C$3:$E$7,MATCH(J460,'P-07 HACCP score'!$B$3:$B$7,0),MATCH('D-14 Severity'!F$2,'P-07 HACCP score'!$C$2:$E$2,0))</f>
        <v>0</v>
      </c>
      <c r="BD460" s="47">
        <f>INDEX('P-07 HACCP score'!$C$3:$E$7,MATCH(K460,'P-07 HACCP score'!$B$3:$B$7,0),MATCH('D-14 Severity'!G$2,'P-07 HACCP score'!$C$2:$E$2,0))</f>
        <v>0</v>
      </c>
      <c r="BE460" s="47">
        <f>INDEX('P-07 HACCP score'!$C$3:$E$7,MATCH(L460,'P-07 HACCP score'!$B$3:$B$7,0),MATCH('D-14 Severity'!H$2,'P-07 HACCP score'!$C$2:$E$2,0))</f>
        <v>0</v>
      </c>
      <c r="BF460" s="45">
        <f>INDEX('P-07 HACCP score'!$C$3:$E$7,MATCH(M460,'P-07 HACCP score'!$B$3:$B$7,0),MATCH('D-14 Severity'!I$2,'P-07 HACCP score'!$C$2:$E$2,0))</f>
        <v>0</v>
      </c>
      <c r="BG460" s="45">
        <f>INDEX('P-07 HACCP score'!$C$3:$E$7,MATCH(N460,'P-07 HACCP score'!$B$3:$B$7,0),MATCH('D-14 Severity'!J$2,'P-07 HACCP score'!$C$2:$E$2,0))</f>
        <v>0</v>
      </c>
      <c r="BH460" s="45" t="e">
        <f>INDEX('P-07 HACCP score'!$C$3:$E$7,MATCH(O460,'P-07 HACCP score'!$B$3:$B$7,0),MATCH('D-14 Severity'!K$2,'P-07 HACCP score'!$C$2:$E$2,0))</f>
        <v>#N/A</v>
      </c>
      <c r="BI460" s="48">
        <f>INDEX('P-07 HACCP score'!$C$3:$E$7,MATCH(P460,'P-07 HACCP score'!$B$3:$B$7,0),MATCH('D-14 Severity'!L$2,'P-07 HACCP score'!$C$2:$E$2,0))</f>
        <v>0</v>
      </c>
      <c r="BJ460" s="48">
        <f>INDEX('P-07 HACCP score'!$C$3:$E$7,MATCH(Q460,'P-07 HACCP score'!$B$3:$B$7,0),MATCH('D-14 Severity'!M$2,'P-07 HACCP score'!$C$2:$E$2,0))</f>
        <v>0</v>
      </c>
      <c r="BK460" s="45">
        <f>INDEX('P-07 HACCP score'!$C$3:$E$7,MATCH(R460,'P-07 HACCP score'!$B$3:$B$7,0),MATCH('D-14 Severity'!N$2,'P-07 HACCP score'!$C$2:$E$2,0))</f>
        <v>5</v>
      </c>
      <c r="BL460" s="45">
        <f>INDEX('P-07 HACCP score'!$C$3:$E$7,MATCH(S460,'P-07 HACCP score'!$B$3:$B$7,0),MATCH('D-14 Severity'!O$2,'P-07 HACCP score'!$C$2:$E$2,0))</f>
        <v>1</v>
      </c>
      <c r="BM460" s="45">
        <f>INDEX('P-07 HACCP score'!$C$3:$E$7,MATCH(T460,'P-07 HACCP score'!$B$3:$B$7,0),MATCH('D-14 Severity'!P$2,'P-07 HACCP score'!$C$2:$E$2,0))</f>
        <v>1.5</v>
      </c>
      <c r="BN460" s="45">
        <f>INDEX('P-07 HACCP score'!$C$3:$E$7,MATCH(U460,'P-07 HACCP score'!$B$3:$B$7,0),MATCH('D-14 Severity'!Q$2,'P-07 HACCP score'!$C$2:$E$2,0))</f>
        <v>1.5</v>
      </c>
      <c r="BO460" s="45">
        <f>INDEX('P-07 HACCP score'!$C$3:$E$7,MATCH(V460,'P-07 HACCP score'!$B$3:$B$7,0),MATCH('D-14 Severity'!R$2,'P-07 HACCP score'!$C$2:$E$2,0))</f>
        <v>0</v>
      </c>
      <c r="BP460" s="45">
        <f>INDEX('P-07 HACCP score'!$C$3:$E$7,MATCH(W460,'P-07 HACCP score'!$B$3:$B$7,0),MATCH('D-14 Severity'!S$2,'P-07 HACCP score'!$C$2:$E$2,0))</f>
        <v>0</v>
      </c>
      <c r="BQ460" s="45" t="e">
        <f>INDEX('P-07 HACCP score'!$C$3:$E$7,MATCH(X460,'P-07 HACCP score'!$B$3:$B$7,0),MATCH('D-14 Severity'!T$2,'P-07 HACCP score'!$C$2:$E$2,0))</f>
        <v>#N/A</v>
      </c>
      <c r="BR460" s="49">
        <f>INDEX('P-07 HACCP score'!$C$3:$E$7,MATCH(Y460,'P-07 HACCP score'!$B$3:$B$7,0),MATCH('D-14 Severity'!U$2,'P-07 HACCP score'!$C$2:$E$2,0))</f>
        <v>0</v>
      </c>
      <c r="BS460" s="49">
        <f>INDEX('P-07 HACCP score'!$C$3:$E$7,MATCH(Z460,'P-07 HACCP score'!$B$3:$B$7,0),MATCH('D-14 Severity'!V$2,'P-07 HACCP score'!$C$2:$E$2,0))</f>
        <v>0</v>
      </c>
      <c r="BT460" s="49">
        <f>INDEX('P-07 HACCP score'!$C$3:$E$7,MATCH(AA460,'P-07 HACCP score'!$B$3:$B$7,0),MATCH('D-14 Severity'!W$2,'P-07 HACCP score'!$C$2:$E$2,0))</f>
        <v>0</v>
      </c>
      <c r="BU460" s="45">
        <f>INDEX('P-07 HACCP score'!$C$3:$E$7,MATCH(AB460,'P-07 HACCP score'!$B$3:$B$7,0),MATCH('D-14 Severity'!X$2,'P-07 HACCP score'!$C$2:$E$2,0))</f>
        <v>0</v>
      </c>
      <c r="BV460" s="45">
        <f>INDEX('P-07 HACCP score'!$C$3:$E$7,MATCH(AC460,'P-07 HACCP score'!$B$3:$B$7,0),MATCH('D-14 Severity'!Y$2,'P-07 HACCP score'!$C$2:$E$2,0))</f>
        <v>0</v>
      </c>
      <c r="BW460" s="45">
        <f>INDEX('P-07 HACCP score'!$C$3:$E$7,MATCH(AD460,'P-07 HACCP score'!$B$3:$B$7,0),MATCH('D-14 Severity'!Z$2,'P-07 HACCP score'!$C$2:$E$2,0))</f>
        <v>0</v>
      </c>
      <c r="BX460" s="45">
        <f>INDEX('P-07 HACCP score'!$C$3:$E$7,MATCH(AE460,'P-07 HACCP score'!$B$3:$B$7,0),MATCH('D-14 Severity'!AA$2,'P-07 HACCP score'!$C$2:$E$2,0))</f>
        <v>0</v>
      </c>
      <c r="BY460" s="45">
        <f>INDEX('P-07 HACCP score'!$C$3:$E$7,MATCH(AF460,'P-07 HACCP score'!$B$3:$B$7,0),MATCH('D-14 Severity'!AB$2,'P-07 HACCP score'!$C$2:$E$2,0))</f>
        <v>0</v>
      </c>
      <c r="BZ460" s="45">
        <f>INDEX('P-07 HACCP score'!$C$3:$E$7,MATCH(AG460,'P-07 HACCP score'!$B$3:$B$7,0),MATCH('D-14 Severity'!AC$2,'P-07 HACCP score'!$C$2:$E$2,0))</f>
        <v>0</v>
      </c>
      <c r="CA460" s="45">
        <f>INDEX('P-07 HACCP score'!$C$3:$E$7,MATCH(AH460,'P-07 HACCP score'!$B$3:$B$7,0),MATCH('D-14 Severity'!AD$2,'P-07 HACCP score'!$C$2:$E$2,0))</f>
        <v>0</v>
      </c>
      <c r="CB460" s="45">
        <f>INDEX('P-07 HACCP score'!$C$3:$E$7,MATCH(AI460,'P-07 HACCP score'!$B$3:$B$7,0),MATCH('D-14 Severity'!AE$2,'P-07 HACCP score'!$C$2:$E$2,0))</f>
        <v>0</v>
      </c>
      <c r="CC460" s="45">
        <f>INDEX('P-07 HACCP score'!$C$3:$E$7,MATCH(AJ460,'P-07 HACCP score'!$B$3:$B$7,0),MATCH('D-14 Severity'!AF$2,'P-07 HACCP score'!$C$2:$E$2,0))</f>
        <v>0</v>
      </c>
      <c r="CD460" s="45">
        <f>INDEX('P-07 HACCP score'!$C$3:$E$7,MATCH(AK460,'P-07 HACCP score'!$B$3:$B$7,0),MATCH('D-14 Severity'!AG$2,'P-07 HACCP score'!$C$2:$E$2,0))</f>
        <v>0</v>
      </c>
    </row>
    <row r="461" spans="1:82" x14ac:dyDescent="0.25">
      <c r="A461" s="37">
        <v>51321</v>
      </c>
      <c r="B461" s="40" t="s">
        <v>557</v>
      </c>
      <c r="C461" s="35" t="s">
        <v>120</v>
      </c>
      <c r="D461" s="30">
        <v>2</v>
      </c>
      <c r="E461" s="2" t="s">
        <v>62</v>
      </c>
      <c r="G461" s="1" t="s">
        <v>63</v>
      </c>
      <c r="H461" s="1" t="str">
        <f t="shared" si="80"/>
        <v>L</v>
      </c>
      <c r="J461" s="4" t="s">
        <v>63</v>
      </c>
      <c r="O461" s="1" t="str">
        <f t="shared" si="81"/>
        <v>B</v>
      </c>
      <c r="P461" s="24" t="s">
        <v>62</v>
      </c>
      <c r="X461" s="1" t="str">
        <f t="shared" si="82"/>
        <v/>
      </c>
      <c r="AB461" s="1" t="s">
        <v>71</v>
      </c>
      <c r="AL461" s="1">
        <f t="shared" si="83"/>
        <v>1</v>
      </c>
      <c r="AM461" s="1">
        <f t="shared" si="84"/>
        <v>1</v>
      </c>
      <c r="AN461" s="1" t="str">
        <f t="shared" si="85"/>
        <v>HIGH</v>
      </c>
      <c r="AO461" s="1" t="str">
        <f t="shared" si="78"/>
        <v>Y</v>
      </c>
      <c r="AP461" s="1" t="s">
        <v>64</v>
      </c>
      <c r="AQ461" s="1" t="str">
        <f t="shared" si="86"/>
        <v>MEDIUM</v>
      </c>
      <c r="AR461" s="46" t="s">
        <v>63</v>
      </c>
      <c r="AS461" s="46" t="s">
        <v>64</v>
      </c>
      <c r="AT461" s="46" t="s">
        <v>64</v>
      </c>
      <c r="AU461" s="46" t="str">
        <f t="shared" si="79"/>
        <v>N</v>
      </c>
      <c r="AW461" s="46" t="str">
        <f t="shared" si="87"/>
        <v>MEDIUM</v>
      </c>
      <c r="AX461" s="45">
        <f>INDEX('P-07 HACCP score'!$C$3:$E$7,MATCH(E461,'P-07 HACCP score'!$B$3:$B$7,0),MATCH('D-14 Severity'!A$2,'P-07 HACCP score'!$C$2:$E$2,0))</f>
        <v>1.5</v>
      </c>
      <c r="AY461" s="45">
        <f>INDEX('P-07 HACCP score'!$C$3:$E$7,MATCH(F461,'P-07 HACCP score'!$B$3:$B$7,0),MATCH('D-14 Severity'!B$2,'P-07 HACCP score'!$C$2:$E$2,0))</f>
        <v>0</v>
      </c>
      <c r="AZ461" s="45">
        <f>INDEX('P-07 HACCP score'!$C$3:$E$7,MATCH(G461,'P-07 HACCP score'!$B$3:$B$7,0),MATCH('D-14 Severity'!C$2,'P-07 HACCP score'!$C$2:$E$2,0))</f>
        <v>5</v>
      </c>
      <c r="BA461" s="45">
        <f>INDEX('P-07 HACCP score'!$C$3:$E$7,MATCH(H461,'P-07 HACCP score'!$B$3:$B$7,0),MATCH('D-14 Severity'!D$2,'P-07 HACCP score'!$C$2:$E$2,0))</f>
        <v>3</v>
      </c>
      <c r="BB461" s="47">
        <f>INDEX('P-07 HACCP score'!$C$3:$E$7,MATCH(I461,'P-07 HACCP score'!$B$3:$B$7,0),MATCH('D-14 Severity'!E$2,'P-07 HACCP score'!$C$2:$E$2,0))</f>
        <v>0</v>
      </c>
      <c r="BC461" s="47">
        <f>INDEX('P-07 HACCP score'!$C$3:$E$7,MATCH(J461,'P-07 HACCP score'!$B$3:$B$7,0),MATCH('D-14 Severity'!F$2,'P-07 HACCP score'!$C$2:$E$2,0))</f>
        <v>3</v>
      </c>
      <c r="BD461" s="47">
        <f>INDEX('P-07 HACCP score'!$C$3:$E$7,MATCH(K461,'P-07 HACCP score'!$B$3:$B$7,0),MATCH('D-14 Severity'!G$2,'P-07 HACCP score'!$C$2:$E$2,0))</f>
        <v>0</v>
      </c>
      <c r="BE461" s="47">
        <f>INDEX('P-07 HACCP score'!$C$3:$E$7,MATCH(L461,'P-07 HACCP score'!$B$3:$B$7,0),MATCH('D-14 Severity'!H$2,'P-07 HACCP score'!$C$2:$E$2,0))</f>
        <v>0</v>
      </c>
      <c r="BF461" s="45">
        <f>INDEX('P-07 HACCP score'!$C$3:$E$7,MATCH(M461,'P-07 HACCP score'!$B$3:$B$7,0),MATCH('D-14 Severity'!I$2,'P-07 HACCP score'!$C$2:$E$2,0))</f>
        <v>0</v>
      </c>
      <c r="BG461" s="45">
        <f>INDEX('P-07 HACCP score'!$C$3:$E$7,MATCH(N461,'P-07 HACCP score'!$B$3:$B$7,0),MATCH('D-14 Severity'!J$2,'P-07 HACCP score'!$C$2:$E$2,0))</f>
        <v>0</v>
      </c>
      <c r="BH461" s="45">
        <f>INDEX('P-07 HACCP score'!$C$3:$E$7,MATCH(O461,'P-07 HACCP score'!$B$3:$B$7,0),MATCH('D-14 Severity'!K$2,'P-07 HACCP score'!$C$2:$E$2,0))</f>
        <v>1.5</v>
      </c>
      <c r="BI461" s="48">
        <f>INDEX('P-07 HACCP score'!$C$3:$E$7,MATCH(P461,'P-07 HACCP score'!$B$3:$B$7,0),MATCH('D-14 Severity'!L$2,'P-07 HACCP score'!$C$2:$E$2,0))</f>
        <v>1.5</v>
      </c>
      <c r="BJ461" s="48">
        <f>INDEX('P-07 HACCP score'!$C$3:$E$7,MATCH(Q461,'P-07 HACCP score'!$B$3:$B$7,0),MATCH('D-14 Severity'!M$2,'P-07 HACCP score'!$C$2:$E$2,0))</f>
        <v>0</v>
      </c>
      <c r="BK461" s="45">
        <f>INDEX('P-07 HACCP score'!$C$3:$E$7,MATCH(R461,'P-07 HACCP score'!$B$3:$B$7,0),MATCH('D-14 Severity'!N$2,'P-07 HACCP score'!$C$2:$E$2,0))</f>
        <v>0</v>
      </c>
      <c r="BL461" s="45">
        <f>INDEX('P-07 HACCP score'!$C$3:$E$7,MATCH(S461,'P-07 HACCP score'!$B$3:$B$7,0),MATCH('D-14 Severity'!O$2,'P-07 HACCP score'!$C$2:$E$2,0))</f>
        <v>0</v>
      </c>
      <c r="BM461" s="45">
        <f>INDEX('P-07 HACCP score'!$C$3:$E$7,MATCH(T461,'P-07 HACCP score'!$B$3:$B$7,0),MATCH('D-14 Severity'!P$2,'P-07 HACCP score'!$C$2:$E$2,0))</f>
        <v>0</v>
      </c>
      <c r="BN461" s="45">
        <f>INDEX('P-07 HACCP score'!$C$3:$E$7,MATCH(U461,'P-07 HACCP score'!$B$3:$B$7,0),MATCH('D-14 Severity'!Q$2,'P-07 HACCP score'!$C$2:$E$2,0))</f>
        <v>0</v>
      </c>
      <c r="BO461" s="45">
        <f>INDEX('P-07 HACCP score'!$C$3:$E$7,MATCH(V461,'P-07 HACCP score'!$B$3:$B$7,0),MATCH('D-14 Severity'!R$2,'P-07 HACCP score'!$C$2:$E$2,0))</f>
        <v>0</v>
      </c>
      <c r="BP461" s="45">
        <f>INDEX('P-07 HACCP score'!$C$3:$E$7,MATCH(W461,'P-07 HACCP score'!$B$3:$B$7,0),MATCH('D-14 Severity'!S$2,'P-07 HACCP score'!$C$2:$E$2,0))</f>
        <v>0</v>
      </c>
      <c r="BQ461" s="45" t="e">
        <f>INDEX('P-07 HACCP score'!$C$3:$E$7,MATCH(X461,'P-07 HACCP score'!$B$3:$B$7,0),MATCH('D-14 Severity'!T$2,'P-07 HACCP score'!$C$2:$E$2,0))</f>
        <v>#N/A</v>
      </c>
      <c r="BR461" s="49">
        <f>INDEX('P-07 HACCP score'!$C$3:$E$7,MATCH(Y461,'P-07 HACCP score'!$B$3:$B$7,0),MATCH('D-14 Severity'!U$2,'P-07 HACCP score'!$C$2:$E$2,0))</f>
        <v>0</v>
      </c>
      <c r="BS461" s="49">
        <f>INDEX('P-07 HACCP score'!$C$3:$E$7,MATCH(Z461,'P-07 HACCP score'!$B$3:$B$7,0),MATCH('D-14 Severity'!V$2,'P-07 HACCP score'!$C$2:$E$2,0))</f>
        <v>0</v>
      </c>
      <c r="BT461" s="49">
        <f>INDEX('P-07 HACCP score'!$C$3:$E$7,MATCH(AA461,'P-07 HACCP score'!$B$3:$B$7,0),MATCH('D-14 Severity'!W$2,'P-07 HACCP score'!$C$2:$E$2,0))</f>
        <v>0</v>
      </c>
      <c r="BU461" s="45">
        <f>INDEX('P-07 HACCP score'!$C$3:$E$7,MATCH(AB461,'P-07 HACCP score'!$B$3:$B$7,0),MATCH('D-14 Severity'!X$2,'P-07 HACCP score'!$C$2:$E$2,0))</f>
        <v>15</v>
      </c>
      <c r="BV461" s="45">
        <f>INDEX('P-07 HACCP score'!$C$3:$E$7,MATCH(AC461,'P-07 HACCP score'!$B$3:$B$7,0),MATCH('D-14 Severity'!Y$2,'P-07 HACCP score'!$C$2:$E$2,0))</f>
        <v>0</v>
      </c>
      <c r="BW461" s="45">
        <f>INDEX('P-07 HACCP score'!$C$3:$E$7,MATCH(AD461,'P-07 HACCP score'!$B$3:$B$7,0),MATCH('D-14 Severity'!Z$2,'P-07 HACCP score'!$C$2:$E$2,0))</f>
        <v>0</v>
      </c>
      <c r="BX461" s="45">
        <f>INDEX('P-07 HACCP score'!$C$3:$E$7,MATCH(AE461,'P-07 HACCP score'!$B$3:$B$7,0),MATCH('D-14 Severity'!AA$2,'P-07 HACCP score'!$C$2:$E$2,0))</f>
        <v>0</v>
      </c>
      <c r="BY461" s="45">
        <f>INDEX('P-07 HACCP score'!$C$3:$E$7,MATCH(AF461,'P-07 HACCP score'!$B$3:$B$7,0),MATCH('D-14 Severity'!AB$2,'P-07 HACCP score'!$C$2:$E$2,0))</f>
        <v>0</v>
      </c>
      <c r="BZ461" s="45">
        <f>INDEX('P-07 HACCP score'!$C$3:$E$7,MATCH(AG461,'P-07 HACCP score'!$B$3:$B$7,0),MATCH('D-14 Severity'!AC$2,'P-07 HACCP score'!$C$2:$E$2,0))</f>
        <v>0</v>
      </c>
      <c r="CA461" s="45">
        <f>INDEX('P-07 HACCP score'!$C$3:$E$7,MATCH(AH461,'P-07 HACCP score'!$B$3:$B$7,0),MATCH('D-14 Severity'!AD$2,'P-07 HACCP score'!$C$2:$E$2,0))</f>
        <v>0</v>
      </c>
      <c r="CB461" s="45">
        <f>INDEX('P-07 HACCP score'!$C$3:$E$7,MATCH(AI461,'P-07 HACCP score'!$B$3:$B$7,0),MATCH('D-14 Severity'!AE$2,'P-07 HACCP score'!$C$2:$E$2,0))</f>
        <v>0</v>
      </c>
      <c r="CC461" s="45">
        <f>INDEX('P-07 HACCP score'!$C$3:$E$7,MATCH(AJ461,'P-07 HACCP score'!$B$3:$B$7,0),MATCH('D-14 Severity'!AF$2,'P-07 HACCP score'!$C$2:$E$2,0))</f>
        <v>0</v>
      </c>
      <c r="CD461" s="45">
        <f>INDEX('P-07 HACCP score'!$C$3:$E$7,MATCH(AK461,'P-07 HACCP score'!$B$3:$B$7,0),MATCH('D-14 Severity'!AG$2,'P-07 HACCP score'!$C$2:$E$2,0))</f>
        <v>0</v>
      </c>
    </row>
    <row r="462" spans="1:82" x14ac:dyDescent="0.25">
      <c r="A462" s="37">
        <v>53330</v>
      </c>
      <c r="B462" s="38" t="s">
        <v>558</v>
      </c>
      <c r="C462" s="35" t="s">
        <v>120</v>
      </c>
      <c r="D462" s="30">
        <v>2</v>
      </c>
      <c r="E462" s="2" t="s">
        <v>62</v>
      </c>
      <c r="H462" s="1" t="str">
        <f t="shared" si="80"/>
        <v>B</v>
      </c>
      <c r="J462" s="72" t="s">
        <v>62</v>
      </c>
      <c r="O462" s="1" t="str">
        <f t="shared" si="81"/>
        <v/>
      </c>
      <c r="R462" s="1" t="s">
        <v>62</v>
      </c>
      <c r="S462" s="23" t="s">
        <v>63</v>
      </c>
      <c r="U462" s="1" t="s">
        <v>62</v>
      </c>
      <c r="X462" s="1" t="str">
        <f t="shared" si="82"/>
        <v/>
      </c>
      <c r="AL462" s="1">
        <f t="shared" si="83"/>
        <v>0</v>
      </c>
      <c r="AM462" s="1">
        <f t="shared" si="84"/>
        <v>0</v>
      </c>
      <c r="AN462" s="1" t="str">
        <f t="shared" si="85"/>
        <v>LOW</v>
      </c>
      <c r="AO462" s="1" t="str">
        <f t="shared" si="78"/>
        <v>N</v>
      </c>
      <c r="AP462" s="1" t="s">
        <v>64</v>
      </c>
      <c r="AQ462" s="1" t="str">
        <f t="shared" si="86"/>
        <v>LOW</v>
      </c>
      <c r="AR462" s="46" t="s">
        <v>63</v>
      </c>
      <c r="AS462" s="46" t="s">
        <v>65</v>
      </c>
      <c r="AT462" s="46" t="s">
        <v>64</v>
      </c>
      <c r="AU462" s="46" t="str">
        <f t="shared" si="79"/>
        <v>N</v>
      </c>
      <c r="AW462" s="46" t="str">
        <f t="shared" si="87"/>
        <v>LOW</v>
      </c>
      <c r="AX462" s="45">
        <f>INDEX('P-07 HACCP score'!$C$3:$E$7,MATCH(E462,'P-07 HACCP score'!$B$3:$B$7,0),MATCH('D-14 Severity'!A$2,'P-07 HACCP score'!$C$2:$E$2,0))</f>
        <v>1.5</v>
      </c>
      <c r="AY462" s="45">
        <f>INDEX('P-07 HACCP score'!$C$3:$E$7,MATCH(F462,'P-07 HACCP score'!$B$3:$B$7,0),MATCH('D-14 Severity'!B$2,'P-07 HACCP score'!$C$2:$E$2,0))</f>
        <v>0</v>
      </c>
      <c r="AZ462" s="45">
        <f>INDEX('P-07 HACCP score'!$C$3:$E$7,MATCH(G462,'P-07 HACCP score'!$B$3:$B$7,0),MATCH('D-14 Severity'!C$2,'P-07 HACCP score'!$C$2:$E$2,0))</f>
        <v>0</v>
      </c>
      <c r="BA462" s="45">
        <f>INDEX('P-07 HACCP score'!$C$3:$E$7,MATCH(H462,'P-07 HACCP score'!$B$3:$B$7,0),MATCH('D-14 Severity'!D$2,'P-07 HACCP score'!$C$2:$E$2,0))</f>
        <v>1.5</v>
      </c>
      <c r="BB462" s="47">
        <f>INDEX('P-07 HACCP score'!$C$3:$E$7,MATCH(I462,'P-07 HACCP score'!$B$3:$B$7,0),MATCH('D-14 Severity'!E$2,'P-07 HACCP score'!$C$2:$E$2,0))</f>
        <v>0</v>
      </c>
      <c r="BC462" s="47">
        <f>INDEX('P-07 HACCP score'!$C$3:$E$7,MATCH(J462,'P-07 HACCP score'!$B$3:$B$7,0),MATCH('D-14 Severity'!F$2,'P-07 HACCP score'!$C$2:$E$2,0))</f>
        <v>1.5</v>
      </c>
      <c r="BD462" s="47">
        <f>INDEX('P-07 HACCP score'!$C$3:$E$7,MATCH(K462,'P-07 HACCP score'!$B$3:$B$7,0),MATCH('D-14 Severity'!G$2,'P-07 HACCP score'!$C$2:$E$2,0))</f>
        <v>0</v>
      </c>
      <c r="BE462" s="47">
        <f>INDEX('P-07 HACCP score'!$C$3:$E$7,MATCH(L462,'P-07 HACCP score'!$B$3:$B$7,0),MATCH('D-14 Severity'!H$2,'P-07 HACCP score'!$C$2:$E$2,0))</f>
        <v>0</v>
      </c>
      <c r="BF462" s="45">
        <f>INDEX('P-07 HACCP score'!$C$3:$E$7,MATCH(M462,'P-07 HACCP score'!$B$3:$B$7,0),MATCH('D-14 Severity'!I$2,'P-07 HACCP score'!$C$2:$E$2,0))</f>
        <v>0</v>
      </c>
      <c r="BG462" s="45">
        <f>INDEX('P-07 HACCP score'!$C$3:$E$7,MATCH(N462,'P-07 HACCP score'!$B$3:$B$7,0),MATCH('D-14 Severity'!J$2,'P-07 HACCP score'!$C$2:$E$2,0))</f>
        <v>0</v>
      </c>
      <c r="BH462" s="45" t="e">
        <f>INDEX('P-07 HACCP score'!$C$3:$E$7,MATCH(O462,'P-07 HACCP score'!$B$3:$B$7,0),MATCH('D-14 Severity'!K$2,'P-07 HACCP score'!$C$2:$E$2,0))</f>
        <v>#N/A</v>
      </c>
      <c r="BI462" s="48">
        <f>INDEX('P-07 HACCP score'!$C$3:$E$7,MATCH(P462,'P-07 HACCP score'!$B$3:$B$7,0),MATCH('D-14 Severity'!L$2,'P-07 HACCP score'!$C$2:$E$2,0))</f>
        <v>0</v>
      </c>
      <c r="BJ462" s="48">
        <f>INDEX('P-07 HACCP score'!$C$3:$E$7,MATCH(Q462,'P-07 HACCP score'!$B$3:$B$7,0),MATCH('D-14 Severity'!M$2,'P-07 HACCP score'!$C$2:$E$2,0))</f>
        <v>0</v>
      </c>
      <c r="BK462" s="45">
        <f>INDEX('P-07 HACCP score'!$C$3:$E$7,MATCH(R462,'P-07 HACCP score'!$B$3:$B$7,0),MATCH('D-14 Severity'!N$2,'P-07 HACCP score'!$C$2:$E$2,0))</f>
        <v>2.5</v>
      </c>
      <c r="BL462" s="45">
        <f>INDEX('P-07 HACCP score'!$C$3:$E$7,MATCH(S462,'P-07 HACCP score'!$B$3:$B$7,0),MATCH('D-14 Severity'!O$2,'P-07 HACCP score'!$C$2:$E$2,0))</f>
        <v>1</v>
      </c>
      <c r="BM462" s="45">
        <f>INDEX('P-07 HACCP score'!$C$3:$E$7,MATCH(T462,'P-07 HACCP score'!$B$3:$B$7,0),MATCH('D-14 Severity'!P$2,'P-07 HACCP score'!$C$2:$E$2,0))</f>
        <v>0</v>
      </c>
      <c r="BN462" s="45">
        <f>INDEX('P-07 HACCP score'!$C$3:$E$7,MATCH(U462,'P-07 HACCP score'!$B$3:$B$7,0),MATCH('D-14 Severity'!Q$2,'P-07 HACCP score'!$C$2:$E$2,0))</f>
        <v>1.5</v>
      </c>
      <c r="BO462" s="45">
        <f>INDEX('P-07 HACCP score'!$C$3:$E$7,MATCH(V462,'P-07 HACCP score'!$B$3:$B$7,0),MATCH('D-14 Severity'!R$2,'P-07 HACCP score'!$C$2:$E$2,0))</f>
        <v>0</v>
      </c>
      <c r="BP462" s="45">
        <f>INDEX('P-07 HACCP score'!$C$3:$E$7,MATCH(W462,'P-07 HACCP score'!$B$3:$B$7,0),MATCH('D-14 Severity'!S$2,'P-07 HACCP score'!$C$2:$E$2,0))</f>
        <v>0</v>
      </c>
      <c r="BQ462" s="45" t="e">
        <f>INDEX('P-07 HACCP score'!$C$3:$E$7,MATCH(X462,'P-07 HACCP score'!$B$3:$B$7,0),MATCH('D-14 Severity'!T$2,'P-07 HACCP score'!$C$2:$E$2,0))</f>
        <v>#N/A</v>
      </c>
      <c r="BR462" s="49">
        <f>INDEX('P-07 HACCP score'!$C$3:$E$7,MATCH(Y462,'P-07 HACCP score'!$B$3:$B$7,0),MATCH('D-14 Severity'!U$2,'P-07 HACCP score'!$C$2:$E$2,0))</f>
        <v>0</v>
      </c>
      <c r="BS462" s="49">
        <f>INDEX('P-07 HACCP score'!$C$3:$E$7,MATCH(Z462,'P-07 HACCP score'!$B$3:$B$7,0),MATCH('D-14 Severity'!V$2,'P-07 HACCP score'!$C$2:$E$2,0))</f>
        <v>0</v>
      </c>
      <c r="BT462" s="49">
        <f>INDEX('P-07 HACCP score'!$C$3:$E$7,MATCH(AA462,'P-07 HACCP score'!$B$3:$B$7,0),MATCH('D-14 Severity'!W$2,'P-07 HACCP score'!$C$2:$E$2,0))</f>
        <v>0</v>
      </c>
      <c r="BU462" s="45">
        <f>INDEX('P-07 HACCP score'!$C$3:$E$7,MATCH(AB462,'P-07 HACCP score'!$B$3:$B$7,0),MATCH('D-14 Severity'!X$2,'P-07 HACCP score'!$C$2:$E$2,0))</f>
        <v>0</v>
      </c>
      <c r="BV462" s="45">
        <f>INDEX('P-07 HACCP score'!$C$3:$E$7,MATCH(AC462,'P-07 HACCP score'!$B$3:$B$7,0),MATCH('D-14 Severity'!Y$2,'P-07 HACCP score'!$C$2:$E$2,0))</f>
        <v>0</v>
      </c>
      <c r="BW462" s="45">
        <f>INDEX('P-07 HACCP score'!$C$3:$E$7,MATCH(AD462,'P-07 HACCP score'!$B$3:$B$7,0),MATCH('D-14 Severity'!Z$2,'P-07 HACCP score'!$C$2:$E$2,0))</f>
        <v>0</v>
      </c>
      <c r="BX462" s="45">
        <f>INDEX('P-07 HACCP score'!$C$3:$E$7,MATCH(AE462,'P-07 HACCP score'!$B$3:$B$7,0),MATCH('D-14 Severity'!AA$2,'P-07 HACCP score'!$C$2:$E$2,0))</f>
        <v>0</v>
      </c>
      <c r="BY462" s="45">
        <f>INDEX('P-07 HACCP score'!$C$3:$E$7,MATCH(AF462,'P-07 HACCP score'!$B$3:$B$7,0),MATCH('D-14 Severity'!AB$2,'P-07 HACCP score'!$C$2:$E$2,0))</f>
        <v>0</v>
      </c>
      <c r="BZ462" s="45">
        <f>INDEX('P-07 HACCP score'!$C$3:$E$7,MATCH(AG462,'P-07 HACCP score'!$B$3:$B$7,0),MATCH('D-14 Severity'!AC$2,'P-07 HACCP score'!$C$2:$E$2,0))</f>
        <v>0</v>
      </c>
      <c r="CA462" s="45">
        <f>INDEX('P-07 HACCP score'!$C$3:$E$7,MATCH(AH462,'P-07 HACCP score'!$B$3:$B$7,0),MATCH('D-14 Severity'!AD$2,'P-07 HACCP score'!$C$2:$E$2,0))</f>
        <v>0</v>
      </c>
      <c r="CB462" s="45">
        <f>INDEX('P-07 HACCP score'!$C$3:$E$7,MATCH(AI462,'P-07 HACCP score'!$B$3:$B$7,0),MATCH('D-14 Severity'!AE$2,'P-07 HACCP score'!$C$2:$E$2,0))</f>
        <v>0</v>
      </c>
      <c r="CC462" s="45">
        <f>INDEX('P-07 HACCP score'!$C$3:$E$7,MATCH(AJ462,'P-07 HACCP score'!$B$3:$B$7,0),MATCH('D-14 Severity'!AF$2,'P-07 HACCP score'!$C$2:$E$2,0))</f>
        <v>0</v>
      </c>
      <c r="CD462" s="45">
        <f>INDEX('P-07 HACCP score'!$C$3:$E$7,MATCH(AK462,'P-07 HACCP score'!$B$3:$B$7,0),MATCH('D-14 Severity'!AG$2,'P-07 HACCP score'!$C$2:$E$2,0))</f>
        <v>0</v>
      </c>
    </row>
    <row r="463" spans="1:82" x14ac:dyDescent="0.25">
      <c r="A463" s="37">
        <v>53340</v>
      </c>
      <c r="B463" s="43" t="s">
        <v>559</v>
      </c>
      <c r="C463" s="35" t="s">
        <v>120</v>
      </c>
      <c r="D463" s="30">
        <v>2</v>
      </c>
      <c r="H463" s="1" t="str">
        <f t="shared" si="80"/>
        <v>B</v>
      </c>
      <c r="J463" s="72" t="s">
        <v>62</v>
      </c>
      <c r="O463" s="1" t="str">
        <f t="shared" si="81"/>
        <v/>
      </c>
      <c r="R463" s="1" t="s">
        <v>62</v>
      </c>
      <c r="S463" s="23" t="s">
        <v>63</v>
      </c>
      <c r="U463" s="1" t="s">
        <v>62</v>
      </c>
      <c r="X463" s="1" t="str">
        <f t="shared" si="82"/>
        <v/>
      </c>
      <c r="AL463" s="1">
        <f t="shared" si="83"/>
        <v>0</v>
      </c>
      <c r="AM463" s="1">
        <f t="shared" si="84"/>
        <v>0</v>
      </c>
      <c r="AN463" s="1" t="str">
        <f t="shared" si="85"/>
        <v>LOW</v>
      </c>
      <c r="AO463" s="1" t="str">
        <f t="shared" si="78"/>
        <v>N</v>
      </c>
      <c r="AP463" s="1" t="s">
        <v>64</v>
      </c>
      <c r="AQ463" s="1" t="str">
        <f t="shared" si="86"/>
        <v>LOW</v>
      </c>
      <c r="AR463" s="46" t="s">
        <v>71</v>
      </c>
      <c r="AS463" s="46" t="s">
        <v>65</v>
      </c>
      <c r="AT463" s="46" t="s">
        <v>64</v>
      </c>
      <c r="AU463" s="46" t="str">
        <f t="shared" si="79"/>
        <v>N</v>
      </c>
      <c r="AW463" s="46" t="str">
        <f t="shared" si="87"/>
        <v>LOW</v>
      </c>
      <c r="AX463" s="45">
        <f>INDEX('P-07 HACCP score'!$C$3:$E$7,MATCH(E463,'P-07 HACCP score'!$B$3:$B$7,0),MATCH('D-14 Severity'!A$2,'P-07 HACCP score'!$C$2:$E$2,0))</f>
        <v>0</v>
      </c>
      <c r="AY463" s="45">
        <f>INDEX('P-07 HACCP score'!$C$3:$E$7,MATCH(F463,'P-07 HACCP score'!$B$3:$B$7,0),MATCH('D-14 Severity'!B$2,'P-07 HACCP score'!$C$2:$E$2,0))</f>
        <v>0</v>
      </c>
      <c r="AZ463" s="45">
        <f>INDEX('P-07 HACCP score'!$C$3:$E$7,MATCH(G463,'P-07 HACCP score'!$B$3:$B$7,0),MATCH('D-14 Severity'!C$2,'P-07 HACCP score'!$C$2:$E$2,0))</f>
        <v>0</v>
      </c>
      <c r="BA463" s="45">
        <f>INDEX('P-07 HACCP score'!$C$3:$E$7,MATCH(H463,'P-07 HACCP score'!$B$3:$B$7,0),MATCH('D-14 Severity'!D$2,'P-07 HACCP score'!$C$2:$E$2,0))</f>
        <v>1.5</v>
      </c>
      <c r="BB463" s="47">
        <f>INDEX('P-07 HACCP score'!$C$3:$E$7,MATCH(I463,'P-07 HACCP score'!$B$3:$B$7,0),MATCH('D-14 Severity'!E$2,'P-07 HACCP score'!$C$2:$E$2,0))</f>
        <v>0</v>
      </c>
      <c r="BC463" s="47">
        <f>INDEX('P-07 HACCP score'!$C$3:$E$7,MATCH(J463,'P-07 HACCP score'!$B$3:$B$7,0),MATCH('D-14 Severity'!F$2,'P-07 HACCP score'!$C$2:$E$2,0))</f>
        <v>1.5</v>
      </c>
      <c r="BD463" s="47">
        <f>INDEX('P-07 HACCP score'!$C$3:$E$7,MATCH(K463,'P-07 HACCP score'!$B$3:$B$7,0),MATCH('D-14 Severity'!G$2,'P-07 HACCP score'!$C$2:$E$2,0))</f>
        <v>0</v>
      </c>
      <c r="BE463" s="47">
        <f>INDEX('P-07 HACCP score'!$C$3:$E$7,MATCH(L463,'P-07 HACCP score'!$B$3:$B$7,0),MATCH('D-14 Severity'!H$2,'P-07 HACCP score'!$C$2:$E$2,0))</f>
        <v>0</v>
      </c>
      <c r="BF463" s="45">
        <f>INDEX('P-07 HACCP score'!$C$3:$E$7,MATCH(M463,'P-07 HACCP score'!$B$3:$B$7,0),MATCH('D-14 Severity'!I$2,'P-07 HACCP score'!$C$2:$E$2,0))</f>
        <v>0</v>
      </c>
      <c r="BG463" s="45">
        <f>INDEX('P-07 HACCP score'!$C$3:$E$7,MATCH(N463,'P-07 HACCP score'!$B$3:$B$7,0),MATCH('D-14 Severity'!J$2,'P-07 HACCP score'!$C$2:$E$2,0))</f>
        <v>0</v>
      </c>
      <c r="BH463" s="45" t="e">
        <f>INDEX('P-07 HACCP score'!$C$3:$E$7,MATCH(O463,'P-07 HACCP score'!$B$3:$B$7,0),MATCH('D-14 Severity'!K$2,'P-07 HACCP score'!$C$2:$E$2,0))</f>
        <v>#N/A</v>
      </c>
      <c r="BI463" s="48">
        <f>INDEX('P-07 HACCP score'!$C$3:$E$7,MATCH(P463,'P-07 HACCP score'!$B$3:$B$7,0),MATCH('D-14 Severity'!L$2,'P-07 HACCP score'!$C$2:$E$2,0))</f>
        <v>0</v>
      </c>
      <c r="BJ463" s="48">
        <f>INDEX('P-07 HACCP score'!$C$3:$E$7,MATCH(Q463,'P-07 HACCP score'!$B$3:$B$7,0),MATCH('D-14 Severity'!M$2,'P-07 HACCP score'!$C$2:$E$2,0))</f>
        <v>0</v>
      </c>
      <c r="BK463" s="45">
        <f>INDEX('P-07 HACCP score'!$C$3:$E$7,MATCH(R463,'P-07 HACCP score'!$B$3:$B$7,0),MATCH('D-14 Severity'!N$2,'P-07 HACCP score'!$C$2:$E$2,0))</f>
        <v>2.5</v>
      </c>
      <c r="BL463" s="45">
        <f>INDEX('P-07 HACCP score'!$C$3:$E$7,MATCH(S463,'P-07 HACCP score'!$B$3:$B$7,0),MATCH('D-14 Severity'!O$2,'P-07 HACCP score'!$C$2:$E$2,0))</f>
        <v>1</v>
      </c>
      <c r="BM463" s="45">
        <f>INDEX('P-07 HACCP score'!$C$3:$E$7,MATCH(T463,'P-07 HACCP score'!$B$3:$B$7,0),MATCH('D-14 Severity'!P$2,'P-07 HACCP score'!$C$2:$E$2,0))</f>
        <v>0</v>
      </c>
      <c r="BN463" s="45">
        <f>INDEX('P-07 HACCP score'!$C$3:$E$7,MATCH(U463,'P-07 HACCP score'!$B$3:$B$7,0),MATCH('D-14 Severity'!Q$2,'P-07 HACCP score'!$C$2:$E$2,0))</f>
        <v>1.5</v>
      </c>
      <c r="BO463" s="45">
        <f>INDEX('P-07 HACCP score'!$C$3:$E$7,MATCH(V463,'P-07 HACCP score'!$B$3:$B$7,0),MATCH('D-14 Severity'!R$2,'P-07 HACCP score'!$C$2:$E$2,0))</f>
        <v>0</v>
      </c>
      <c r="BP463" s="45">
        <f>INDEX('P-07 HACCP score'!$C$3:$E$7,MATCH(W463,'P-07 HACCP score'!$B$3:$B$7,0),MATCH('D-14 Severity'!S$2,'P-07 HACCP score'!$C$2:$E$2,0))</f>
        <v>0</v>
      </c>
      <c r="BQ463" s="45" t="e">
        <f>INDEX('P-07 HACCP score'!$C$3:$E$7,MATCH(X463,'P-07 HACCP score'!$B$3:$B$7,0),MATCH('D-14 Severity'!T$2,'P-07 HACCP score'!$C$2:$E$2,0))</f>
        <v>#N/A</v>
      </c>
      <c r="BR463" s="49">
        <f>INDEX('P-07 HACCP score'!$C$3:$E$7,MATCH(Y463,'P-07 HACCP score'!$B$3:$B$7,0),MATCH('D-14 Severity'!U$2,'P-07 HACCP score'!$C$2:$E$2,0))</f>
        <v>0</v>
      </c>
      <c r="BS463" s="49">
        <f>INDEX('P-07 HACCP score'!$C$3:$E$7,MATCH(Z463,'P-07 HACCP score'!$B$3:$B$7,0),MATCH('D-14 Severity'!V$2,'P-07 HACCP score'!$C$2:$E$2,0))</f>
        <v>0</v>
      </c>
      <c r="BT463" s="49">
        <f>INDEX('P-07 HACCP score'!$C$3:$E$7,MATCH(AA463,'P-07 HACCP score'!$B$3:$B$7,0),MATCH('D-14 Severity'!W$2,'P-07 HACCP score'!$C$2:$E$2,0))</f>
        <v>0</v>
      </c>
      <c r="BU463" s="45">
        <f>INDEX('P-07 HACCP score'!$C$3:$E$7,MATCH(AB463,'P-07 HACCP score'!$B$3:$B$7,0),MATCH('D-14 Severity'!X$2,'P-07 HACCP score'!$C$2:$E$2,0))</f>
        <v>0</v>
      </c>
      <c r="BV463" s="45">
        <f>INDEX('P-07 HACCP score'!$C$3:$E$7,MATCH(AC463,'P-07 HACCP score'!$B$3:$B$7,0),MATCH('D-14 Severity'!Y$2,'P-07 HACCP score'!$C$2:$E$2,0))</f>
        <v>0</v>
      </c>
      <c r="BW463" s="45">
        <f>INDEX('P-07 HACCP score'!$C$3:$E$7,MATCH(AD463,'P-07 HACCP score'!$B$3:$B$7,0),MATCH('D-14 Severity'!Z$2,'P-07 HACCP score'!$C$2:$E$2,0))</f>
        <v>0</v>
      </c>
      <c r="BX463" s="45">
        <f>INDEX('P-07 HACCP score'!$C$3:$E$7,MATCH(AE463,'P-07 HACCP score'!$B$3:$B$7,0),MATCH('D-14 Severity'!AA$2,'P-07 HACCP score'!$C$2:$E$2,0))</f>
        <v>0</v>
      </c>
      <c r="BY463" s="45">
        <f>INDEX('P-07 HACCP score'!$C$3:$E$7,MATCH(AF463,'P-07 HACCP score'!$B$3:$B$7,0),MATCH('D-14 Severity'!AB$2,'P-07 HACCP score'!$C$2:$E$2,0))</f>
        <v>0</v>
      </c>
      <c r="BZ463" s="45">
        <f>INDEX('P-07 HACCP score'!$C$3:$E$7,MATCH(AG463,'P-07 HACCP score'!$B$3:$B$7,0),MATCH('D-14 Severity'!AC$2,'P-07 HACCP score'!$C$2:$E$2,0))</f>
        <v>0</v>
      </c>
      <c r="CA463" s="45">
        <f>INDEX('P-07 HACCP score'!$C$3:$E$7,MATCH(AH463,'P-07 HACCP score'!$B$3:$B$7,0),MATCH('D-14 Severity'!AD$2,'P-07 HACCP score'!$C$2:$E$2,0))</f>
        <v>0</v>
      </c>
      <c r="CB463" s="45">
        <f>INDEX('P-07 HACCP score'!$C$3:$E$7,MATCH(AI463,'P-07 HACCP score'!$B$3:$B$7,0),MATCH('D-14 Severity'!AE$2,'P-07 HACCP score'!$C$2:$E$2,0))</f>
        <v>0</v>
      </c>
      <c r="CC463" s="45">
        <f>INDEX('P-07 HACCP score'!$C$3:$E$7,MATCH(AJ463,'P-07 HACCP score'!$B$3:$B$7,0),MATCH('D-14 Severity'!AF$2,'P-07 HACCP score'!$C$2:$E$2,0))</f>
        <v>0</v>
      </c>
      <c r="CD463" s="45">
        <f>INDEX('P-07 HACCP score'!$C$3:$E$7,MATCH(AK463,'P-07 HACCP score'!$B$3:$B$7,0),MATCH('D-14 Severity'!AG$2,'P-07 HACCP score'!$C$2:$E$2,0))</f>
        <v>0</v>
      </c>
    </row>
    <row r="464" spans="1:82" x14ac:dyDescent="0.25">
      <c r="A464" s="37">
        <v>53335</v>
      </c>
      <c r="B464" s="38" t="s">
        <v>560</v>
      </c>
      <c r="C464" s="35" t="s">
        <v>120</v>
      </c>
      <c r="D464" s="30">
        <v>2</v>
      </c>
      <c r="H464" s="1" t="str">
        <f t="shared" si="80"/>
        <v/>
      </c>
      <c r="O464" s="1" t="str">
        <f t="shared" si="81"/>
        <v/>
      </c>
      <c r="X464" s="1" t="str">
        <f t="shared" si="82"/>
        <v/>
      </c>
      <c r="AL464" s="1">
        <f t="shared" si="83"/>
        <v>0</v>
      </c>
      <c r="AM464" s="1">
        <f t="shared" si="84"/>
        <v>0</v>
      </c>
      <c r="AN464" s="1" t="str">
        <f t="shared" si="85"/>
        <v>LOW</v>
      </c>
      <c r="AO464" s="1" t="str">
        <f t="shared" si="78"/>
        <v>N</v>
      </c>
      <c r="AP464" s="1" t="s">
        <v>64</v>
      </c>
      <c r="AQ464" s="1" t="str">
        <f t="shared" si="86"/>
        <v>LOW</v>
      </c>
      <c r="AR464" s="46" t="s">
        <v>63</v>
      </c>
      <c r="AS464" s="46" t="s">
        <v>64</v>
      </c>
      <c r="AT464" s="46" t="s">
        <v>64</v>
      </c>
      <c r="AU464" s="46" t="str">
        <f t="shared" si="79"/>
        <v>N</v>
      </c>
      <c r="AW464" s="46" t="str">
        <f t="shared" si="87"/>
        <v>LOW</v>
      </c>
      <c r="AX464" s="45">
        <f>INDEX('P-07 HACCP score'!$C$3:$E$7,MATCH(E464,'P-07 HACCP score'!$B$3:$B$7,0),MATCH('D-14 Severity'!A$2,'P-07 HACCP score'!$C$2:$E$2,0))</f>
        <v>0</v>
      </c>
      <c r="AY464" s="45">
        <f>INDEX('P-07 HACCP score'!$C$3:$E$7,MATCH(F464,'P-07 HACCP score'!$B$3:$B$7,0),MATCH('D-14 Severity'!B$2,'P-07 HACCP score'!$C$2:$E$2,0))</f>
        <v>0</v>
      </c>
      <c r="AZ464" s="45">
        <f>INDEX('P-07 HACCP score'!$C$3:$E$7,MATCH(G464,'P-07 HACCP score'!$B$3:$B$7,0),MATCH('D-14 Severity'!C$2,'P-07 HACCP score'!$C$2:$E$2,0))</f>
        <v>0</v>
      </c>
      <c r="BA464" s="45" t="e">
        <f>INDEX('P-07 HACCP score'!$C$3:$E$7,MATCH(H464,'P-07 HACCP score'!$B$3:$B$7,0),MATCH('D-14 Severity'!D$2,'P-07 HACCP score'!$C$2:$E$2,0))</f>
        <v>#N/A</v>
      </c>
      <c r="BB464" s="47">
        <f>INDEX('P-07 HACCP score'!$C$3:$E$7,MATCH(I464,'P-07 HACCP score'!$B$3:$B$7,0),MATCH('D-14 Severity'!E$2,'P-07 HACCP score'!$C$2:$E$2,0))</f>
        <v>0</v>
      </c>
      <c r="BC464" s="47">
        <f>INDEX('P-07 HACCP score'!$C$3:$E$7,MATCH(J464,'P-07 HACCP score'!$B$3:$B$7,0),MATCH('D-14 Severity'!F$2,'P-07 HACCP score'!$C$2:$E$2,0))</f>
        <v>0</v>
      </c>
      <c r="BD464" s="47">
        <f>INDEX('P-07 HACCP score'!$C$3:$E$7,MATCH(K464,'P-07 HACCP score'!$B$3:$B$7,0),MATCH('D-14 Severity'!G$2,'P-07 HACCP score'!$C$2:$E$2,0))</f>
        <v>0</v>
      </c>
      <c r="BE464" s="47">
        <f>INDEX('P-07 HACCP score'!$C$3:$E$7,MATCH(L464,'P-07 HACCP score'!$B$3:$B$7,0),MATCH('D-14 Severity'!H$2,'P-07 HACCP score'!$C$2:$E$2,0))</f>
        <v>0</v>
      </c>
      <c r="BF464" s="45">
        <f>INDEX('P-07 HACCP score'!$C$3:$E$7,MATCH(M464,'P-07 HACCP score'!$B$3:$B$7,0),MATCH('D-14 Severity'!I$2,'P-07 HACCP score'!$C$2:$E$2,0))</f>
        <v>0</v>
      </c>
      <c r="BG464" s="45">
        <f>INDEX('P-07 HACCP score'!$C$3:$E$7,MATCH(N464,'P-07 HACCP score'!$B$3:$B$7,0),MATCH('D-14 Severity'!J$2,'P-07 HACCP score'!$C$2:$E$2,0))</f>
        <v>0</v>
      </c>
      <c r="BH464" s="45" t="e">
        <f>INDEX('P-07 HACCP score'!$C$3:$E$7,MATCH(O464,'P-07 HACCP score'!$B$3:$B$7,0),MATCH('D-14 Severity'!K$2,'P-07 HACCP score'!$C$2:$E$2,0))</f>
        <v>#N/A</v>
      </c>
      <c r="BI464" s="48">
        <f>INDEX('P-07 HACCP score'!$C$3:$E$7,MATCH(P464,'P-07 HACCP score'!$B$3:$B$7,0),MATCH('D-14 Severity'!L$2,'P-07 HACCP score'!$C$2:$E$2,0))</f>
        <v>0</v>
      </c>
      <c r="BJ464" s="48">
        <f>INDEX('P-07 HACCP score'!$C$3:$E$7,MATCH(Q464,'P-07 HACCP score'!$B$3:$B$7,0),MATCH('D-14 Severity'!M$2,'P-07 HACCP score'!$C$2:$E$2,0))</f>
        <v>0</v>
      </c>
      <c r="BK464" s="45">
        <f>INDEX('P-07 HACCP score'!$C$3:$E$7,MATCH(R464,'P-07 HACCP score'!$B$3:$B$7,0),MATCH('D-14 Severity'!N$2,'P-07 HACCP score'!$C$2:$E$2,0))</f>
        <v>0</v>
      </c>
      <c r="BL464" s="45">
        <f>INDEX('P-07 HACCP score'!$C$3:$E$7,MATCH(S464,'P-07 HACCP score'!$B$3:$B$7,0),MATCH('D-14 Severity'!O$2,'P-07 HACCP score'!$C$2:$E$2,0))</f>
        <v>0</v>
      </c>
      <c r="BM464" s="45">
        <f>INDEX('P-07 HACCP score'!$C$3:$E$7,MATCH(T464,'P-07 HACCP score'!$B$3:$B$7,0),MATCH('D-14 Severity'!P$2,'P-07 HACCP score'!$C$2:$E$2,0))</f>
        <v>0</v>
      </c>
      <c r="BN464" s="45">
        <f>INDEX('P-07 HACCP score'!$C$3:$E$7,MATCH(U464,'P-07 HACCP score'!$B$3:$B$7,0),MATCH('D-14 Severity'!Q$2,'P-07 HACCP score'!$C$2:$E$2,0))</f>
        <v>0</v>
      </c>
      <c r="BO464" s="45">
        <f>INDEX('P-07 HACCP score'!$C$3:$E$7,MATCH(V464,'P-07 HACCP score'!$B$3:$B$7,0),MATCH('D-14 Severity'!R$2,'P-07 HACCP score'!$C$2:$E$2,0))</f>
        <v>0</v>
      </c>
      <c r="BP464" s="45">
        <f>INDEX('P-07 HACCP score'!$C$3:$E$7,MATCH(W464,'P-07 HACCP score'!$B$3:$B$7,0),MATCH('D-14 Severity'!S$2,'P-07 HACCP score'!$C$2:$E$2,0))</f>
        <v>0</v>
      </c>
      <c r="BQ464" s="45" t="e">
        <f>INDEX('P-07 HACCP score'!$C$3:$E$7,MATCH(X464,'P-07 HACCP score'!$B$3:$B$7,0),MATCH('D-14 Severity'!T$2,'P-07 HACCP score'!$C$2:$E$2,0))</f>
        <v>#N/A</v>
      </c>
      <c r="BR464" s="49">
        <f>INDEX('P-07 HACCP score'!$C$3:$E$7,MATCH(Y464,'P-07 HACCP score'!$B$3:$B$7,0),MATCH('D-14 Severity'!U$2,'P-07 HACCP score'!$C$2:$E$2,0))</f>
        <v>0</v>
      </c>
      <c r="BS464" s="49">
        <f>INDEX('P-07 HACCP score'!$C$3:$E$7,MATCH(Z464,'P-07 HACCP score'!$B$3:$B$7,0),MATCH('D-14 Severity'!V$2,'P-07 HACCP score'!$C$2:$E$2,0))</f>
        <v>0</v>
      </c>
      <c r="BT464" s="49">
        <f>INDEX('P-07 HACCP score'!$C$3:$E$7,MATCH(AA464,'P-07 HACCP score'!$B$3:$B$7,0),MATCH('D-14 Severity'!W$2,'P-07 HACCP score'!$C$2:$E$2,0))</f>
        <v>0</v>
      </c>
      <c r="BU464" s="45">
        <f>INDEX('P-07 HACCP score'!$C$3:$E$7,MATCH(AB464,'P-07 HACCP score'!$B$3:$B$7,0),MATCH('D-14 Severity'!X$2,'P-07 HACCP score'!$C$2:$E$2,0))</f>
        <v>0</v>
      </c>
      <c r="BV464" s="45">
        <f>INDEX('P-07 HACCP score'!$C$3:$E$7,MATCH(AC464,'P-07 HACCP score'!$B$3:$B$7,0),MATCH('D-14 Severity'!Y$2,'P-07 HACCP score'!$C$2:$E$2,0))</f>
        <v>0</v>
      </c>
      <c r="BW464" s="45">
        <f>INDEX('P-07 HACCP score'!$C$3:$E$7,MATCH(AD464,'P-07 HACCP score'!$B$3:$B$7,0),MATCH('D-14 Severity'!Z$2,'P-07 HACCP score'!$C$2:$E$2,0))</f>
        <v>0</v>
      </c>
      <c r="BX464" s="45">
        <f>INDEX('P-07 HACCP score'!$C$3:$E$7,MATCH(AE464,'P-07 HACCP score'!$B$3:$B$7,0),MATCH('D-14 Severity'!AA$2,'P-07 HACCP score'!$C$2:$E$2,0))</f>
        <v>0</v>
      </c>
      <c r="BY464" s="45">
        <f>INDEX('P-07 HACCP score'!$C$3:$E$7,MATCH(AF464,'P-07 HACCP score'!$B$3:$B$7,0),MATCH('D-14 Severity'!AB$2,'P-07 HACCP score'!$C$2:$E$2,0))</f>
        <v>0</v>
      </c>
      <c r="BZ464" s="45">
        <f>INDEX('P-07 HACCP score'!$C$3:$E$7,MATCH(AG464,'P-07 HACCP score'!$B$3:$B$7,0),MATCH('D-14 Severity'!AC$2,'P-07 HACCP score'!$C$2:$E$2,0))</f>
        <v>0</v>
      </c>
      <c r="CA464" s="45">
        <f>INDEX('P-07 HACCP score'!$C$3:$E$7,MATCH(AH464,'P-07 HACCP score'!$B$3:$B$7,0),MATCH('D-14 Severity'!AD$2,'P-07 HACCP score'!$C$2:$E$2,0))</f>
        <v>0</v>
      </c>
      <c r="CB464" s="45">
        <f>INDEX('P-07 HACCP score'!$C$3:$E$7,MATCH(AI464,'P-07 HACCP score'!$B$3:$B$7,0),MATCH('D-14 Severity'!AE$2,'P-07 HACCP score'!$C$2:$E$2,0))</f>
        <v>0</v>
      </c>
      <c r="CC464" s="45">
        <f>INDEX('P-07 HACCP score'!$C$3:$E$7,MATCH(AJ464,'P-07 HACCP score'!$B$3:$B$7,0),MATCH('D-14 Severity'!AF$2,'P-07 HACCP score'!$C$2:$E$2,0))</f>
        <v>0</v>
      </c>
      <c r="CD464" s="45">
        <f>INDEX('P-07 HACCP score'!$C$3:$E$7,MATCH(AK464,'P-07 HACCP score'!$B$3:$B$7,0),MATCH('D-14 Severity'!AG$2,'P-07 HACCP score'!$C$2:$E$2,0))</f>
        <v>0</v>
      </c>
    </row>
    <row r="465" spans="1:82" x14ac:dyDescent="0.25">
      <c r="A465" s="37">
        <v>52860</v>
      </c>
      <c r="B465" s="38" t="s">
        <v>561</v>
      </c>
      <c r="C465" s="35" t="s">
        <v>120</v>
      </c>
      <c r="D465" s="30">
        <v>2</v>
      </c>
      <c r="E465" s="25" t="s">
        <v>63</v>
      </c>
      <c r="H465" s="1" t="str">
        <f t="shared" si="80"/>
        <v>B</v>
      </c>
      <c r="J465" s="4" t="s">
        <v>62</v>
      </c>
      <c r="O465" s="1" t="str">
        <f t="shared" si="81"/>
        <v>B</v>
      </c>
      <c r="P465" s="24" t="s">
        <v>62</v>
      </c>
      <c r="X465" s="1" t="str">
        <f t="shared" si="82"/>
        <v/>
      </c>
      <c r="AB465" s="1" t="s">
        <v>63</v>
      </c>
      <c r="AJ465" s="68" t="s">
        <v>63</v>
      </c>
      <c r="AL465" s="1">
        <f t="shared" si="83"/>
        <v>0</v>
      </c>
      <c r="AM465" s="1">
        <f t="shared" si="84"/>
        <v>0</v>
      </c>
      <c r="AN465" s="1" t="str">
        <f t="shared" si="85"/>
        <v>LOW</v>
      </c>
      <c r="AO465" s="1" t="str">
        <f t="shared" si="78"/>
        <v>N</v>
      </c>
      <c r="AP465" s="1" t="s">
        <v>64</v>
      </c>
      <c r="AQ465" s="1" t="str">
        <f t="shared" si="86"/>
        <v>LOW</v>
      </c>
      <c r="AR465" s="46" t="s">
        <v>63</v>
      </c>
      <c r="AS465" s="46" t="s">
        <v>65</v>
      </c>
      <c r="AT465" s="46" t="s">
        <v>64</v>
      </c>
      <c r="AU465" s="46" t="str">
        <f t="shared" si="79"/>
        <v>N</v>
      </c>
      <c r="AW465" s="46" t="str">
        <f t="shared" si="87"/>
        <v>LOW</v>
      </c>
      <c r="AX465" s="45">
        <f>INDEX('P-07 HACCP score'!$C$3:$E$7,MATCH(E465,'P-07 HACCP score'!$B$3:$B$7,0),MATCH('D-14 Severity'!A$2,'P-07 HACCP score'!$C$2:$E$2,0))</f>
        <v>3</v>
      </c>
      <c r="AY465" s="45">
        <f>INDEX('P-07 HACCP score'!$C$3:$E$7,MATCH(F465,'P-07 HACCP score'!$B$3:$B$7,0),MATCH('D-14 Severity'!B$2,'P-07 HACCP score'!$C$2:$E$2,0))</f>
        <v>0</v>
      </c>
      <c r="AZ465" s="45">
        <f>INDEX('P-07 HACCP score'!$C$3:$E$7,MATCH(G465,'P-07 HACCP score'!$B$3:$B$7,0),MATCH('D-14 Severity'!C$2,'P-07 HACCP score'!$C$2:$E$2,0))</f>
        <v>0</v>
      </c>
      <c r="BA465" s="45">
        <f>INDEX('P-07 HACCP score'!$C$3:$E$7,MATCH(H465,'P-07 HACCP score'!$B$3:$B$7,0),MATCH('D-14 Severity'!D$2,'P-07 HACCP score'!$C$2:$E$2,0))</f>
        <v>1.5</v>
      </c>
      <c r="BB465" s="47">
        <f>INDEX('P-07 HACCP score'!$C$3:$E$7,MATCH(I465,'P-07 HACCP score'!$B$3:$B$7,0),MATCH('D-14 Severity'!E$2,'P-07 HACCP score'!$C$2:$E$2,0))</f>
        <v>0</v>
      </c>
      <c r="BC465" s="47">
        <f>INDEX('P-07 HACCP score'!$C$3:$E$7,MATCH(J465,'P-07 HACCP score'!$B$3:$B$7,0),MATCH('D-14 Severity'!F$2,'P-07 HACCP score'!$C$2:$E$2,0))</f>
        <v>1.5</v>
      </c>
      <c r="BD465" s="47">
        <f>INDEX('P-07 HACCP score'!$C$3:$E$7,MATCH(K465,'P-07 HACCP score'!$B$3:$B$7,0),MATCH('D-14 Severity'!G$2,'P-07 HACCP score'!$C$2:$E$2,0))</f>
        <v>0</v>
      </c>
      <c r="BE465" s="47">
        <f>INDEX('P-07 HACCP score'!$C$3:$E$7,MATCH(L465,'P-07 HACCP score'!$B$3:$B$7,0),MATCH('D-14 Severity'!H$2,'P-07 HACCP score'!$C$2:$E$2,0))</f>
        <v>0</v>
      </c>
      <c r="BF465" s="45">
        <f>INDEX('P-07 HACCP score'!$C$3:$E$7,MATCH(M465,'P-07 HACCP score'!$B$3:$B$7,0),MATCH('D-14 Severity'!I$2,'P-07 HACCP score'!$C$2:$E$2,0))</f>
        <v>0</v>
      </c>
      <c r="BG465" s="45">
        <f>INDEX('P-07 HACCP score'!$C$3:$E$7,MATCH(N465,'P-07 HACCP score'!$B$3:$B$7,0),MATCH('D-14 Severity'!J$2,'P-07 HACCP score'!$C$2:$E$2,0))</f>
        <v>0</v>
      </c>
      <c r="BH465" s="45">
        <f>INDEX('P-07 HACCP score'!$C$3:$E$7,MATCH(O465,'P-07 HACCP score'!$B$3:$B$7,0),MATCH('D-14 Severity'!K$2,'P-07 HACCP score'!$C$2:$E$2,0))</f>
        <v>1.5</v>
      </c>
      <c r="BI465" s="48">
        <f>INDEX('P-07 HACCP score'!$C$3:$E$7,MATCH(P465,'P-07 HACCP score'!$B$3:$B$7,0),MATCH('D-14 Severity'!L$2,'P-07 HACCP score'!$C$2:$E$2,0))</f>
        <v>1.5</v>
      </c>
      <c r="BJ465" s="48">
        <f>INDEX('P-07 HACCP score'!$C$3:$E$7,MATCH(Q465,'P-07 HACCP score'!$B$3:$B$7,0),MATCH('D-14 Severity'!M$2,'P-07 HACCP score'!$C$2:$E$2,0))</f>
        <v>0</v>
      </c>
      <c r="BK465" s="45">
        <f>INDEX('P-07 HACCP score'!$C$3:$E$7,MATCH(R465,'P-07 HACCP score'!$B$3:$B$7,0),MATCH('D-14 Severity'!N$2,'P-07 HACCP score'!$C$2:$E$2,0))</f>
        <v>0</v>
      </c>
      <c r="BL465" s="45">
        <f>INDEX('P-07 HACCP score'!$C$3:$E$7,MATCH(S465,'P-07 HACCP score'!$B$3:$B$7,0),MATCH('D-14 Severity'!O$2,'P-07 HACCP score'!$C$2:$E$2,0))</f>
        <v>0</v>
      </c>
      <c r="BM465" s="45">
        <f>INDEX('P-07 HACCP score'!$C$3:$E$7,MATCH(T465,'P-07 HACCP score'!$B$3:$B$7,0),MATCH('D-14 Severity'!P$2,'P-07 HACCP score'!$C$2:$E$2,0))</f>
        <v>0</v>
      </c>
      <c r="BN465" s="45">
        <f>INDEX('P-07 HACCP score'!$C$3:$E$7,MATCH(U465,'P-07 HACCP score'!$B$3:$B$7,0),MATCH('D-14 Severity'!Q$2,'P-07 HACCP score'!$C$2:$E$2,0))</f>
        <v>0</v>
      </c>
      <c r="BO465" s="45">
        <f>INDEX('P-07 HACCP score'!$C$3:$E$7,MATCH(V465,'P-07 HACCP score'!$B$3:$B$7,0),MATCH('D-14 Severity'!R$2,'P-07 HACCP score'!$C$2:$E$2,0))</f>
        <v>0</v>
      </c>
      <c r="BP465" s="45">
        <f>INDEX('P-07 HACCP score'!$C$3:$E$7,MATCH(W465,'P-07 HACCP score'!$B$3:$B$7,0),MATCH('D-14 Severity'!S$2,'P-07 HACCP score'!$C$2:$E$2,0))</f>
        <v>0</v>
      </c>
      <c r="BQ465" s="45" t="e">
        <f>INDEX('P-07 HACCP score'!$C$3:$E$7,MATCH(X465,'P-07 HACCP score'!$B$3:$B$7,0),MATCH('D-14 Severity'!T$2,'P-07 HACCP score'!$C$2:$E$2,0))</f>
        <v>#N/A</v>
      </c>
      <c r="BR465" s="49">
        <f>INDEX('P-07 HACCP score'!$C$3:$E$7,MATCH(Y465,'P-07 HACCP score'!$B$3:$B$7,0),MATCH('D-14 Severity'!U$2,'P-07 HACCP score'!$C$2:$E$2,0))</f>
        <v>0</v>
      </c>
      <c r="BS465" s="49">
        <f>INDEX('P-07 HACCP score'!$C$3:$E$7,MATCH(Z465,'P-07 HACCP score'!$B$3:$B$7,0),MATCH('D-14 Severity'!V$2,'P-07 HACCP score'!$C$2:$E$2,0))</f>
        <v>0</v>
      </c>
      <c r="BT465" s="49">
        <f>INDEX('P-07 HACCP score'!$C$3:$E$7,MATCH(AA465,'P-07 HACCP score'!$B$3:$B$7,0),MATCH('D-14 Severity'!W$2,'P-07 HACCP score'!$C$2:$E$2,0))</f>
        <v>0</v>
      </c>
      <c r="BU465" s="45">
        <f>INDEX('P-07 HACCP score'!$C$3:$E$7,MATCH(AB465,'P-07 HACCP score'!$B$3:$B$7,0),MATCH('D-14 Severity'!X$2,'P-07 HACCP score'!$C$2:$E$2,0))</f>
        <v>3</v>
      </c>
      <c r="BV465" s="45">
        <f>INDEX('P-07 HACCP score'!$C$3:$E$7,MATCH(AC465,'P-07 HACCP score'!$B$3:$B$7,0),MATCH('D-14 Severity'!Y$2,'P-07 HACCP score'!$C$2:$E$2,0))</f>
        <v>0</v>
      </c>
      <c r="BW465" s="45">
        <f>INDEX('P-07 HACCP score'!$C$3:$E$7,MATCH(AD465,'P-07 HACCP score'!$B$3:$B$7,0),MATCH('D-14 Severity'!Z$2,'P-07 HACCP score'!$C$2:$E$2,0))</f>
        <v>0</v>
      </c>
      <c r="BX465" s="45">
        <f>INDEX('P-07 HACCP score'!$C$3:$E$7,MATCH(AE465,'P-07 HACCP score'!$B$3:$B$7,0),MATCH('D-14 Severity'!AA$2,'P-07 HACCP score'!$C$2:$E$2,0))</f>
        <v>0</v>
      </c>
      <c r="BY465" s="45">
        <f>INDEX('P-07 HACCP score'!$C$3:$E$7,MATCH(AF465,'P-07 HACCP score'!$B$3:$B$7,0),MATCH('D-14 Severity'!AB$2,'P-07 HACCP score'!$C$2:$E$2,0))</f>
        <v>0</v>
      </c>
      <c r="BZ465" s="45">
        <f>INDEX('P-07 HACCP score'!$C$3:$E$7,MATCH(AG465,'P-07 HACCP score'!$B$3:$B$7,0),MATCH('D-14 Severity'!AC$2,'P-07 HACCP score'!$C$2:$E$2,0))</f>
        <v>0</v>
      </c>
      <c r="CA465" s="45">
        <f>INDEX('P-07 HACCP score'!$C$3:$E$7,MATCH(AH465,'P-07 HACCP score'!$B$3:$B$7,0),MATCH('D-14 Severity'!AD$2,'P-07 HACCP score'!$C$2:$E$2,0))</f>
        <v>0</v>
      </c>
      <c r="CB465" s="45">
        <f>INDEX('P-07 HACCP score'!$C$3:$E$7,MATCH(AI465,'P-07 HACCP score'!$B$3:$B$7,0),MATCH('D-14 Severity'!AE$2,'P-07 HACCP score'!$C$2:$E$2,0))</f>
        <v>0</v>
      </c>
      <c r="CC465" s="45">
        <f>INDEX('P-07 HACCP score'!$C$3:$E$7,MATCH(AJ465,'P-07 HACCP score'!$B$3:$B$7,0),MATCH('D-14 Severity'!AF$2,'P-07 HACCP score'!$C$2:$E$2,0))</f>
        <v>3</v>
      </c>
      <c r="CD465" s="45">
        <f>INDEX('P-07 HACCP score'!$C$3:$E$7,MATCH(AK465,'P-07 HACCP score'!$B$3:$B$7,0),MATCH('D-14 Severity'!AG$2,'P-07 HACCP score'!$C$2:$E$2,0))</f>
        <v>0</v>
      </c>
    </row>
    <row r="466" spans="1:82" x14ac:dyDescent="0.25">
      <c r="A466" s="23">
        <v>52861</v>
      </c>
      <c r="B466" s="40" t="s">
        <v>562</v>
      </c>
      <c r="C466" s="36" t="s">
        <v>120</v>
      </c>
      <c r="D466" s="31">
        <v>2</v>
      </c>
      <c r="E466" s="25" t="s">
        <v>62</v>
      </c>
      <c r="H466" s="1" t="str">
        <f t="shared" si="80"/>
        <v>B</v>
      </c>
      <c r="J466" s="26" t="s">
        <v>62</v>
      </c>
      <c r="O466" s="1" t="str">
        <f t="shared" si="81"/>
        <v>B</v>
      </c>
      <c r="P466" s="24" t="s">
        <v>62</v>
      </c>
      <c r="X466" s="1" t="str">
        <f t="shared" si="82"/>
        <v/>
      </c>
      <c r="AB466" s="23" t="s">
        <v>63</v>
      </c>
      <c r="AJ466" s="68" t="s">
        <v>63</v>
      </c>
      <c r="AL466" s="1">
        <f t="shared" si="83"/>
        <v>0</v>
      </c>
      <c r="AM466" s="1">
        <f t="shared" si="84"/>
        <v>0</v>
      </c>
      <c r="AN466" s="1" t="str">
        <f t="shared" si="85"/>
        <v>LOW</v>
      </c>
      <c r="AO466" s="1" t="str">
        <f t="shared" si="78"/>
        <v>N</v>
      </c>
      <c r="AP466" s="1" t="s">
        <v>64</v>
      </c>
      <c r="AQ466" s="1" t="str">
        <f t="shared" si="86"/>
        <v>LOW</v>
      </c>
      <c r="AU466" s="46" t="str">
        <f t="shared" si="79"/>
        <v>N</v>
      </c>
      <c r="AW466" s="46" t="str">
        <f t="shared" si="87"/>
        <v>LOW</v>
      </c>
      <c r="AX466" s="45">
        <f>INDEX('P-07 HACCP score'!$C$3:$E$7,MATCH(E466,'P-07 HACCP score'!$B$3:$B$7,0),MATCH('D-14 Severity'!A$2,'P-07 HACCP score'!$C$2:$E$2,0))</f>
        <v>1.5</v>
      </c>
      <c r="AY466" s="45">
        <f>INDEX('P-07 HACCP score'!$C$3:$E$7,MATCH(F466,'P-07 HACCP score'!$B$3:$B$7,0),MATCH('D-14 Severity'!B$2,'P-07 HACCP score'!$C$2:$E$2,0))</f>
        <v>0</v>
      </c>
      <c r="AZ466" s="45">
        <f>INDEX('P-07 HACCP score'!$C$3:$E$7,MATCH(G466,'P-07 HACCP score'!$B$3:$B$7,0),MATCH('D-14 Severity'!C$2,'P-07 HACCP score'!$C$2:$E$2,0))</f>
        <v>0</v>
      </c>
      <c r="BA466" s="45">
        <f>INDEX('P-07 HACCP score'!$C$3:$E$7,MATCH(H466,'P-07 HACCP score'!$B$3:$B$7,0),MATCH('D-14 Severity'!D$2,'P-07 HACCP score'!$C$2:$E$2,0))</f>
        <v>1.5</v>
      </c>
      <c r="BB466" s="47">
        <f>INDEX('P-07 HACCP score'!$C$3:$E$7,MATCH(I466,'P-07 HACCP score'!$B$3:$B$7,0),MATCH('D-14 Severity'!E$2,'P-07 HACCP score'!$C$2:$E$2,0))</f>
        <v>0</v>
      </c>
      <c r="BC466" s="47">
        <f>INDEX('P-07 HACCP score'!$C$3:$E$7,MATCH(J466,'P-07 HACCP score'!$B$3:$B$7,0),MATCH('D-14 Severity'!F$2,'P-07 HACCP score'!$C$2:$E$2,0))</f>
        <v>1.5</v>
      </c>
      <c r="BD466" s="47">
        <f>INDEX('P-07 HACCP score'!$C$3:$E$7,MATCH(K466,'P-07 HACCP score'!$B$3:$B$7,0),MATCH('D-14 Severity'!G$2,'P-07 HACCP score'!$C$2:$E$2,0))</f>
        <v>0</v>
      </c>
      <c r="BE466" s="47">
        <f>INDEX('P-07 HACCP score'!$C$3:$E$7,MATCH(L466,'P-07 HACCP score'!$B$3:$B$7,0),MATCH('D-14 Severity'!H$2,'P-07 HACCP score'!$C$2:$E$2,0))</f>
        <v>0</v>
      </c>
      <c r="BF466" s="45">
        <f>INDEX('P-07 HACCP score'!$C$3:$E$7,MATCH(M466,'P-07 HACCP score'!$B$3:$B$7,0),MATCH('D-14 Severity'!I$2,'P-07 HACCP score'!$C$2:$E$2,0))</f>
        <v>0</v>
      </c>
      <c r="BG466" s="45">
        <f>INDEX('P-07 HACCP score'!$C$3:$E$7,MATCH(N466,'P-07 HACCP score'!$B$3:$B$7,0),MATCH('D-14 Severity'!J$2,'P-07 HACCP score'!$C$2:$E$2,0))</f>
        <v>0</v>
      </c>
      <c r="BH466" s="45">
        <f>INDEX('P-07 HACCP score'!$C$3:$E$7,MATCH(O466,'P-07 HACCP score'!$B$3:$B$7,0),MATCH('D-14 Severity'!K$2,'P-07 HACCP score'!$C$2:$E$2,0))</f>
        <v>1.5</v>
      </c>
      <c r="BI466" s="48">
        <f>INDEX('P-07 HACCP score'!$C$3:$E$7,MATCH(P466,'P-07 HACCP score'!$B$3:$B$7,0),MATCH('D-14 Severity'!L$2,'P-07 HACCP score'!$C$2:$E$2,0))</f>
        <v>1.5</v>
      </c>
      <c r="BJ466" s="48">
        <f>INDEX('P-07 HACCP score'!$C$3:$E$7,MATCH(Q466,'P-07 HACCP score'!$B$3:$B$7,0),MATCH('D-14 Severity'!M$2,'P-07 HACCP score'!$C$2:$E$2,0))</f>
        <v>0</v>
      </c>
      <c r="BK466" s="45">
        <f>INDEX('P-07 HACCP score'!$C$3:$E$7,MATCH(R466,'P-07 HACCP score'!$B$3:$B$7,0),MATCH('D-14 Severity'!N$2,'P-07 HACCP score'!$C$2:$E$2,0))</f>
        <v>0</v>
      </c>
      <c r="BL466" s="45">
        <f>INDEX('P-07 HACCP score'!$C$3:$E$7,MATCH(S466,'P-07 HACCP score'!$B$3:$B$7,0),MATCH('D-14 Severity'!O$2,'P-07 HACCP score'!$C$2:$E$2,0))</f>
        <v>0</v>
      </c>
      <c r="BM466" s="45">
        <f>INDEX('P-07 HACCP score'!$C$3:$E$7,MATCH(T466,'P-07 HACCP score'!$B$3:$B$7,0),MATCH('D-14 Severity'!P$2,'P-07 HACCP score'!$C$2:$E$2,0))</f>
        <v>0</v>
      </c>
      <c r="BN466" s="45">
        <f>INDEX('P-07 HACCP score'!$C$3:$E$7,MATCH(U466,'P-07 HACCP score'!$B$3:$B$7,0),MATCH('D-14 Severity'!Q$2,'P-07 HACCP score'!$C$2:$E$2,0))</f>
        <v>0</v>
      </c>
      <c r="BO466" s="45">
        <f>INDEX('P-07 HACCP score'!$C$3:$E$7,MATCH(V466,'P-07 HACCP score'!$B$3:$B$7,0),MATCH('D-14 Severity'!R$2,'P-07 HACCP score'!$C$2:$E$2,0))</f>
        <v>0</v>
      </c>
      <c r="BP466" s="45">
        <f>INDEX('P-07 HACCP score'!$C$3:$E$7,MATCH(W466,'P-07 HACCP score'!$B$3:$B$7,0),MATCH('D-14 Severity'!S$2,'P-07 HACCP score'!$C$2:$E$2,0))</f>
        <v>0</v>
      </c>
      <c r="BQ466" s="45" t="e">
        <f>INDEX('P-07 HACCP score'!$C$3:$E$7,MATCH(X466,'P-07 HACCP score'!$B$3:$B$7,0),MATCH('D-14 Severity'!T$2,'P-07 HACCP score'!$C$2:$E$2,0))</f>
        <v>#N/A</v>
      </c>
      <c r="BR466" s="49">
        <f>INDEX('P-07 HACCP score'!$C$3:$E$7,MATCH(Y466,'P-07 HACCP score'!$B$3:$B$7,0),MATCH('D-14 Severity'!U$2,'P-07 HACCP score'!$C$2:$E$2,0))</f>
        <v>0</v>
      </c>
      <c r="BS466" s="49">
        <f>INDEX('P-07 HACCP score'!$C$3:$E$7,MATCH(Z466,'P-07 HACCP score'!$B$3:$B$7,0),MATCH('D-14 Severity'!V$2,'P-07 HACCP score'!$C$2:$E$2,0))</f>
        <v>0</v>
      </c>
      <c r="BT466" s="49">
        <f>INDEX('P-07 HACCP score'!$C$3:$E$7,MATCH(AA466,'P-07 HACCP score'!$B$3:$B$7,0),MATCH('D-14 Severity'!W$2,'P-07 HACCP score'!$C$2:$E$2,0))</f>
        <v>0</v>
      </c>
      <c r="BU466" s="45">
        <f>INDEX('P-07 HACCP score'!$C$3:$E$7,MATCH(AB466,'P-07 HACCP score'!$B$3:$B$7,0),MATCH('D-14 Severity'!X$2,'P-07 HACCP score'!$C$2:$E$2,0))</f>
        <v>3</v>
      </c>
      <c r="BV466" s="45">
        <f>INDEX('P-07 HACCP score'!$C$3:$E$7,MATCH(AC466,'P-07 HACCP score'!$B$3:$B$7,0),MATCH('D-14 Severity'!Y$2,'P-07 HACCP score'!$C$2:$E$2,0))</f>
        <v>0</v>
      </c>
      <c r="BW466" s="45">
        <f>INDEX('P-07 HACCP score'!$C$3:$E$7,MATCH(AD466,'P-07 HACCP score'!$B$3:$B$7,0),MATCH('D-14 Severity'!Z$2,'P-07 HACCP score'!$C$2:$E$2,0))</f>
        <v>0</v>
      </c>
      <c r="BX466" s="45">
        <f>INDEX('P-07 HACCP score'!$C$3:$E$7,MATCH(AE466,'P-07 HACCP score'!$B$3:$B$7,0),MATCH('D-14 Severity'!AA$2,'P-07 HACCP score'!$C$2:$E$2,0))</f>
        <v>0</v>
      </c>
      <c r="BY466" s="45">
        <f>INDEX('P-07 HACCP score'!$C$3:$E$7,MATCH(AF466,'P-07 HACCP score'!$B$3:$B$7,0),MATCH('D-14 Severity'!AB$2,'P-07 HACCP score'!$C$2:$E$2,0))</f>
        <v>0</v>
      </c>
      <c r="BZ466" s="45">
        <f>INDEX('P-07 HACCP score'!$C$3:$E$7,MATCH(AG466,'P-07 HACCP score'!$B$3:$B$7,0),MATCH('D-14 Severity'!AC$2,'P-07 HACCP score'!$C$2:$E$2,0))</f>
        <v>0</v>
      </c>
      <c r="CA466" s="45">
        <f>INDEX('P-07 HACCP score'!$C$3:$E$7,MATCH(AH466,'P-07 HACCP score'!$B$3:$B$7,0),MATCH('D-14 Severity'!AD$2,'P-07 HACCP score'!$C$2:$E$2,0))</f>
        <v>0</v>
      </c>
      <c r="CB466" s="45">
        <f>INDEX('P-07 HACCP score'!$C$3:$E$7,MATCH(AI466,'P-07 HACCP score'!$B$3:$B$7,0),MATCH('D-14 Severity'!AE$2,'P-07 HACCP score'!$C$2:$E$2,0))</f>
        <v>0</v>
      </c>
      <c r="CC466" s="45">
        <f>INDEX('P-07 HACCP score'!$C$3:$E$7,MATCH(AJ466,'P-07 HACCP score'!$B$3:$B$7,0),MATCH('D-14 Severity'!AF$2,'P-07 HACCP score'!$C$2:$E$2,0))</f>
        <v>3</v>
      </c>
      <c r="CD466" s="45">
        <f>INDEX('P-07 HACCP score'!$C$3:$E$7,MATCH(AK466,'P-07 HACCP score'!$B$3:$B$7,0),MATCH('D-14 Severity'!AG$2,'P-07 HACCP score'!$C$2:$E$2,0))</f>
        <v>0</v>
      </c>
    </row>
    <row r="467" spans="1:82" x14ac:dyDescent="0.25">
      <c r="A467" s="37">
        <v>52870</v>
      </c>
      <c r="B467" s="40" t="s">
        <v>563</v>
      </c>
      <c r="C467" s="35" t="s">
        <v>120</v>
      </c>
      <c r="D467" s="30">
        <v>2</v>
      </c>
      <c r="H467" s="1" t="str">
        <f t="shared" si="80"/>
        <v>B</v>
      </c>
      <c r="J467" s="4" t="s">
        <v>62</v>
      </c>
      <c r="O467" s="1" t="str">
        <f t="shared" si="81"/>
        <v>B</v>
      </c>
      <c r="P467" s="24" t="s">
        <v>62</v>
      </c>
      <c r="X467" s="1" t="str">
        <f t="shared" si="82"/>
        <v/>
      </c>
      <c r="AB467" s="1" t="s">
        <v>63</v>
      </c>
      <c r="AJ467" s="68" t="s">
        <v>63</v>
      </c>
      <c r="AL467" s="1">
        <f t="shared" si="83"/>
        <v>0</v>
      </c>
      <c r="AM467" s="1">
        <f t="shared" si="84"/>
        <v>0</v>
      </c>
      <c r="AN467" s="1" t="str">
        <f t="shared" si="85"/>
        <v>LOW</v>
      </c>
      <c r="AO467" s="1" t="str">
        <f t="shared" si="78"/>
        <v>N</v>
      </c>
      <c r="AP467" s="1" t="s">
        <v>64</v>
      </c>
      <c r="AQ467" s="1" t="str">
        <f t="shared" si="86"/>
        <v>LOW</v>
      </c>
      <c r="AR467" s="46" t="s">
        <v>71</v>
      </c>
      <c r="AS467" s="46" t="s">
        <v>65</v>
      </c>
      <c r="AT467" s="46" t="s">
        <v>65</v>
      </c>
      <c r="AU467" s="46" t="str">
        <f t="shared" si="79"/>
        <v>N</v>
      </c>
      <c r="AW467" s="46" t="str">
        <f t="shared" si="87"/>
        <v>LOW</v>
      </c>
      <c r="AX467" s="45">
        <f>INDEX('P-07 HACCP score'!$C$3:$E$7,MATCH(E467,'P-07 HACCP score'!$B$3:$B$7,0),MATCH('D-14 Severity'!A$2,'P-07 HACCP score'!$C$2:$E$2,0))</f>
        <v>0</v>
      </c>
      <c r="AY467" s="45">
        <f>INDEX('P-07 HACCP score'!$C$3:$E$7,MATCH(F467,'P-07 HACCP score'!$B$3:$B$7,0),MATCH('D-14 Severity'!B$2,'P-07 HACCP score'!$C$2:$E$2,0))</f>
        <v>0</v>
      </c>
      <c r="AZ467" s="45">
        <f>INDEX('P-07 HACCP score'!$C$3:$E$7,MATCH(G467,'P-07 HACCP score'!$B$3:$B$7,0),MATCH('D-14 Severity'!C$2,'P-07 HACCP score'!$C$2:$E$2,0))</f>
        <v>0</v>
      </c>
      <c r="BA467" s="45">
        <f>INDEX('P-07 HACCP score'!$C$3:$E$7,MATCH(H467,'P-07 HACCP score'!$B$3:$B$7,0),MATCH('D-14 Severity'!D$2,'P-07 HACCP score'!$C$2:$E$2,0))</f>
        <v>1.5</v>
      </c>
      <c r="BB467" s="47">
        <f>INDEX('P-07 HACCP score'!$C$3:$E$7,MATCH(I467,'P-07 HACCP score'!$B$3:$B$7,0),MATCH('D-14 Severity'!E$2,'P-07 HACCP score'!$C$2:$E$2,0))</f>
        <v>0</v>
      </c>
      <c r="BC467" s="47">
        <f>INDEX('P-07 HACCP score'!$C$3:$E$7,MATCH(J467,'P-07 HACCP score'!$B$3:$B$7,0),MATCH('D-14 Severity'!F$2,'P-07 HACCP score'!$C$2:$E$2,0))</f>
        <v>1.5</v>
      </c>
      <c r="BD467" s="47">
        <f>INDEX('P-07 HACCP score'!$C$3:$E$7,MATCH(K467,'P-07 HACCP score'!$B$3:$B$7,0),MATCH('D-14 Severity'!G$2,'P-07 HACCP score'!$C$2:$E$2,0))</f>
        <v>0</v>
      </c>
      <c r="BE467" s="47">
        <f>INDEX('P-07 HACCP score'!$C$3:$E$7,MATCH(L467,'P-07 HACCP score'!$B$3:$B$7,0),MATCH('D-14 Severity'!H$2,'P-07 HACCP score'!$C$2:$E$2,0))</f>
        <v>0</v>
      </c>
      <c r="BF467" s="45">
        <f>INDEX('P-07 HACCP score'!$C$3:$E$7,MATCH(M467,'P-07 HACCP score'!$B$3:$B$7,0),MATCH('D-14 Severity'!I$2,'P-07 HACCP score'!$C$2:$E$2,0))</f>
        <v>0</v>
      </c>
      <c r="BG467" s="45">
        <f>INDEX('P-07 HACCP score'!$C$3:$E$7,MATCH(N467,'P-07 HACCP score'!$B$3:$B$7,0),MATCH('D-14 Severity'!J$2,'P-07 HACCP score'!$C$2:$E$2,0))</f>
        <v>0</v>
      </c>
      <c r="BH467" s="45">
        <f>INDEX('P-07 HACCP score'!$C$3:$E$7,MATCH(O467,'P-07 HACCP score'!$B$3:$B$7,0),MATCH('D-14 Severity'!K$2,'P-07 HACCP score'!$C$2:$E$2,0))</f>
        <v>1.5</v>
      </c>
      <c r="BI467" s="48">
        <f>INDEX('P-07 HACCP score'!$C$3:$E$7,MATCH(P467,'P-07 HACCP score'!$B$3:$B$7,0),MATCH('D-14 Severity'!L$2,'P-07 HACCP score'!$C$2:$E$2,0))</f>
        <v>1.5</v>
      </c>
      <c r="BJ467" s="48">
        <f>INDEX('P-07 HACCP score'!$C$3:$E$7,MATCH(Q467,'P-07 HACCP score'!$B$3:$B$7,0),MATCH('D-14 Severity'!M$2,'P-07 HACCP score'!$C$2:$E$2,0))</f>
        <v>0</v>
      </c>
      <c r="BK467" s="45">
        <f>INDEX('P-07 HACCP score'!$C$3:$E$7,MATCH(R467,'P-07 HACCP score'!$B$3:$B$7,0),MATCH('D-14 Severity'!N$2,'P-07 HACCP score'!$C$2:$E$2,0))</f>
        <v>0</v>
      </c>
      <c r="BL467" s="45">
        <f>INDEX('P-07 HACCP score'!$C$3:$E$7,MATCH(S467,'P-07 HACCP score'!$B$3:$B$7,0),MATCH('D-14 Severity'!O$2,'P-07 HACCP score'!$C$2:$E$2,0))</f>
        <v>0</v>
      </c>
      <c r="BM467" s="45">
        <f>INDEX('P-07 HACCP score'!$C$3:$E$7,MATCH(T467,'P-07 HACCP score'!$B$3:$B$7,0),MATCH('D-14 Severity'!P$2,'P-07 HACCP score'!$C$2:$E$2,0))</f>
        <v>0</v>
      </c>
      <c r="BN467" s="45">
        <f>INDEX('P-07 HACCP score'!$C$3:$E$7,MATCH(U467,'P-07 HACCP score'!$B$3:$B$7,0),MATCH('D-14 Severity'!Q$2,'P-07 HACCP score'!$C$2:$E$2,0))</f>
        <v>0</v>
      </c>
      <c r="BO467" s="45">
        <f>INDEX('P-07 HACCP score'!$C$3:$E$7,MATCH(V467,'P-07 HACCP score'!$B$3:$B$7,0),MATCH('D-14 Severity'!R$2,'P-07 HACCP score'!$C$2:$E$2,0))</f>
        <v>0</v>
      </c>
      <c r="BP467" s="45">
        <f>INDEX('P-07 HACCP score'!$C$3:$E$7,MATCH(W467,'P-07 HACCP score'!$B$3:$B$7,0),MATCH('D-14 Severity'!S$2,'P-07 HACCP score'!$C$2:$E$2,0))</f>
        <v>0</v>
      </c>
      <c r="BQ467" s="45" t="e">
        <f>INDEX('P-07 HACCP score'!$C$3:$E$7,MATCH(X467,'P-07 HACCP score'!$B$3:$B$7,0),MATCH('D-14 Severity'!T$2,'P-07 HACCP score'!$C$2:$E$2,0))</f>
        <v>#N/A</v>
      </c>
      <c r="BR467" s="49">
        <f>INDEX('P-07 HACCP score'!$C$3:$E$7,MATCH(Y467,'P-07 HACCP score'!$B$3:$B$7,0),MATCH('D-14 Severity'!U$2,'P-07 HACCP score'!$C$2:$E$2,0))</f>
        <v>0</v>
      </c>
      <c r="BS467" s="49">
        <f>INDEX('P-07 HACCP score'!$C$3:$E$7,MATCH(Z467,'P-07 HACCP score'!$B$3:$B$7,0),MATCH('D-14 Severity'!V$2,'P-07 HACCP score'!$C$2:$E$2,0))</f>
        <v>0</v>
      </c>
      <c r="BT467" s="49">
        <f>INDEX('P-07 HACCP score'!$C$3:$E$7,MATCH(AA467,'P-07 HACCP score'!$B$3:$B$7,0),MATCH('D-14 Severity'!W$2,'P-07 HACCP score'!$C$2:$E$2,0))</f>
        <v>0</v>
      </c>
      <c r="BU467" s="45">
        <f>INDEX('P-07 HACCP score'!$C$3:$E$7,MATCH(AB467,'P-07 HACCP score'!$B$3:$B$7,0),MATCH('D-14 Severity'!X$2,'P-07 HACCP score'!$C$2:$E$2,0))</f>
        <v>3</v>
      </c>
      <c r="BV467" s="45">
        <f>INDEX('P-07 HACCP score'!$C$3:$E$7,MATCH(AC467,'P-07 HACCP score'!$B$3:$B$7,0),MATCH('D-14 Severity'!Y$2,'P-07 HACCP score'!$C$2:$E$2,0))</f>
        <v>0</v>
      </c>
      <c r="BW467" s="45">
        <f>INDEX('P-07 HACCP score'!$C$3:$E$7,MATCH(AD467,'P-07 HACCP score'!$B$3:$B$7,0),MATCH('D-14 Severity'!Z$2,'P-07 HACCP score'!$C$2:$E$2,0))</f>
        <v>0</v>
      </c>
      <c r="BX467" s="45">
        <f>INDEX('P-07 HACCP score'!$C$3:$E$7,MATCH(AE467,'P-07 HACCP score'!$B$3:$B$7,0),MATCH('D-14 Severity'!AA$2,'P-07 HACCP score'!$C$2:$E$2,0))</f>
        <v>0</v>
      </c>
      <c r="BY467" s="45">
        <f>INDEX('P-07 HACCP score'!$C$3:$E$7,MATCH(AF467,'P-07 HACCP score'!$B$3:$B$7,0),MATCH('D-14 Severity'!AB$2,'P-07 HACCP score'!$C$2:$E$2,0))</f>
        <v>0</v>
      </c>
      <c r="BZ467" s="45">
        <f>INDEX('P-07 HACCP score'!$C$3:$E$7,MATCH(AG467,'P-07 HACCP score'!$B$3:$B$7,0),MATCH('D-14 Severity'!AC$2,'P-07 HACCP score'!$C$2:$E$2,0))</f>
        <v>0</v>
      </c>
      <c r="CA467" s="45">
        <f>INDEX('P-07 HACCP score'!$C$3:$E$7,MATCH(AH467,'P-07 HACCP score'!$B$3:$B$7,0),MATCH('D-14 Severity'!AD$2,'P-07 HACCP score'!$C$2:$E$2,0))</f>
        <v>0</v>
      </c>
      <c r="CB467" s="45">
        <f>INDEX('P-07 HACCP score'!$C$3:$E$7,MATCH(AI467,'P-07 HACCP score'!$B$3:$B$7,0),MATCH('D-14 Severity'!AE$2,'P-07 HACCP score'!$C$2:$E$2,0))</f>
        <v>0</v>
      </c>
      <c r="CC467" s="45">
        <f>INDEX('P-07 HACCP score'!$C$3:$E$7,MATCH(AJ467,'P-07 HACCP score'!$B$3:$B$7,0),MATCH('D-14 Severity'!AF$2,'P-07 HACCP score'!$C$2:$E$2,0))</f>
        <v>3</v>
      </c>
      <c r="CD467" s="45">
        <f>INDEX('P-07 HACCP score'!$C$3:$E$7,MATCH(AK467,'P-07 HACCP score'!$B$3:$B$7,0),MATCH('D-14 Severity'!AG$2,'P-07 HACCP score'!$C$2:$E$2,0))</f>
        <v>0</v>
      </c>
    </row>
    <row r="468" spans="1:82" x14ac:dyDescent="0.25">
      <c r="A468" s="37">
        <v>52880</v>
      </c>
      <c r="B468" s="38" t="s">
        <v>564</v>
      </c>
      <c r="C468" s="35" t="s">
        <v>120</v>
      </c>
      <c r="D468" s="30">
        <v>2</v>
      </c>
      <c r="E468" s="2" t="s">
        <v>62</v>
      </c>
      <c r="H468" s="1" t="str">
        <f t="shared" si="80"/>
        <v>B</v>
      </c>
      <c r="J468" s="72" t="s">
        <v>62</v>
      </c>
      <c r="O468" s="1" t="str">
        <f t="shared" si="81"/>
        <v>B</v>
      </c>
      <c r="P468" s="24" t="s">
        <v>62</v>
      </c>
      <c r="X468" s="1" t="str">
        <f t="shared" si="82"/>
        <v/>
      </c>
      <c r="AB468" s="1" t="s">
        <v>63</v>
      </c>
      <c r="AL468" s="1">
        <f t="shared" si="83"/>
        <v>0</v>
      </c>
      <c r="AM468" s="1">
        <f t="shared" si="84"/>
        <v>0</v>
      </c>
      <c r="AN468" s="1" t="str">
        <f t="shared" si="85"/>
        <v>LOW</v>
      </c>
      <c r="AO468" s="1" t="str">
        <f t="shared" si="78"/>
        <v>N</v>
      </c>
      <c r="AP468" s="1" t="s">
        <v>64</v>
      </c>
      <c r="AQ468" s="1" t="str">
        <f t="shared" si="86"/>
        <v>LOW</v>
      </c>
      <c r="AR468" s="46" t="s">
        <v>63</v>
      </c>
      <c r="AS468" s="46" t="s">
        <v>65</v>
      </c>
      <c r="AT468" s="46" t="s">
        <v>64</v>
      </c>
      <c r="AU468" s="46" t="str">
        <f t="shared" si="79"/>
        <v>N</v>
      </c>
      <c r="AW468" s="46" t="str">
        <f t="shared" si="87"/>
        <v>LOW</v>
      </c>
      <c r="AX468" s="45">
        <f>INDEX('P-07 HACCP score'!$C$3:$E$7,MATCH(E468,'P-07 HACCP score'!$B$3:$B$7,0),MATCH('D-14 Severity'!A$2,'P-07 HACCP score'!$C$2:$E$2,0))</f>
        <v>1.5</v>
      </c>
      <c r="AY468" s="45">
        <f>INDEX('P-07 HACCP score'!$C$3:$E$7,MATCH(F468,'P-07 HACCP score'!$B$3:$B$7,0),MATCH('D-14 Severity'!B$2,'P-07 HACCP score'!$C$2:$E$2,0))</f>
        <v>0</v>
      </c>
      <c r="AZ468" s="45">
        <f>INDEX('P-07 HACCP score'!$C$3:$E$7,MATCH(G468,'P-07 HACCP score'!$B$3:$B$7,0),MATCH('D-14 Severity'!C$2,'P-07 HACCP score'!$C$2:$E$2,0))</f>
        <v>0</v>
      </c>
      <c r="BA468" s="45">
        <f>INDEX('P-07 HACCP score'!$C$3:$E$7,MATCH(H468,'P-07 HACCP score'!$B$3:$B$7,0),MATCH('D-14 Severity'!D$2,'P-07 HACCP score'!$C$2:$E$2,0))</f>
        <v>1.5</v>
      </c>
      <c r="BB468" s="47">
        <f>INDEX('P-07 HACCP score'!$C$3:$E$7,MATCH(I468,'P-07 HACCP score'!$B$3:$B$7,0),MATCH('D-14 Severity'!E$2,'P-07 HACCP score'!$C$2:$E$2,0))</f>
        <v>0</v>
      </c>
      <c r="BC468" s="47">
        <f>INDEX('P-07 HACCP score'!$C$3:$E$7,MATCH(J468,'P-07 HACCP score'!$B$3:$B$7,0),MATCH('D-14 Severity'!F$2,'P-07 HACCP score'!$C$2:$E$2,0))</f>
        <v>1.5</v>
      </c>
      <c r="BD468" s="47">
        <f>INDEX('P-07 HACCP score'!$C$3:$E$7,MATCH(K468,'P-07 HACCP score'!$B$3:$B$7,0),MATCH('D-14 Severity'!G$2,'P-07 HACCP score'!$C$2:$E$2,0))</f>
        <v>0</v>
      </c>
      <c r="BE468" s="47">
        <f>INDEX('P-07 HACCP score'!$C$3:$E$7,MATCH(L468,'P-07 HACCP score'!$B$3:$B$7,0),MATCH('D-14 Severity'!H$2,'P-07 HACCP score'!$C$2:$E$2,0))</f>
        <v>0</v>
      </c>
      <c r="BF468" s="45">
        <f>INDEX('P-07 HACCP score'!$C$3:$E$7,MATCH(M468,'P-07 HACCP score'!$B$3:$B$7,0),MATCH('D-14 Severity'!I$2,'P-07 HACCP score'!$C$2:$E$2,0))</f>
        <v>0</v>
      </c>
      <c r="BG468" s="45">
        <f>INDEX('P-07 HACCP score'!$C$3:$E$7,MATCH(N468,'P-07 HACCP score'!$B$3:$B$7,0),MATCH('D-14 Severity'!J$2,'P-07 HACCP score'!$C$2:$E$2,0))</f>
        <v>0</v>
      </c>
      <c r="BH468" s="45">
        <f>INDEX('P-07 HACCP score'!$C$3:$E$7,MATCH(O468,'P-07 HACCP score'!$B$3:$B$7,0),MATCH('D-14 Severity'!K$2,'P-07 HACCP score'!$C$2:$E$2,0))</f>
        <v>1.5</v>
      </c>
      <c r="BI468" s="48">
        <f>INDEX('P-07 HACCP score'!$C$3:$E$7,MATCH(P468,'P-07 HACCP score'!$B$3:$B$7,0),MATCH('D-14 Severity'!L$2,'P-07 HACCP score'!$C$2:$E$2,0))</f>
        <v>1.5</v>
      </c>
      <c r="BJ468" s="48">
        <f>INDEX('P-07 HACCP score'!$C$3:$E$7,MATCH(Q468,'P-07 HACCP score'!$B$3:$B$7,0),MATCH('D-14 Severity'!M$2,'P-07 HACCP score'!$C$2:$E$2,0))</f>
        <v>0</v>
      </c>
      <c r="BK468" s="45">
        <f>INDEX('P-07 HACCP score'!$C$3:$E$7,MATCH(R468,'P-07 HACCP score'!$B$3:$B$7,0),MATCH('D-14 Severity'!N$2,'P-07 HACCP score'!$C$2:$E$2,0))</f>
        <v>0</v>
      </c>
      <c r="BL468" s="45">
        <f>INDEX('P-07 HACCP score'!$C$3:$E$7,MATCH(S468,'P-07 HACCP score'!$B$3:$B$7,0),MATCH('D-14 Severity'!O$2,'P-07 HACCP score'!$C$2:$E$2,0))</f>
        <v>0</v>
      </c>
      <c r="BM468" s="45">
        <f>INDEX('P-07 HACCP score'!$C$3:$E$7,MATCH(T468,'P-07 HACCP score'!$B$3:$B$7,0),MATCH('D-14 Severity'!P$2,'P-07 HACCP score'!$C$2:$E$2,0))</f>
        <v>0</v>
      </c>
      <c r="BN468" s="45">
        <f>INDEX('P-07 HACCP score'!$C$3:$E$7,MATCH(U468,'P-07 HACCP score'!$B$3:$B$7,0),MATCH('D-14 Severity'!Q$2,'P-07 HACCP score'!$C$2:$E$2,0))</f>
        <v>0</v>
      </c>
      <c r="BO468" s="45">
        <f>INDEX('P-07 HACCP score'!$C$3:$E$7,MATCH(V468,'P-07 HACCP score'!$B$3:$B$7,0),MATCH('D-14 Severity'!R$2,'P-07 HACCP score'!$C$2:$E$2,0))</f>
        <v>0</v>
      </c>
      <c r="BP468" s="45">
        <f>INDEX('P-07 HACCP score'!$C$3:$E$7,MATCH(W468,'P-07 HACCP score'!$B$3:$B$7,0),MATCH('D-14 Severity'!S$2,'P-07 HACCP score'!$C$2:$E$2,0))</f>
        <v>0</v>
      </c>
      <c r="BQ468" s="45" t="e">
        <f>INDEX('P-07 HACCP score'!$C$3:$E$7,MATCH(X468,'P-07 HACCP score'!$B$3:$B$7,0),MATCH('D-14 Severity'!T$2,'P-07 HACCP score'!$C$2:$E$2,0))</f>
        <v>#N/A</v>
      </c>
      <c r="BR468" s="49">
        <f>INDEX('P-07 HACCP score'!$C$3:$E$7,MATCH(Y468,'P-07 HACCP score'!$B$3:$B$7,0),MATCH('D-14 Severity'!U$2,'P-07 HACCP score'!$C$2:$E$2,0))</f>
        <v>0</v>
      </c>
      <c r="BS468" s="49">
        <f>INDEX('P-07 HACCP score'!$C$3:$E$7,MATCH(Z468,'P-07 HACCP score'!$B$3:$B$7,0),MATCH('D-14 Severity'!V$2,'P-07 HACCP score'!$C$2:$E$2,0))</f>
        <v>0</v>
      </c>
      <c r="BT468" s="49">
        <f>INDEX('P-07 HACCP score'!$C$3:$E$7,MATCH(AA468,'P-07 HACCP score'!$B$3:$B$7,0),MATCH('D-14 Severity'!W$2,'P-07 HACCP score'!$C$2:$E$2,0))</f>
        <v>0</v>
      </c>
      <c r="BU468" s="45">
        <f>INDEX('P-07 HACCP score'!$C$3:$E$7,MATCH(AB468,'P-07 HACCP score'!$B$3:$B$7,0),MATCH('D-14 Severity'!X$2,'P-07 HACCP score'!$C$2:$E$2,0))</f>
        <v>3</v>
      </c>
      <c r="BV468" s="45">
        <f>INDEX('P-07 HACCP score'!$C$3:$E$7,MATCH(AC468,'P-07 HACCP score'!$B$3:$B$7,0),MATCH('D-14 Severity'!Y$2,'P-07 HACCP score'!$C$2:$E$2,0))</f>
        <v>0</v>
      </c>
      <c r="BW468" s="45">
        <f>INDEX('P-07 HACCP score'!$C$3:$E$7,MATCH(AD468,'P-07 HACCP score'!$B$3:$B$7,0),MATCH('D-14 Severity'!Z$2,'P-07 HACCP score'!$C$2:$E$2,0))</f>
        <v>0</v>
      </c>
      <c r="BX468" s="45">
        <f>INDEX('P-07 HACCP score'!$C$3:$E$7,MATCH(AE468,'P-07 HACCP score'!$B$3:$B$7,0),MATCH('D-14 Severity'!AA$2,'P-07 HACCP score'!$C$2:$E$2,0))</f>
        <v>0</v>
      </c>
      <c r="BY468" s="45">
        <f>INDEX('P-07 HACCP score'!$C$3:$E$7,MATCH(AF468,'P-07 HACCP score'!$B$3:$B$7,0),MATCH('D-14 Severity'!AB$2,'P-07 HACCP score'!$C$2:$E$2,0))</f>
        <v>0</v>
      </c>
      <c r="BZ468" s="45">
        <f>INDEX('P-07 HACCP score'!$C$3:$E$7,MATCH(AG468,'P-07 HACCP score'!$B$3:$B$7,0),MATCH('D-14 Severity'!AC$2,'P-07 HACCP score'!$C$2:$E$2,0))</f>
        <v>0</v>
      </c>
      <c r="CA468" s="45">
        <f>INDEX('P-07 HACCP score'!$C$3:$E$7,MATCH(AH468,'P-07 HACCP score'!$B$3:$B$7,0),MATCH('D-14 Severity'!AD$2,'P-07 HACCP score'!$C$2:$E$2,0))</f>
        <v>0</v>
      </c>
      <c r="CB468" s="45">
        <f>INDEX('P-07 HACCP score'!$C$3:$E$7,MATCH(AI468,'P-07 HACCP score'!$B$3:$B$7,0),MATCH('D-14 Severity'!AE$2,'P-07 HACCP score'!$C$2:$E$2,0))</f>
        <v>0</v>
      </c>
      <c r="CC468" s="45">
        <f>INDEX('P-07 HACCP score'!$C$3:$E$7,MATCH(AJ468,'P-07 HACCP score'!$B$3:$B$7,0),MATCH('D-14 Severity'!AF$2,'P-07 HACCP score'!$C$2:$E$2,0))</f>
        <v>0</v>
      </c>
      <c r="CD468" s="45">
        <f>INDEX('P-07 HACCP score'!$C$3:$E$7,MATCH(AK468,'P-07 HACCP score'!$B$3:$B$7,0),MATCH('D-14 Severity'!AG$2,'P-07 HACCP score'!$C$2:$E$2,0))</f>
        <v>0</v>
      </c>
    </row>
    <row r="469" spans="1:82" x14ac:dyDescent="0.25">
      <c r="A469" s="37">
        <v>52890</v>
      </c>
      <c r="B469" s="40" t="s">
        <v>565</v>
      </c>
      <c r="C469" s="35" t="s">
        <v>120</v>
      </c>
      <c r="D469" s="30">
        <v>2</v>
      </c>
      <c r="H469" s="1" t="str">
        <f t="shared" si="80"/>
        <v>B</v>
      </c>
      <c r="J469" s="72" t="s">
        <v>62</v>
      </c>
      <c r="O469" s="1" t="str">
        <f t="shared" si="81"/>
        <v>B</v>
      </c>
      <c r="P469" s="24" t="s">
        <v>62</v>
      </c>
      <c r="X469" s="1" t="str">
        <f t="shared" si="82"/>
        <v/>
      </c>
      <c r="AB469" s="1" t="s">
        <v>63</v>
      </c>
      <c r="AL469" s="1">
        <f t="shared" si="83"/>
        <v>0</v>
      </c>
      <c r="AM469" s="1">
        <f t="shared" si="84"/>
        <v>0</v>
      </c>
      <c r="AN469" s="1" t="str">
        <f t="shared" si="85"/>
        <v>LOW</v>
      </c>
      <c r="AO469" s="1" t="str">
        <f t="shared" si="78"/>
        <v>N</v>
      </c>
      <c r="AP469" s="1" t="s">
        <v>64</v>
      </c>
      <c r="AQ469" s="1" t="str">
        <f t="shared" si="86"/>
        <v>LOW</v>
      </c>
      <c r="AR469" s="46" t="s">
        <v>71</v>
      </c>
      <c r="AS469" s="46" t="s">
        <v>64</v>
      </c>
      <c r="AT469" s="46" t="s">
        <v>65</v>
      </c>
      <c r="AU469" s="46" t="str">
        <f t="shared" si="79"/>
        <v>N</v>
      </c>
      <c r="AW469" s="46" t="str">
        <f t="shared" si="87"/>
        <v>LOW</v>
      </c>
      <c r="AX469" s="45">
        <f>INDEX('P-07 HACCP score'!$C$3:$E$7,MATCH(E469,'P-07 HACCP score'!$B$3:$B$7,0),MATCH('D-14 Severity'!A$2,'P-07 HACCP score'!$C$2:$E$2,0))</f>
        <v>0</v>
      </c>
      <c r="AY469" s="45">
        <f>INDEX('P-07 HACCP score'!$C$3:$E$7,MATCH(F469,'P-07 HACCP score'!$B$3:$B$7,0),MATCH('D-14 Severity'!B$2,'P-07 HACCP score'!$C$2:$E$2,0))</f>
        <v>0</v>
      </c>
      <c r="AZ469" s="45">
        <f>INDEX('P-07 HACCP score'!$C$3:$E$7,MATCH(G469,'P-07 HACCP score'!$B$3:$B$7,0),MATCH('D-14 Severity'!C$2,'P-07 HACCP score'!$C$2:$E$2,0))</f>
        <v>0</v>
      </c>
      <c r="BA469" s="45">
        <f>INDEX('P-07 HACCP score'!$C$3:$E$7,MATCH(H469,'P-07 HACCP score'!$B$3:$B$7,0),MATCH('D-14 Severity'!D$2,'P-07 HACCP score'!$C$2:$E$2,0))</f>
        <v>1.5</v>
      </c>
      <c r="BB469" s="47">
        <f>INDEX('P-07 HACCP score'!$C$3:$E$7,MATCH(I469,'P-07 HACCP score'!$B$3:$B$7,0),MATCH('D-14 Severity'!E$2,'P-07 HACCP score'!$C$2:$E$2,0))</f>
        <v>0</v>
      </c>
      <c r="BC469" s="47">
        <f>INDEX('P-07 HACCP score'!$C$3:$E$7,MATCH(J469,'P-07 HACCP score'!$B$3:$B$7,0),MATCH('D-14 Severity'!F$2,'P-07 HACCP score'!$C$2:$E$2,0))</f>
        <v>1.5</v>
      </c>
      <c r="BD469" s="47">
        <f>INDEX('P-07 HACCP score'!$C$3:$E$7,MATCH(K469,'P-07 HACCP score'!$B$3:$B$7,0),MATCH('D-14 Severity'!G$2,'P-07 HACCP score'!$C$2:$E$2,0))</f>
        <v>0</v>
      </c>
      <c r="BE469" s="47">
        <f>INDEX('P-07 HACCP score'!$C$3:$E$7,MATCH(L469,'P-07 HACCP score'!$B$3:$B$7,0),MATCH('D-14 Severity'!H$2,'P-07 HACCP score'!$C$2:$E$2,0))</f>
        <v>0</v>
      </c>
      <c r="BF469" s="45">
        <f>INDEX('P-07 HACCP score'!$C$3:$E$7,MATCH(M469,'P-07 HACCP score'!$B$3:$B$7,0),MATCH('D-14 Severity'!I$2,'P-07 HACCP score'!$C$2:$E$2,0))</f>
        <v>0</v>
      </c>
      <c r="BG469" s="45">
        <f>INDEX('P-07 HACCP score'!$C$3:$E$7,MATCH(N469,'P-07 HACCP score'!$B$3:$B$7,0),MATCH('D-14 Severity'!J$2,'P-07 HACCP score'!$C$2:$E$2,0))</f>
        <v>0</v>
      </c>
      <c r="BH469" s="45">
        <f>INDEX('P-07 HACCP score'!$C$3:$E$7,MATCH(O469,'P-07 HACCP score'!$B$3:$B$7,0),MATCH('D-14 Severity'!K$2,'P-07 HACCP score'!$C$2:$E$2,0))</f>
        <v>1.5</v>
      </c>
      <c r="BI469" s="48">
        <f>INDEX('P-07 HACCP score'!$C$3:$E$7,MATCH(P469,'P-07 HACCP score'!$B$3:$B$7,0),MATCH('D-14 Severity'!L$2,'P-07 HACCP score'!$C$2:$E$2,0))</f>
        <v>1.5</v>
      </c>
      <c r="BJ469" s="48">
        <f>INDEX('P-07 HACCP score'!$C$3:$E$7,MATCH(Q469,'P-07 HACCP score'!$B$3:$B$7,0),MATCH('D-14 Severity'!M$2,'P-07 HACCP score'!$C$2:$E$2,0))</f>
        <v>0</v>
      </c>
      <c r="BK469" s="45">
        <f>INDEX('P-07 HACCP score'!$C$3:$E$7,MATCH(R469,'P-07 HACCP score'!$B$3:$B$7,0),MATCH('D-14 Severity'!N$2,'P-07 HACCP score'!$C$2:$E$2,0))</f>
        <v>0</v>
      </c>
      <c r="BL469" s="45">
        <f>INDEX('P-07 HACCP score'!$C$3:$E$7,MATCH(S469,'P-07 HACCP score'!$B$3:$B$7,0),MATCH('D-14 Severity'!O$2,'P-07 HACCP score'!$C$2:$E$2,0))</f>
        <v>0</v>
      </c>
      <c r="BM469" s="45">
        <f>INDEX('P-07 HACCP score'!$C$3:$E$7,MATCH(T469,'P-07 HACCP score'!$B$3:$B$7,0),MATCH('D-14 Severity'!P$2,'P-07 HACCP score'!$C$2:$E$2,0))</f>
        <v>0</v>
      </c>
      <c r="BN469" s="45">
        <f>INDEX('P-07 HACCP score'!$C$3:$E$7,MATCH(U469,'P-07 HACCP score'!$B$3:$B$7,0),MATCH('D-14 Severity'!Q$2,'P-07 HACCP score'!$C$2:$E$2,0))</f>
        <v>0</v>
      </c>
      <c r="BO469" s="45">
        <f>INDEX('P-07 HACCP score'!$C$3:$E$7,MATCH(V469,'P-07 HACCP score'!$B$3:$B$7,0),MATCH('D-14 Severity'!R$2,'P-07 HACCP score'!$C$2:$E$2,0))</f>
        <v>0</v>
      </c>
      <c r="BP469" s="45">
        <f>INDEX('P-07 HACCP score'!$C$3:$E$7,MATCH(W469,'P-07 HACCP score'!$B$3:$B$7,0),MATCH('D-14 Severity'!S$2,'P-07 HACCP score'!$C$2:$E$2,0))</f>
        <v>0</v>
      </c>
      <c r="BQ469" s="45" t="e">
        <f>INDEX('P-07 HACCP score'!$C$3:$E$7,MATCH(X469,'P-07 HACCP score'!$B$3:$B$7,0),MATCH('D-14 Severity'!T$2,'P-07 HACCP score'!$C$2:$E$2,0))</f>
        <v>#N/A</v>
      </c>
      <c r="BR469" s="49">
        <f>INDEX('P-07 HACCP score'!$C$3:$E$7,MATCH(Y469,'P-07 HACCP score'!$B$3:$B$7,0),MATCH('D-14 Severity'!U$2,'P-07 HACCP score'!$C$2:$E$2,0))</f>
        <v>0</v>
      </c>
      <c r="BS469" s="49">
        <f>INDEX('P-07 HACCP score'!$C$3:$E$7,MATCH(Z469,'P-07 HACCP score'!$B$3:$B$7,0),MATCH('D-14 Severity'!V$2,'P-07 HACCP score'!$C$2:$E$2,0))</f>
        <v>0</v>
      </c>
      <c r="BT469" s="49">
        <f>INDEX('P-07 HACCP score'!$C$3:$E$7,MATCH(AA469,'P-07 HACCP score'!$B$3:$B$7,0),MATCH('D-14 Severity'!W$2,'P-07 HACCP score'!$C$2:$E$2,0))</f>
        <v>0</v>
      </c>
      <c r="BU469" s="45">
        <f>INDEX('P-07 HACCP score'!$C$3:$E$7,MATCH(AB469,'P-07 HACCP score'!$B$3:$B$7,0),MATCH('D-14 Severity'!X$2,'P-07 HACCP score'!$C$2:$E$2,0))</f>
        <v>3</v>
      </c>
      <c r="BV469" s="45">
        <f>INDEX('P-07 HACCP score'!$C$3:$E$7,MATCH(AC469,'P-07 HACCP score'!$B$3:$B$7,0),MATCH('D-14 Severity'!Y$2,'P-07 HACCP score'!$C$2:$E$2,0))</f>
        <v>0</v>
      </c>
      <c r="BW469" s="45">
        <f>INDEX('P-07 HACCP score'!$C$3:$E$7,MATCH(AD469,'P-07 HACCP score'!$B$3:$B$7,0),MATCH('D-14 Severity'!Z$2,'P-07 HACCP score'!$C$2:$E$2,0))</f>
        <v>0</v>
      </c>
      <c r="BX469" s="45">
        <f>INDEX('P-07 HACCP score'!$C$3:$E$7,MATCH(AE469,'P-07 HACCP score'!$B$3:$B$7,0),MATCH('D-14 Severity'!AA$2,'P-07 HACCP score'!$C$2:$E$2,0))</f>
        <v>0</v>
      </c>
      <c r="BY469" s="45">
        <f>INDEX('P-07 HACCP score'!$C$3:$E$7,MATCH(AF469,'P-07 HACCP score'!$B$3:$B$7,0),MATCH('D-14 Severity'!AB$2,'P-07 HACCP score'!$C$2:$E$2,0))</f>
        <v>0</v>
      </c>
      <c r="BZ469" s="45">
        <f>INDEX('P-07 HACCP score'!$C$3:$E$7,MATCH(AG469,'P-07 HACCP score'!$B$3:$B$7,0),MATCH('D-14 Severity'!AC$2,'P-07 HACCP score'!$C$2:$E$2,0))</f>
        <v>0</v>
      </c>
      <c r="CA469" s="45">
        <f>INDEX('P-07 HACCP score'!$C$3:$E$7,MATCH(AH469,'P-07 HACCP score'!$B$3:$B$7,0),MATCH('D-14 Severity'!AD$2,'P-07 HACCP score'!$C$2:$E$2,0))</f>
        <v>0</v>
      </c>
      <c r="CB469" s="45">
        <f>INDEX('P-07 HACCP score'!$C$3:$E$7,MATCH(AI469,'P-07 HACCP score'!$B$3:$B$7,0),MATCH('D-14 Severity'!AE$2,'P-07 HACCP score'!$C$2:$E$2,0))</f>
        <v>0</v>
      </c>
      <c r="CC469" s="45">
        <f>INDEX('P-07 HACCP score'!$C$3:$E$7,MATCH(AJ469,'P-07 HACCP score'!$B$3:$B$7,0),MATCH('D-14 Severity'!AF$2,'P-07 HACCP score'!$C$2:$E$2,0))</f>
        <v>0</v>
      </c>
      <c r="CD469" s="45">
        <f>INDEX('P-07 HACCP score'!$C$3:$E$7,MATCH(AK469,'P-07 HACCP score'!$B$3:$B$7,0),MATCH('D-14 Severity'!AG$2,'P-07 HACCP score'!$C$2:$E$2,0))</f>
        <v>0</v>
      </c>
    </row>
    <row r="470" spans="1:82" x14ac:dyDescent="0.25">
      <c r="A470" s="37">
        <v>51232</v>
      </c>
      <c r="B470" s="41" t="s">
        <v>566</v>
      </c>
      <c r="C470" s="35" t="s">
        <v>96</v>
      </c>
      <c r="D470" s="30">
        <v>2</v>
      </c>
      <c r="E470" s="2" t="s">
        <v>62</v>
      </c>
      <c r="H470" s="1" t="str">
        <f t="shared" si="80"/>
        <v>B</v>
      </c>
      <c r="J470" s="72" t="s">
        <v>62</v>
      </c>
      <c r="O470" s="1" t="str">
        <f t="shared" si="81"/>
        <v/>
      </c>
      <c r="X470" s="1" t="str">
        <f t="shared" si="82"/>
        <v/>
      </c>
      <c r="AB470" s="1" t="s">
        <v>63</v>
      </c>
      <c r="AL470" s="1">
        <f t="shared" si="83"/>
        <v>0</v>
      </c>
      <c r="AM470" s="1">
        <f t="shared" si="84"/>
        <v>0</v>
      </c>
      <c r="AN470" s="1" t="str">
        <f t="shared" si="85"/>
        <v>LOW</v>
      </c>
      <c r="AO470" s="1" t="str">
        <f t="shared" si="78"/>
        <v>N</v>
      </c>
      <c r="AP470" s="1" t="s">
        <v>64</v>
      </c>
      <c r="AQ470" s="1" t="str">
        <f t="shared" si="86"/>
        <v>LOW</v>
      </c>
      <c r="AR470" s="46" t="s">
        <v>63</v>
      </c>
      <c r="AS470" s="46" t="s">
        <v>64</v>
      </c>
      <c r="AT470" s="46" t="s">
        <v>64</v>
      </c>
      <c r="AU470" s="46" t="str">
        <f t="shared" si="79"/>
        <v>N</v>
      </c>
      <c r="AW470" s="46" t="str">
        <f t="shared" si="87"/>
        <v>LOW</v>
      </c>
      <c r="AX470" s="45">
        <f>INDEX('P-07 HACCP score'!$C$3:$E$7,MATCH(E470,'P-07 HACCP score'!$B$3:$B$7,0),MATCH('D-14 Severity'!A$2,'P-07 HACCP score'!$C$2:$E$2,0))</f>
        <v>1.5</v>
      </c>
      <c r="AY470" s="45">
        <f>INDEX('P-07 HACCP score'!$C$3:$E$7,MATCH(F470,'P-07 HACCP score'!$B$3:$B$7,0),MATCH('D-14 Severity'!B$2,'P-07 HACCP score'!$C$2:$E$2,0))</f>
        <v>0</v>
      </c>
      <c r="AZ470" s="45">
        <f>INDEX('P-07 HACCP score'!$C$3:$E$7,MATCH(G470,'P-07 HACCP score'!$B$3:$B$7,0),MATCH('D-14 Severity'!C$2,'P-07 HACCP score'!$C$2:$E$2,0))</f>
        <v>0</v>
      </c>
      <c r="BA470" s="45">
        <f>INDEX('P-07 HACCP score'!$C$3:$E$7,MATCH(H470,'P-07 HACCP score'!$B$3:$B$7,0),MATCH('D-14 Severity'!D$2,'P-07 HACCP score'!$C$2:$E$2,0))</f>
        <v>1.5</v>
      </c>
      <c r="BB470" s="47">
        <f>INDEX('P-07 HACCP score'!$C$3:$E$7,MATCH(I470,'P-07 HACCP score'!$B$3:$B$7,0),MATCH('D-14 Severity'!E$2,'P-07 HACCP score'!$C$2:$E$2,0))</f>
        <v>0</v>
      </c>
      <c r="BC470" s="47">
        <f>INDEX('P-07 HACCP score'!$C$3:$E$7,MATCH(J470,'P-07 HACCP score'!$B$3:$B$7,0),MATCH('D-14 Severity'!F$2,'P-07 HACCP score'!$C$2:$E$2,0))</f>
        <v>1.5</v>
      </c>
      <c r="BD470" s="47">
        <f>INDEX('P-07 HACCP score'!$C$3:$E$7,MATCH(K470,'P-07 HACCP score'!$B$3:$B$7,0),MATCH('D-14 Severity'!G$2,'P-07 HACCP score'!$C$2:$E$2,0))</f>
        <v>0</v>
      </c>
      <c r="BE470" s="47">
        <f>INDEX('P-07 HACCP score'!$C$3:$E$7,MATCH(L470,'P-07 HACCP score'!$B$3:$B$7,0),MATCH('D-14 Severity'!H$2,'P-07 HACCP score'!$C$2:$E$2,0))</f>
        <v>0</v>
      </c>
      <c r="BF470" s="45">
        <f>INDEX('P-07 HACCP score'!$C$3:$E$7,MATCH(M470,'P-07 HACCP score'!$B$3:$B$7,0),MATCH('D-14 Severity'!I$2,'P-07 HACCP score'!$C$2:$E$2,0))</f>
        <v>0</v>
      </c>
      <c r="BG470" s="45">
        <f>INDEX('P-07 HACCP score'!$C$3:$E$7,MATCH(N470,'P-07 HACCP score'!$B$3:$B$7,0),MATCH('D-14 Severity'!J$2,'P-07 HACCP score'!$C$2:$E$2,0))</f>
        <v>0</v>
      </c>
      <c r="BH470" s="45" t="e">
        <f>INDEX('P-07 HACCP score'!$C$3:$E$7,MATCH(O470,'P-07 HACCP score'!$B$3:$B$7,0),MATCH('D-14 Severity'!K$2,'P-07 HACCP score'!$C$2:$E$2,0))</f>
        <v>#N/A</v>
      </c>
      <c r="BI470" s="48">
        <f>INDEX('P-07 HACCP score'!$C$3:$E$7,MATCH(P470,'P-07 HACCP score'!$B$3:$B$7,0),MATCH('D-14 Severity'!L$2,'P-07 HACCP score'!$C$2:$E$2,0))</f>
        <v>0</v>
      </c>
      <c r="BJ470" s="48">
        <f>INDEX('P-07 HACCP score'!$C$3:$E$7,MATCH(Q470,'P-07 HACCP score'!$B$3:$B$7,0),MATCH('D-14 Severity'!M$2,'P-07 HACCP score'!$C$2:$E$2,0))</f>
        <v>0</v>
      </c>
      <c r="BK470" s="45">
        <f>INDEX('P-07 HACCP score'!$C$3:$E$7,MATCH(R470,'P-07 HACCP score'!$B$3:$B$7,0),MATCH('D-14 Severity'!N$2,'P-07 HACCP score'!$C$2:$E$2,0))</f>
        <v>0</v>
      </c>
      <c r="BL470" s="45">
        <f>INDEX('P-07 HACCP score'!$C$3:$E$7,MATCH(S470,'P-07 HACCP score'!$B$3:$B$7,0),MATCH('D-14 Severity'!O$2,'P-07 HACCP score'!$C$2:$E$2,0))</f>
        <v>0</v>
      </c>
      <c r="BM470" s="45">
        <f>INDEX('P-07 HACCP score'!$C$3:$E$7,MATCH(T470,'P-07 HACCP score'!$B$3:$B$7,0),MATCH('D-14 Severity'!P$2,'P-07 HACCP score'!$C$2:$E$2,0))</f>
        <v>0</v>
      </c>
      <c r="BN470" s="45">
        <f>INDEX('P-07 HACCP score'!$C$3:$E$7,MATCH(U470,'P-07 HACCP score'!$B$3:$B$7,0),MATCH('D-14 Severity'!Q$2,'P-07 HACCP score'!$C$2:$E$2,0))</f>
        <v>0</v>
      </c>
      <c r="BO470" s="45">
        <f>INDEX('P-07 HACCP score'!$C$3:$E$7,MATCH(V470,'P-07 HACCP score'!$B$3:$B$7,0),MATCH('D-14 Severity'!R$2,'P-07 HACCP score'!$C$2:$E$2,0))</f>
        <v>0</v>
      </c>
      <c r="BP470" s="45">
        <f>INDEX('P-07 HACCP score'!$C$3:$E$7,MATCH(W470,'P-07 HACCP score'!$B$3:$B$7,0),MATCH('D-14 Severity'!S$2,'P-07 HACCP score'!$C$2:$E$2,0))</f>
        <v>0</v>
      </c>
      <c r="BQ470" s="45" t="e">
        <f>INDEX('P-07 HACCP score'!$C$3:$E$7,MATCH(X470,'P-07 HACCP score'!$B$3:$B$7,0),MATCH('D-14 Severity'!T$2,'P-07 HACCP score'!$C$2:$E$2,0))</f>
        <v>#N/A</v>
      </c>
      <c r="BR470" s="49">
        <f>INDEX('P-07 HACCP score'!$C$3:$E$7,MATCH(Y470,'P-07 HACCP score'!$B$3:$B$7,0),MATCH('D-14 Severity'!U$2,'P-07 HACCP score'!$C$2:$E$2,0))</f>
        <v>0</v>
      </c>
      <c r="BS470" s="49">
        <f>INDEX('P-07 HACCP score'!$C$3:$E$7,MATCH(Z470,'P-07 HACCP score'!$B$3:$B$7,0),MATCH('D-14 Severity'!V$2,'P-07 HACCP score'!$C$2:$E$2,0))</f>
        <v>0</v>
      </c>
      <c r="BT470" s="49">
        <f>INDEX('P-07 HACCP score'!$C$3:$E$7,MATCH(AA470,'P-07 HACCP score'!$B$3:$B$7,0),MATCH('D-14 Severity'!W$2,'P-07 HACCP score'!$C$2:$E$2,0))</f>
        <v>0</v>
      </c>
      <c r="BU470" s="45">
        <f>INDEX('P-07 HACCP score'!$C$3:$E$7,MATCH(AB470,'P-07 HACCP score'!$B$3:$B$7,0),MATCH('D-14 Severity'!X$2,'P-07 HACCP score'!$C$2:$E$2,0))</f>
        <v>3</v>
      </c>
      <c r="BV470" s="45">
        <f>INDEX('P-07 HACCP score'!$C$3:$E$7,MATCH(AC470,'P-07 HACCP score'!$B$3:$B$7,0),MATCH('D-14 Severity'!Y$2,'P-07 HACCP score'!$C$2:$E$2,0))</f>
        <v>0</v>
      </c>
      <c r="BW470" s="45">
        <f>INDEX('P-07 HACCP score'!$C$3:$E$7,MATCH(AD470,'P-07 HACCP score'!$B$3:$B$7,0),MATCH('D-14 Severity'!Z$2,'P-07 HACCP score'!$C$2:$E$2,0))</f>
        <v>0</v>
      </c>
      <c r="BX470" s="45">
        <f>INDEX('P-07 HACCP score'!$C$3:$E$7,MATCH(AE470,'P-07 HACCP score'!$B$3:$B$7,0),MATCH('D-14 Severity'!AA$2,'P-07 HACCP score'!$C$2:$E$2,0))</f>
        <v>0</v>
      </c>
      <c r="BY470" s="45">
        <f>INDEX('P-07 HACCP score'!$C$3:$E$7,MATCH(AF470,'P-07 HACCP score'!$B$3:$B$7,0),MATCH('D-14 Severity'!AB$2,'P-07 HACCP score'!$C$2:$E$2,0))</f>
        <v>0</v>
      </c>
      <c r="BZ470" s="45">
        <f>INDEX('P-07 HACCP score'!$C$3:$E$7,MATCH(AG470,'P-07 HACCP score'!$B$3:$B$7,0),MATCH('D-14 Severity'!AC$2,'P-07 HACCP score'!$C$2:$E$2,0))</f>
        <v>0</v>
      </c>
      <c r="CA470" s="45">
        <f>INDEX('P-07 HACCP score'!$C$3:$E$7,MATCH(AH470,'P-07 HACCP score'!$B$3:$B$7,0),MATCH('D-14 Severity'!AD$2,'P-07 HACCP score'!$C$2:$E$2,0))</f>
        <v>0</v>
      </c>
      <c r="CB470" s="45">
        <f>INDEX('P-07 HACCP score'!$C$3:$E$7,MATCH(AI470,'P-07 HACCP score'!$B$3:$B$7,0),MATCH('D-14 Severity'!AE$2,'P-07 HACCP score'!$C$2:$E$2,0))</f>
        <v>0</v>
      </c>
      <c r="CC470" s="45">
        <f>INDEX('P-07 HACCP score'!$C$3:$E$7,MATCH(AJ470,'P-07 HACCP score'!$B$3:$B$7,0),MATCH('D-14 Severity'!AF$2,'P-07 HACCP score'!$C$2:$E$2,0))</f>
        <v>0</v>
      </c>
      <c r="CD470" s="45">
        <f>INDEX('P-07 HACCP score'!$C$3:$E$7,MATCH(AK470,'P-07 HACCP score'!$B$3:$B$7,0),MATCH('D-14 Severity'!AG$2,'P-07 HACCP score'!$C$2:$E$2,0))</f>
        <v>0</v>
      </c>
    </row>
    <row r="471" spans="1:82" x14ac:dyDescent="0.25">
      <c r="A471" s="37">
        <v>51230</v>
      </c>
      <c r="B471" s="38" t="s">
        <v>567</v>
      </c>
      <c r="C471" s="35" t="s">
        <v>120</v>
      </c>
      <c r="D471" s="30">
        <v>2</v>
      </c>
      <c r="E471" s="2" t="s">
        <v>62</v>
      </c>
      <c r="H471" s="1" t="str">
        <f t="shared" si="80"/>
        <v/>
      </c>
      <c r="O471" s="1" t="str">
        <f t="shared" si="81"/>
        <v>B</v>
      </c>
      <c r="P471" s="24" t="s">
        <v>62</v>
      </c>
      <c r="X471" s="1" t="str">
        <f t="shared" si="82"/>
        <v/>
      </c>
      <c r="AB471" s="1" t="s">
        <v>81</v>
      </c>
      <c r="AL471" s="1">
        <f t="shared" si="83"/>
        <v>1</v>
      </c>
      <c r="AM471" s="1">
        <f t="shared" si="84"/>
        <v>0</v>
      </c>
      <c r="AN471" s="1" t="str">
        <f t="shared" si="85"/>
        <v>LOW</v>
      </c>
      <c r="AO471" s="1" t="str">
        <f t="shared" si="78"/>
        <v>N</v>
      </c>
      <c r="AP471" s="1" t="s">
        <v>64</v>
      </c>
      <c r="AQ471" s="1" t="str">
        <f t="shared" si="86"/>
        <v>LOW</v>
      </c>
      <c r="AR471" s="46" t="s">
        <v>63</v>
      </c>
      <c r="AS471" s="46" t="s">
        <v>64</v>
      </c>
      <c r="AT471" s="46" t="s">
        <v>64</v>
      </c>
      <c r="AU471" s="46" t="str">
        <f t="shared" si="79"/>
        <v>N</v>
      </c>
      <c r="AW471" s="46" t="str">
        <f t="shared" si="87"/>
        <v>LOW</v>
      </c>
      <c r="AX471" s="45">
        <f>INDEX('P-07 HACCP score'!$C$3:$E$7,MATCH(E471,'P-07 HACCP score'!$B$3:$B$7,0),MATCH('D-14 Severity'!A$2,'P-07 HACCP score'!$C$2:$E$2,0))</f>
        <v>1.5</v>
      </c>
      <c r="AY471" s="45">
        <f>INDEX('P-07 HACCP score'!$C$3:$E$7,MATCH(F471,'P-07 HACCP score'!$B$3:$B$7,0),MATCH('D-14 Severity'!B$2,'P-07 HACCP score'!$C$2:$E$2,0))</f>
        <v>0</v>
      </c>
      <c r="AZ471" s="45">
        <f>INDEX('P-07 HACCP score'!$C$3:$E$7,MATCH(G471,'P-07 HACCP score'!$B$3:$B$7,0),MATCH('D-14 Severity'!C$2,'P-07 HACCP score'!$C$2:$E$2,0))</f>
        <v>0</v>
      </c>
      <c r="BA471" s="45" t="e">
        <f>INDEX('P-07 HACCP score'!$C$3:$E$7,MATCH(H471,'P-07 HACCP score'!$B$3:$B$7,0),MATCH('D-14 Severity'!D$2,'P-07 HACCP score'!$C$2:$E$2,0))</f>
        <v>#N/A</v>
      </c>
      <c r="BB471" s="47">
        <f>INDEX('P-07 HACCP score'!$C$3:$E$7,MATCH(I471,'P-07 HACCP score'!$B$3:$B$7,0),MATCH('D-14 Severity'!E$2,'P-07 HACCP score'!$C$2:$E$2,0))</f>
        <v>0</v>
      </c>
      <c r="BC471" s="47">
        <f>INDEX('P-07 HACCP score'!$C$3:$E$7,MATCH(J471,'P-07 HACCP score'!$B$3:$B$7,0),MATCH('D-14 Severity'!F$2,'P-07 HACCP score'!$C$2:$E$2,0))</f>
        <v>0</v>
      </c>
      <c r="BD471" s="47">
        <f>INDEX('P-07 HACCP score'!$C$3:$E$7,MATCH(K471,'P-07 HACCP score'!$B$3:$B$7,0),MATCH('D-14 Severity'!G$2,'P-07 HACCP score'!$C$2:$E$2,0))</f>
        <v>0</v>
      </c>
      <c r="BE471" s="47">
        <f>INDEX('P-07 HACCP score'!$C$3:$E$7,MATCH(L471,'P-07 HACCP score'!$B$3:$B$7,0),MATCH('D-14 Severity'!H$2,'P-07 HACCP score'!$C$2:$E$2,0))</f>
        <v>0</v>
      </c>
      <c r="BF471" s="45">
        <f>INDEX('P-07 HACCP score'!$C$3:$E$7,MATCH(M471,'P-07 HACCP score'!$B$3:$B$7,0),MATCH('D-14 Severity'!I$2,'P-07 HACCP score'!$C$2:$E$2,0))</f>
        <v>0</v>
      </c>
      <c r="BG471" s="45">
        <f>INDEX('P-07 HACCP score'!$C$3:$E$7,MATCH(N471,'P-07 HACCP score'!$B$3:$B$7,0),MATCH('D-14 Severity'!J$2,'P-07 HACCP score'!$C$2:$E$2,0))</f>
        <v>0</v>
      </c>
      <c r="BH471" s="45">
        <f>INDEX('P-07 HACCP score'!$C$3:$E$7,MATCH(O471,'P-07 HACCP score'!$B$3:$B$7,0),MATCH('D-14 Severity'!K$2,'P-07 HACCP score'!$C$2:$E$2,0))</f>
        <v>1.5</v>
      </c>
      <c r="BI471" s="48">
        <f>INDEX('P-07 HACCP score'!$C$3:$E$7,MATCH(P471,'P-07 HACCP score'!$B$3:$B$7,0),MATCH('D-14 Severity'!L$2,'P-07 HACCP score'!$C$2:$E$2,0))</f>
        <v>1.5</v>
      </c>
      <c r="BJ471" s="48">
        <f>INDEX('P-07 HACCP score'!$C$3:$E$7,MATCH(Q471,'P-07 HACCP score'!$B$3:$B$7,0),MATCH('D-14 Severity'!M$2,'P-07 HACCP score'!$C$2:$E$2,0))</f>
        <v>0</v>
      </c>
      <c r="BK471" s="45">
        <f>INDEX('P-07 HACCP score'!$C$3:$E$7,MATCH(R471,'P-07 HACCP score'!$B$3:$B$7,0),MATCH('D-14 Severity'!N$2,'P-07 HACCP score'!$C$2:$E$2,0))</f>
        <v>0</v>
      </c>
      <c r="BL471" s="45">
        <f>INDEX('P-07 HACCP score'!$C$3:$E$7,MATCH(S471,'P-07 HACCP score'!$B$3:$B$7,0),MATCH('D-14 Severity'!O$2,'P-07 HACCP score'!$C$2:$E$2,0))</f>
        <v>0</v>
      </c>
      <c r="BM471" s="45">
        <f>INDEX('P-07 HACCP score'!$C$3:$E$7,MATCH(T471,'P-07 HACCP score'!$B$3:$B$7,0),MATCH('D-14 Severity'!P$2,'P-07 HACCP score'!$C$2:$E$2,0))</f>
        <v>0</v>
      </c>
      <c r="BN471" s="45">
        <f>INDEX('P-07 HACCP score'!$C$3:$E$7,MATCH(U471,'P-07 HACCP score'!$B$3:$B$7,0),MATCH('D-14 Severity'!Q$2,'P-07 HACCP score'!$C$2:$E$2,0))</f>
        <v>0</v>
      </c>
      <c r="BO471" s="45">
        <f>INDEX('P-07 HACCP score'!$C$3:$E$7,MATCH(V471,'P-07 HACCP score'!$B$3:$B$7,0),MATCH('D-14 Severity'!R$2,'P-07 HACCP score'!$C$2:$E$2,0))</f>
        <v>0</v>
      </c>
      <c r="BP471" s="45">
        <f>INDEX('P-07 HACCP score'!$C$3:$E$7,MATCH(W471,'P-07 HACCP score'!$B$3:$B$7,0),MATCH('D-14 Severity'!S$2,'P-07 HACCP score'!$C$2:$E$2,0))</f>
        <v>0</v>
      </c>
      <c r="BQ471" s="45" t="e">
        <f>INDEX('P-07 HACCP score'!$C$3:$E$7,MATCH(X471,'P-07 HACCP score'!$B$3:$B$7,0),MATCH('D-14 Severity'!T$2,'P-07 HACCP score'!$C$2:$E$2,0))</f>
        <v>#N/A</v>
      </c>
      <c r="BR471" s="49">
        <f>INDEX('P-07 HACCP score'!$C$3:$E$7,MATCH(Y471,'P-07 HACCP score'!$B$3:$B$7,0),MATCH('D-14 Severity'!U$2,'P-07 HACCP score'!$C$2:$E$2,0))</f>
        <v>0</v>
      </c>
      <c r="BS471" s="49">
        <f>INDEX('P-07 HACCP score'!$C$3:$E$7,MATCH(Z471,'P-07 HACCP score'!$B$3:$B$7,0),MATCH('D-14 Severity'!V$2,'P-07 HACCP score'!$C$2:$E$2,0))</f>
        <v>0</v>
      </c>
      <c r="BT471" s="49">
        <f>INDEX('P-07 HACCP score'!$C$3:$E$7,MATCH(AA471,'P-07 HACCP score'!$B$3:$B$7,0),MATCH('D-14 Severity'!W$2,'P-07 HACCP score'!$C$2:$E$2,0))</f>
        <v>0</v>
      </c>
      <c r="BU471" s="45">
        <f>INDEX('P-07 HACCP score'!$C$3:$E$7,MATCH(AB471,'P-07 HACCP score'!$B$3:$B$7,0),MATCH('D-14 Severity'!X$2,'P-07 HACCP score'!$C$2:$E$2,0))</f>
        <v>9</v>
      </c>
      <c r="BV471" s="45">
        <f>INDEX('P-07 HACCP score'!$C$3:$E$7,MATCH(AC471,'P-07 HACCP score'!$B$3:$B$7,0),MATCH('D-14 Severity'!Y$2,'P-07 HACCP score'!$C$2:$E$2,0))</f>
        <v>0</v>
      </c>
      <c r="BW471" s="45">
        <f>INDEX('P-07 HACCP score'!$C$3:$E$7,MATCH(AD471,'P-07 HACCP score'!$B$3:$B$7,0),MATCH('D-14 Severity'!Z$2,'P-07 HACCP score'!$C$2:$E$2,0))</f>
        <v>0</v>
      </c>
      <c r="BX471" s="45">
        <f>INDEX('P-07 HACCP score'!$C$3:$E$7,MATCH(AE471,'P-07 HACCP score'!$B$3:$B$7,0),MATCH('D-14 Severity'!AA$2,'P-07 HACCP score'!$C$2:$E$2,0))</f>
        <v>0</v>
      </c>
      <c r="BY471" s="45">
        <f>INDEX('P-07 HACCP score'!$C$3:$E$7,MATCH(AF471,'P-07 HACCP score'!$B$3:$B$7,0),MATCH('D-14 Severity'!AB$2,'P-07 HACCP score'!$C$2:$E$2,0))</f>
        <v>0</v>
      </c>
      <c r="BZ471" s="45">
        <f>INDEX('P-07 HACCP score'!$C$3:$E$7,MATCH(AG471,'P-07 HACCP score'!$B$3:$B$7,0),MATCH('D-14 Severity'!AC$2,'P-07 HACCP score'!$C$2:$E$2,0))</f>
        <v>0</v>
      </c>
      <c r="CA471" s="45">
        <f>INDEX('P-07 HACCP score'!$C$3:$E$7,MATCH(AH471,'P-07 HACCP score'!$B$3:$B$7,0),MATCH('D-14 Severity'!AD$2,'P-07 HACCP score'!$C$2:$E$2,0))</f>
        <v>0</v>
      </c>
      <c r="CB471" s="45">
        <f>INDEX('P-07 HACCP score'!$C$3:$E$7,MATCH(AI471,'P-07 HACCP score'!$B$3:$B$7,0),MATCH('D-14 Severity'!AE$2,'P-07 HACCP score'!$C$2:$E$2,0))</f>
        <v>0</v>
      </c>
      <c r="CC471" s="45">
        <f>INDEX('P-07 HACCP score'!$C$3:$E$7,MATCH(AJ471,'P-07 HACCP score'!$B$3:$B$7,0),MATCH('D-14 Severity'!AF$2,'P-07 HACCP score'!$C$2:$E$2,0))</f>
        <v>0</v>
      </c>
      <c r="CD471" s="45">
        <f>INDEX('P-07 HACCP score'!$C$3:$E$7,MATCH(AK471,'P-07 HACCP score'!$B$3:$B$7,0),MATCH('D-14 Severity'!AG$2,'P-07 HACCP score'!$C$2:$E$2,0))</f>
        <v>0</v>
      </c>
    </row>
    <row r="472" spans="1:82" x14ac:dyDescent="0.25">
      <c r="A472" s="37">
        <v>53320</v>
      </c>
      <c r="B472" s="41" t="s">
        <v>568</v>
      </c>
      <c r="C472" s="35" t="s">
        <v>120</v>
      </c>
      <c r="D472" s="30">
        <v>2</v>
      </c>
      <c r="E472" s="2" t="s">
        <v>62</v>
      </c>
      <c r="H472" s="1" t="str">
        <f t="shared" si="80"/>
        <v/>
      </c>
      <c r="O472" s="1" t="str">
        <f t="shared" si="81"/>
        <v/>
      </c>
      <c r="R472" s="1" t="s">
        <v>62</v>
      </c>
      <c r="X472" s="1" t="str">
        <f t="shared" si="82"/>
        <v/>
      </c>
      <c r="AL472" s="1">
        <f t="shared" si="83"/>
        <v>0</v>
      </c>
      <c r="AM472" s="1">
        <f t="shared" si="84"/>
        <v>0</v>
      </c>
      <c r="AN472" s="1" t="str">
        <f t="shared" si="85"/>
        <v>LOW</v>
      </c>
      <c r="AO472" s="1" t="str">
        <f t="shared" si="78"/>
        <v>N</v>
      </c>
      <c r="AP472" s="1" t="s">
        <v>64</v>
      </c>
      <c r="AQ472" s="1" t="str">
        <f t="shared" si="86"/>
        <v>LOW</v>
      </c>
      <c r="AR472" s="46" t="s">
        <v>63</v>
      </c>
      <c r="AS472" s="46" t="s">
        <v>65</v>
      </c>
      <c r="AT472" s="46" t="s">
        <v>64</v>
      </c>
      <c r="AU472" s="46" t="str">
        <f t="shared" si="79"/>
        <v>N</v>
      </c>
      <c r="AW472" s="46" t="str">
        <f t="shared" si="87"/>
        <v>LOW</v>
      </c>
      <c r="AX472" s="45">
        <f>INDEX('P-07 HACCP score'!$C$3:$E$7,MATCH(E472,'P-07 HACCP score'!$B$3:$B$7,0),MATCH('D-14 Severity'!A$2,'P-07 HACCP score'!$C$2:$E$2,0))</f>
        <v>1.5</v>
      </c>
      <c r="AY472" s="45">
        <f>INDEX('P-07 HACCP score'!$C$3:$E$7,MATCH(F472,'P-07 HACCP score'!$B$3:$B$7,0),MATCH('D-14 Severity'!B$2,'P-07 HACCP score'!$C$2:$E$2,0))</f>
        <v>0</v>
      </c>
      <c r="AZ472" s="45">
        <f>INDEX('P-07 HACCP score'!$C$3:$E$7,MATCH(G472,'P-07 HACCP score'!$B$3:$B$7,0),MATCH('D-14 Severity'!C$2,'P-07 HACCP score'!$C$2:$E$2,0))</f>
        <v>0</v>
      </c>
      <c r="BA472" s="45" t="e">
        <f>INDEX('P-07 HACCP score'!$C$3:$E$7,MATCH(H472,'P-07 HACCP score'!$B$3:$B$7,0),MATCH('D-14 Severity'!D$2,'P-07 HACCP score'!$C$2:$E$2,0))</f>
        <v>#N/A</v>
      </c>
      <c r="BB472" s="47">
        <f>INDEX('P-07 HACCP score'!$C$3:$E$7,MATCH(I472,'P-07 HACCP score'!$B$3:$B$7,0),MATCH('D-14 Severity'!E$2,'P-07 HACCP score'!$C$2:$E$2,0))</f>
        <v>0</v>
      </c>
      <c r="BC472" s="47">
        <f>INDEX('P-07 HACCP score'!$C$3:$E$7,MATCH(J472,'P-07 HACCP score'!$B$3:$B$7,0),MATCH('D-14 Severity'!F$2,'P-07 HACCP score'!$C$2:$E$2,0))</f>
        <v>0</v>
      </c>
      <c r="BD472" s="47">
        <f>INDEX('P-07 HACCP score'!$C$3:$E$7,MATCH(K472,'P-07 HACCP score'!$B$3:$B$7,0),MATCH('D-14 Severity'!G$2,'P-07 HACCP score'!$C$2:$E$2,0))</f>
        <v>0</v>
      </c>
      <c r="BE472" s="47">
        <f>INDEX('P-07 HACCP score'!$C$3:$E$7,MATCH(L472,'P-07 HACCP score'!$B$3:$B$7,0),MATCH('D-14 Severity'!H$2,'P-07 HACCP score'!$C$2:$E$2,0))</f>
        <v>0</v>
      </c>
      <c r="BF472" s="45">
        <f>INDEX('P-07 HACCP score'!$C$3:$E$7,MATCH(M472,'P-07 HACCP score'!$B$3:$B$7,0),MATCH('D-14 Severity'!I$2,'P-07 HACCP score'!$C$2:$E$2,0))</f>
        <v>0</v>
      </c>
      <c r="BG472" s="45">
        <f>INDEX('P-07 HACCP score'!$C$3:$E$7,MATCH(N472,'P-07 HACCP score'!$B$3:$B$7,0),MATCH('D-14 Severity'!J$2,'P-07 HACCP score'!$C$2:$E$2,0))</f>
        <v>0</v>
      </c>
      <c r="BH472" s="45" t="e">
        <f>INDEX('P-07 HACCP score'!$C$3:$E$7,MATCH(O472,'P-07 HACCP score'!$B$3:$B$7,0),MATCH('D-14 Severity'!K$2,'P-07 HACCP score'!$C$2:$E$2,0))</f>
        <v>#N/A</v>
      </c>
      <c r="BI472" s="48">
        <f>INDEX('P-07 HACCP score'!$C$3:$E$7,MATCH(P472,'P-07 HACCP score'!$B$3:$B$7,0),MATCH('D-14 Severity'!L$2,'P-07 HACCP score'!$C$2:$E$2,0))</f>
        <v>0</v>
      </c>
      <c r="BJ472" s="48">
        <f>INDEX('P-07 HACCP score'!$C$3:$E$7,MATCH(Q472,'P-07 HACCP score'!$B$3:$B$7,0),MATCH('D-14 Severity'!M$2,'P-07 HACCP score'!$C$2:$E$2,0))</f>
        <v>0</v>
      </c>
      <c r="BK472" s="45">
        <f>INDEX('P-07 HACCP score'!$C$3:$E$7,MATCH(R472,'P-07 HACCP score'!$B$3:$B$7,0),MATCH('D-14 Severity'!N$2,'P-07 HACCP score'!$C$2:$E$2,0))</f>
        <v>2.5</v>
      </c>
      <c r="BL472" s="45">
        <f>INDEX('P-07 HACCP score'!$C$3:$E$7,MATCH(S472,'P-07 HACCP score'!$B$3:$B$7,0),MATCH('D-14 Severity'!O$2,'P-07 HACCP score'!$C$2:$E$2,0))</f>
        <v>0</v>
      </c>
      <c r="BM472" s="45">
        <f>INDEX('P-07 HACCP score'!$C$3:$E$7,MATCH(T472,'P-07 HACCP score'!$B$3:$B$7,0),MATCH('D-14 Severity'!P$2,'P-07 HACCP score'!$C$2:$E$2,0))</f>
        <v>0</v>
      </c>
      <c r="BN472" s="45">
        <f>INDEX('P-07 HACCP score'!$C$3:$E$7,MATCH(U472,'P-07 HACCP score'!$B$3:$B$7,0),MATCH('D-14 Severity'!Q$2,'P-07 HACCP score'!$C$2:$E$2,0))</f>
        <v>0</v>
      </c>
      <c r="BO472" s="45">
        <f>INDEX('P-07 HACCP score'!$C$3:$E$7,MATCH(V472,'P-07 HACCP score'!$B$3:$B$7,0),MATCH('D-14 Severity'!R$2,'P-07 HACCP score'!$C$2:$E$2,0))</f>
        <v>0</v>
      </c>
      <c r="BP472" s="45">
        <f>INDEX('P-07 HACCP score'!$C$3:$E$7,MATCH(W472,'P-07 HACCP score'!$B$3:$B$7,0),MATCH('D-14 Severity'!S$2,'P-07 HACCP score'!$C$2:$E$2,0))</f>
        <v>0</v>
      </c>
      <c r="BQ472" s="45" t="e">
        <f>INDEX('P-07 HACCP score'!$C$3:$E$7,MATCH(X472,'P-07 HACCP score'!$B$3:$B$7,0),MATCH('D-14 Severity'!T$2,'P-07 HACCP score'!$C$2:$E$2,0))</f>
        <v>#N/A</v>
      </c>
      <c r="BR472" s="49">
        <f>INDEX('P-07 HACCP score'!$C$3:$E$7,MATCH(Y472,'P-07 HACCP score'!$B$3:$B$7,0),MATCH('D-14 Severity'!U$2,'P-07 HACCP score'!$C$2:$E$2,0))</f>
        <v>0</v>
      </c>
      <c r="BS472" s="49">
        <f>INDEX('P-07 HACCP score'!$C$3:$E$7,MATCH(Z472,'P-07 HACCP score'!$B$3:$B$7,0),MATCH('D-14 Severity'!V$2,'P-07 HACCP score'!$C$2:$E$2,0))</f>
        <v>0</v>
      </c>
      <c r="BT472" s="49">
        <f>INDEX('P-07 HACCP score'!$C$3:$E$7,MATCH(AA472,'P-07 HACCP score'!$B$3:$B$7,0),MATCH('D-14 Severity'!W$2,'P-07 HACCP score'!$C$2:$E$2,0))</f>
        <v>0</v>
      </c>
      <c r="BU472" s="45">
        <f>INDEX('P-07 HACCP score'!$C$3:$E$7,MATCH(AB472,'P-07 HACCP score'!$B$3:$B$7,0),MATCH('D-14 Severity'!X$2,'P-07 HACCP score'!$C$2:$E$2,0))</f>
        <v>0</v>
      </c>
      <c r="BV472" s="45">
        <f>INDEX('P-07 HACCP score'!$C$3:$E$7,MATCH(AC472,'P-07 HACCP score'!$B$3:$B$7,0),MATCH('D-14 Severity'!Y$2,'P-07 HACCP score'!$C$2:$E$2,0))</f>
        <v>0</v>
      </c>
      <c r="BW472" s="45">
        <f>INDEX('P-07 HACCP score'!$C$3:$E$7,MATCH(AD472,'P-07 HACCP score'!$B$3:$B$7,0),MATCH('D-14 Severity'!Z$2,'P-07 HACCP score'!$C$2:$E$2,0))</f>
        <v>0</v>
      </c>
      <c r="BX472" s="45">
        <f>INDEX('P-07 HACCP score'!$C$3:$E$7,MATCH(AE472,'P-07 HACCP score'!$B$3:$B$7,0),MATCH('D-14 Severity'!AA$2,'P-07 HACCP score'!$C$2:$E$2,0))</f>
        <v>0</v>
      </c>
      <c r="BY472" s="45">
        <f>INDEX('P-07 HACCP score'!$C$3:$E$7,MATCH(AF472,'P-07 HACCP score'!$B$3:$B$7,0),MATCH('D-14 Severity'!AB$2,'P-07 HACCP score'!$C$2:$E$2,0))</f>
        <v>0</v>
      </c>
      <c r="BZ472" s="45">
        <f>INDEX('P-07 HACCP score'!$C$3:$E$7,MATCH(AG472,'P-07 HACCP score'!$B$3:$B$7,0),MATCH('D-14 Severity'!AC$2,'P-07 HACCP score'!$C$2:$E$2,0))</f>
        <v>0</v>
      </c>
      <c r="CA472" s="45">
        <f>INDEX('P-07 HACCP score'!$C$3:$E$7,MATCH(AH472,'P-07 HACCP score'!$B$3:$B$7,0),MATCH('D-14 Severity'!AD$2,'P-07 HACCP score'!$C$2:$E$2,0))</f>
        <v>0</v>
      </c>
      <c r="CB472" s="45">
        <f>INDEX('P-07 HACCP score'!$C$3:$E$7,MATCH(AI472,'P-07 HACCP score'!$B$3:$B$7,0),MATCH('D-14 Severity'!AE$2,'P-07 HACCP score'!$C$2:$E$2,0))</f>
        <v>0</v>
      </c>
      <c r="CC472" s="45">
        <f>INDEX('P-07 HACCP score'!$C$3:$E$7,MATCH(AJ472,'P-07 HACCP score'!$B$3:$B$7,0),MATCH('D-14 Severity'!AF$2,'P-07 HACCP score'!$C$2:$E$2,0))</f>
        <v>0</v>
      </c>
      <c r="CD472" s="45">
        <f>INDEX('P-07 HACCP score'!$C$3:$E$7,MATCH(AK472,'P-07 HACCP score'!$B$3:$B$7,0),MATCH('D-14 Severity'!AG$2,'P-07 HACCP score'!$C$2:$E$2,0))</f>
        <v>0</v>
      </c>
    </row>
    <row r="473" spans="1:82" x14ac:dyDescent="0.25">
      <c r="A473" s="37">
        <v>51260</v>
      </c>
      <c r="B473" s="38" t="s">
        <v>569</v>
      </c>
      <c r="C473" s="35" t="s">
        <v>120</v>
      </c>
      <c r="D473" s="30">
        <v>2</v>
      </c>
      <c r="E473" s="2" t="s">
        <v>62</v>
      </c>
      <c r="H473" s="1" t="str">
        <f t="shared" si="80"/>
        <v>B</v>
      </c>
      <c r="J473" s="72" t="s">
        <v>62</v>
      </c>
      <c r="O473" s="1" t="str">
        <f t="shared" si="81"/>
        <v/>
      </c>
      <c r="X473" s="1" t="str">
        <f t="shared" si="82"/>
        <v/>
      </c>
      <c r="AB473" s="1" t="s">
        <v>63</v>
      </c>
      <c r="AL473" s="1">
        <f t="shared" si="83"/>
        <v>0</v>
      </c>
      <c r="AM473" s="1">
        <f t="shared" si="84"/>
        <v>0</v>
      </c>
      <c r="AN473" s="1" t="str">
        <f t="shared" si="85"/>
        <v>LOW</v>
      </c>
      <c r="AO473" s="1" t="str">
        <f t="shared" si="78"/>
        <v>N</v>
      </c>
      <c r="AP473" s="1" t="s">
        <v>64</v>
      </c>
      <c r="AQ473" s="1" t="str">
        <f t="shared" si="86"/>
        <v>LOW</v>
      </c>
      <c r="AR473" s="46" t="s">
        <v>63</v>
      </c>
      <c r="AS473" s="46" t="s">
        <v>65</v>
      </c>
      <c r="AT473" s="46" t="s">
        <v>64</v>
      </c>
      <c r="AU473" s="46" t="str">
        <f t="shared" si="79"/>
        <v>N</v>
      </c>
      <c r="AW473" s="46" t="str">
        <f t="shared" si="87"/>
        <v>LOW</v>
      </c>
      <c r="AX473" s="45">
        <f>INDEX('P-07 HACCP score'!$C$3:$E$7,MATCH(E473,'P-07 HACCP score'!$B$3:$B$7,0),MATCH('D-14 Severity'!A$2,'P-07 HACCP score'!$C$2:$E$2,0))</f>
        <v>1.5</v>
      </c>
      <c r="AY473" s="45">
        <f>INDEX('P-07 HACCP score'!$C$3:$E$7,MATCH(F473,'P-07 HACCP score'!$B$3:$B$7,0),MATCH('D-14 Severity'!B$2,'P-07 HACCP score'!$C$2:$E$2,0))</f>
        <v>0</v>
      </c>
      <c r="AZ473" s="45">
        <f>INDEX('P-07 HACCP score'!$C$3:$E$7,MATCH(G473,'P-07 HACCP score'!$B$3:$B$7,0),MATCH('D-14 Severity'!C$2,'P-07 HACCP score'!$C$2:$E$2,0))</f>
        <v>0</v>
      </c>
      <c r="BA473" s="45">
        <f>INDEX('P-07 HACCP score'!$C$3:$E$7,MATCH(H473,'P-07 HACCP score'!$B$3:$B$7,0),MATCH('D-14 Severity'!D$2,'P-07 HACCP score'!$C$2:$E$2,0))</f>
        <v>1.5</v>
      </c>
      <c r="BB473" s="47">
        <f>INDEX('P-07 HACCP score'!$C$3:$E$7,MATCH(I473,'P-07 HACCP score'!$B$3:$B$7,0),MATCH('D-14 Severity'!E$2,'P-07 HACCP score'!$C$2:$E$2,0))</f>
        <v>0</v>
      </c>
      <c r="BC473" s="47">
        <f>INDEX('P-07 HACCP score'!$C$3:$E$7,MATCH(J473,'P-07 HACCP score'!$B$3:$B$7,0),MATCH('D-14 Severity'!F$2,'P-07 HACCP score'!$C$2:$E$2,0))</f>
        <v>1.5</v>
      </c>
      <c r="BD473" s="47">
        <f>INDEX('P-07 HACCP score'!$C$3:$E$7,MATCH(K473,'P-07 HACCP score'!$B$3:$B$7,0),MATCH('D-14 Severity'!G$2,'P-07 HACCP score'!$C$2:$E$2,0))</f>
        <v>0</v>
      </c>
      <c r="BE473" s="47">
        <f>INDEX('P-07 HACCP score'!$C$3:$E$7,MATCH(L473,'P-07 HACCP score'!$B$3:$B$7,0),MATCH('D-14 Severity'!H$2,'P-07 HACCP score'!$C$2:$E$2,0))</f>
        <v>0</v>
      </c>
      <c r="BF473" s="45">
        <f>INDEX('P-07 HACCP score'!$C$3:$E$7,MATCH(M473,'P-07 HACCP score'!$B$3:$B$7,0),MATCH('D-14 Severity'!I$2,'P-07 HACCP score'!$C$2:$E$2,0))</f>
        <v>0</v>
      </c>
      <c r="BG473" s="45">
        <f>INDEX('P-07 HACCP score'!$C$3:$E$7,MATCH(N473,'P-07 HACCP score'!$B$3:$B$7,0),MATCH('D-14 Severity'!J$2,'P-07 HACCP score'!$C$2:$E$2,0))</f>
        <v>0</v>
      </c>
      <c r="BH473" s="45" t="e">
        <f>INDEX('P-07 HACCP score'!$C$3:$E$7,MATCH(O473,'P-07 HACCP score'!$B$3:$B$7,0),MATCH('D-14 Severity'!K$2,'P-07 HACCP score'!$C$2:$E$2,0))</f>
        <v>#N/A</v>
      </c>
      <c r="BI473" s="48">
        <f>INDEX('P-07 HACCP score'!$C$3:$E$7,MATCH(P473,'P-07 HACCP score'!$B$3:$B$7,0),MATCH('D-14 Severity'!L$2,'P-07 HACCP score'!$C$2:$E$2,0))</f>
        <v>0</v>
      </c>
      <c r="BJ473" s="48">
        <f>INDEX('P-07 HACCP score'!$C$3:$E$7,MATCH(Q473,'P-07 HACCP score'!$B$3:$B$7,0),MATCH('D-14 Severity'!M$2,'P-07 HACCP score'!$C$2:$E$2,0))</f>
        <v>0</v>
      </c>
      <c r="BK473" s="45">
        <f>INDEX('P-07 HACCP score'!$C$3:$E$7,MATCH(R473,'P-07 HACCP score'!$B$3:$B$7,0),MATCH('D-14 Severity'!N$2,'P-07 HACCP score'!$C$2:$E$2,0))</f>
        <v>0</v>
      </c>
      <c r="BL473" s="45">
        <f>INDEX('P-07 HACCP score'!$C$3:$E$7,MATCH(S473,'P-07 HACCP score'!$B$3:$B$7,0),MATCH('D-14 Severity'!O$2,'P-07 HACCP score'!$C$2:$E$2,0))</f>
        <v>0</v>
      </c>
      <c r="BM473" s="45">
        <f>INDEX('P-07 HACCP score'!$C$3:$E$7,MATCH(T473,'P-07 HACCP score'!$B$3:$B$7,0),MATCH('D-14 Severity'!P$2,'P-07 HACCP score'!$C$2:$E$2,0))</f>
        <v>0</v>
      </c>
      <c r="BN473" s="45">
        <f>INDEX('P-07 HACCP score'!$C$3:$E$7,MATCH(U473,'P-07 HACCP score'!$B$3:$B$7,0),MATCH('D-14 Severity'!Q$2,'P-07 HACCP score'!$C$2:$E$2,0))</f>
        <v>0</v>
      </c>
      <c r="BO473" s="45">
        <f>INDEX('P-07 HACCP score'!$C$3:$E$7,MATCH(V473,'P-07 HACCP score'!$B$3:$B$7,0),MATCH('D-14 Severity'!R$2,'P-07 HACCP score'!$C$2:$E$2,0))</f>
        <v>0</v>
      </c>
      <c r="BP473" s="45">
        <f>INDEX('P-07 HACCP score'!$C$3:$E$7,MATCH(W473,'P-07 HACCP score'!$B$3:$B$7,0),MATCH('D-14 Severity'!S$2,'P-07 HACCP score'!$C$2:$E$2,0))</f>
        <v>0</v>
      </c>
      <c r="BQ473" s="45" t="e">
        <f>INDEX('P-07 HACCP score'!$C$3:$E$7,MATCH(X473,'P-07 HACCP score'!$B$3:$B$7,0),MATCH('D-14 Severity'!T$2,'P-07 HACCP score'!$C$2:$E$2,0))</f>
        <v>#N/A</v>
      </c>
      <c r="BR473" s="49">
        <f>INDEX('P-07 HACCP score'!$C$3:$E$7,MATCH(Y473,'P-07 HACCP score'!$B$3:$B$7,0),MATCH('D-14 Severity'!U$2,'P-07 HACCP score'!$C$2:$E$2,0))</f>
        <v>0</v>
      </c>
      <c r="BS473" s="49">
        <f>INDEX('P-07 HACCP score'!$C$3:$E$7,MATCH(Z473,'P-07 HACCP score'!$B$3:$B$7,0),MATCH('D-14 Severity'!V$2,'P-07 HACCP score'!$C$2:$E$2,0))</f>
        <v>0</v>
      </c>
      <c r="BT473" s="49">
        <f>INDEX('P-07 HACCP score'!$C$3:$E$7,MATCH(AA473,'P-07 HACCP score'!$B$3:$B$7,0),MATCH('D-14 Severity'!W$2,'P-07 HACCP score'!$C$2:$E$2,0))</f>
        <v>0</v>
      </c>
      <c r="BU473" s="45">
        <f>INDEX('P-07 HACCP score'!$C$3:$E$7,MATCH(AB473,'P-07 HACCP score'!$B$3:$B$7,0),MATCH('D-14 Severity'!X$2,'P-07 HACCP score'!$C$2:$E$2,0))</f>
        <v>3</v>
      </c>
      <c r="BV473" s="45">
        <f>INDEX('P-07 HACCP score'!$C$3:$E$7,MATCH(AC473,'P-07 HACCP score'!$B$3:$B$7,0),MATCH('D-14 Severity'!Y$2,'P-07 HACCP score'!$C$2:$E$2,0))</f>
        <v>0</v>
      </c>
      <c r="BW473" s="45">
        <f>INDEX('P-07 HACCP score'!$C$3:$E$7,MATCH(AD473,'P-07 HACCP score'!$B$3:$B$7,0),MATCH('D-14 Severity'!Z$2,'P-07 HACCP score'!$C$2:$E$2,0))</f>
        <v>0</v>
      </c>
      <c r="BX473" s="45">
        <f>INDEX('P-07 HACCP score'!$C$3:$E$7,MATCH(AE473,'P-07 HACCP score'!$B$3:$B$7,0),MATCH('D-14 Severity'!AA$2,'P-07 HACCP score'!$C$2:$E$2,0))</f>
        <v>0</v>
      </c>
      <c r="BY473" s="45">
        <f>INDEX('P-07 HACCP score'!$C$3:$E$7,MATCH(AF473,'P-07 HACCP score'!$B$3:$B$7,0),MATCH('D-14 Severity'!AB$2,'P-07 HACCP score'!$C$2:$E$2,0))</f>
        <v>0</v>
      </c>
      <c r="BZ473" s="45">
        <f>INDEX('P-07 HACCP score'!$C$3:$E$7,MATCH(AG473,'P-07 HACCP score'!$B$3:$B$7,0),MATCH('D-14 Severity'!AC$2,'P-07 HACCP score'!$C$2:$E$2,0))</f>
        <v>0</v>
      </c>
      <c r="CA473" s="45">
        <f>INDEX('P-07 HACCP score'!$C$3:$E$7,MATCH(AH473,'P-07 HACCP score'!$B$3:$B$7,0),MATCH('D-14 Severity'!AD$2,'P-07 HACCP score'!$C$2:$E$2,0))</f>
        <v>0</v>
      </c>
      <c r="CB473" s="45">
        <f>INDEX('P-07 HACCP score'!$C$3:$E$7,MATCH(AI473,'P-07 HACCP score'!$B$3:$B$7,0),MATCH('D-14 Severity'!AE$2,'P-07 HACCP score'!$C$2:$E$2,0))</f>
        <v>0</v>
      </c>
      <c r="CC473" s="45">
        <f>INDEX('P-07 HACCP score'!$C$3:$E$7,MATCH(AJ473,'P-07 HACCP score'!$B$3:$B$7,0),MATCH('D-14 Severity'!AF$2,'P-07 HACCP score'!$C$2:$E$2,0))</f>
        <v>0</v>
      </c>
      <c r="CD473" s="45">
        <f>INDEX('P-07 HACCP score'!$C$3:$E$7,MATCH(AK473,'P-07 HACCP score'!$B$3:$B$7,0),MATCH('D-14 Severity'!AG$2,'P-07 HACCP score'!$C$2:$E$2,0))</f>
        <v>0</v>
      </c>
    </row>
    <row r="474" spans="1:82" x14ac:dyDescent="0.25">
      <c r="A474" s="37">
        <v>51261</v>
      </c>
      <c r="B474" s="43" t="s">
        <v>570</v>
      </c>
      <c r="C474" s="35" t="s">
        <v>120</v>
      </c>
      <c r="D474" s="30">
        <v>2</v>
      </c>
      <c r="H474" s="1" t="str">
        <f t="shared" si="80"/>
        <v>B</v>
      </c>
      <c r="J474" s="72" t="s">
        <v>62</v>
      </c>
      <c r="O474" s="1" t="str">
        <f t="shared" si="81"/>
        <v/>
      </c>
      <c r="X474" s="1" t="str">
        <f t="shared" si="82"/>
        <v/>
      </c>
      <c r="AB474" s="1" t="s">
        <v>63</v>
      </c>
      <c r="AL474" s="1">
        <f t="shared" si="83"/>
        <v>0</v>
      </c>
      <c r="AM474" s="1">
        <f t="shared" si="84"/>
        <v>0</v>
      </c>
      <c r="AN474" s="1" t="str">
        <f t="shared" si="85"/>
        <v>LOW</v>
      </c>
      <c r="AO474" s="1" t="str">
        <f t="shared" si="78"/>
        <v>N</v>
      </c>
      <c r="AP474" s="1" t="s">
        <v>64</v>
      </c>
      <c r="AQ474" s="1" t="str">
        <f t="shared" si="86"/>
        <v>LOW</v>
      </c>
      <c r="AR474" s="46" t="s">
        <v>71</v>
      </c>
      <c r="AS474" s="46" t="s">
        <v>64</v>
      </c>
      <c r="AT474" s="46" t="s">
        <v>64</v>
      </c>
      <c r="AU474" s="46" t="str">
        <f t="shared" si="79"/>
        <v>N</v>
      </c>
      <c r="AW474" s="46" t="str">
        <f t="shared" si="87"/>
        <v>LOW</v>
      </c>
      <c r="AX474" s="45">
        <f>INDEX('P-07 HACCP score'!$C$3:$E$7,MATCH(E474,'P-07 HACCP score'!$B$3:$B$7,0),MATCH('D-14 Severity'!A$2,'P-07 HACCP score'!$C$2:$E$2,0))</f>
        <v>0</v>
      </c>
      <c r="AY474" s="45">
        <f>INDEX('P-07 HACCP score'!$C$3:$E$7,MATCH(F474,'P-07 HACCP score'!$B$3:$B$7,0),MATCH('D-14 Severity'!B$2,'P-07 HACCP score'!$C$2:$E$2,0))</f>
        <v>0</v>
      </c>
      <c r="AZ474" s="45">
        <f>INDEX('P-07 HACCP score'!$C$3:$E$7,MATCH(G474,'P-07 HACCP score'!$B$3:$B$7,0),MATCH('D-14 Severity'!C$2,'P-07 HACCP score'!$C$2:$E$2,0))</f>
        <v>0</v>
      </c>
      <c r="BA474" s="45">
        <f>INDEX('P-07 HACCP score'!$C$3:$E$7,MATCH(H474,'P-07 HACCP score'!$B$3:$B$7,0),MATCH('D-14 Severity'!D$2,'P-07 HACCP score'!$C$2:$E$2,0))</f>
        <v>1.5</v>
      </c>
      <c r="BB474" s="47">
        <f>INDEX('P-07 HACCP score'!$C$3:$E$7,MATCH(I474,'P-07 HACCP score'!$B$3:$B$7,0),MATCH('D-14 Severity'!E$2,'P-07 HACCP score'!$C$2:$E$2,0))</f>
        <v>0</v>
      </c>
      <c r="BC474" s="47">
        <f>INDEX('P-07 HACCP score'!$C$3:$E$7,MATCH(J474,'P-07 HACCP score'!$B$3:$B$7,0),MATCH('D-14 Severity'!F$2,'P-07 HACCP score'!$C$2:$E$2,0))</f>
        <v>1.5</v>
      </c>
      <c r="BD474" s="47">
        <f>INDEX('P-07 HACCP score'!$C$3:$E$7,MATCH(K474,'P-07 HACCP score'!$B$3:$B$7,0),MATCH('D-14 Severity'!G$2,'P-07 HACCP score'!$C$2:$E$2,0))</f>
        <v>0</v>
      </c>
      <c r="BE474" s="47">
        <f>INDEX('P-07 HACCP score'!$C$3:$E$7,MATCH(L474,'P-07 HACCP score'!$B$3:$B$7,0),MATCH('D-14 Severity'!H$2,'P-07 HACCP score'!$C$2:$E$2,0))</f>
        <v>0</v>
      </c>
      <c r="BF474" s="45">
        <f>INDEX('P-07 HACCP score'!$C$3:$E$7,MATCH(M474,'P-07 HACCP score'!$B$3:$B$7,0),MATCH('D-14 Severity'!I$2,'P-07 HACCP score'!$C$2:$E$2,0))</f>
        <v>0</v>
      </c>
      <c r="BG474" s="45">
        <f>INDEX('P-07 HACCP score'!$C$3:$E$7,MATCH(N474,'P-07 HACCP score'!$B$3:$B$7,0),MATCH('D-14 Severity'!J$2,'P-07 HACCP score'!$C$2:$E$2,0))</f>
        <v>0</v>
      </c>
      <c r="BH474" s="45" t="e">
        <f>INDEX('P-07 HACCP score'!$C$3:$E$7,MATCH(O474,'P-07 HACCP score'!$B$3:$B$7,0),MATCH('D-14 Severity'!K$2,'P-07 HACCP score'!$C$2:$E$2,0))</f>
        <v>#N/A</v>
      </c>
      <c r="BI474" s="48">
        <f>INDEX('P-07 HACCP score'!$C$3:$E$7,MATCH(P474,'P-07 HACCP score'!$B$3:$B$7,0),MATCH('D-14 Severity'!L$2,'P-07 HACCP score'!$C$2:$E$2,0))</f>
        <v>0</v>
      </c>
      <c r="BJ474" s="48">
        <f>INDEX('P-07 HACCP score'!$C$3:$E$7,MATCH(Q474,'P-07 HACCP score'!$B$3:$B$7,0),MATCH('D-14 Severity'!M$2,'P-07 HACCP score'!$C$2:$E$2,0))</f>
        <v>0</v>
      </c>
      <c r="BK474" s="45">
        <f>INDEX('P-07 HACCP score'!$C$3:$E$7,MATCH(R474,'P-07 HACCP score'!$B$3:$B$7,0),MATCH('D-14 Severity'!N$2,'P-07 HACCP score'!$C$2:$E$2,0))</f>
        <v>0</v>
      </c>
      <c r="BL474" s="45">
        <f>INDEX('P-07 HACCP score'!$C$3:$E$7,MATCH(S474,'P-07 HACCP score'!$B$3:$B$7,0),MATCH('D-14 Severity'!O$2,'P-07 HACCP score'!$C$2:$E$2,0))</f>
        <v>0</v>
      </c>
      <c r="BM474" s="45">
        <f>INDEX('P-07 HACCP score'!$C$3:$E$7,MATCH(T474,'P-07 HACCP score'!$B$3:$B$7,0),MATCH('D-14 Severity'!P$2,'P-07 HACCP score'!$C$2:$E$2,0))</f>
        <v>0</v>
      </c>
      <c r="BN474" s="45">
        <f>INDEX('P-07 HACCP score'!$C$3:$E$7,MATCH(U474,'P-07 HACCP score'!$B$3:$B$7,0),MATCH('D-14 Severity'!Q$2,'P-07 HACCP score'!$C$2:$E$2,0))</f>
        <v>0</v>
      </c>
      <c r="BO474" s="45">
        <f>INDEX('P-07 HACCP score'!$C$3:$E$7,MATCH(V474,'P-07 HACCP score'!$B$3:$B$7,0),MATCH('D-14 Severity'!R$2,'P-07 HACCP score'!$C$2:$E$2,0))</f>
        <v>0</v>
      </c>
      <c r="BP474" s="45">
        <f>INDEX('P-07 HACCP score'!$C$3:$E$7,MATCH(W474,'P-07 HACCP score'!$B$3:$B$7,0),MATCH('D-14 Severity'!S$2,'P-07 HACCP score'!$C$2:$E$2,0))</f>
        <v>0</v>
      </c>
      <c r="BQ474" s="45" t="e">
        <f>INDEX('P-07 HACCP score'!$C$3:$E$7,MATCH(X474,'P-07 HACCP score'!$B$3:$B$7,0),MATCH('D-14 Severity'!T$2,'P-07 HACCP score'!$C$2:$E$2,0))</f>
        <v>#N/A</v>
      </c>
      <c r="BR474" s="49">
        <f>INDEX('P-07 HACCP score'!$C$3:$E$7,MATCH(Y474,'P-07 HACCP score'!$B$3:$B$7,0),MATCH('D-14 Severity'!U$2,'P-07 HACCP score'!$C$2:$E$2,0))</f>
        <v>0</v>
      </c>
      <c r="BS474" s="49">
        <f>INDEX('P-07 HACCP score'!$C$3:$E$7,MATCH(Z474,'P-07 HACCP score'!$B$3:$B$7,0),MATCH('D-14 Severity'!V$2,'P-07 HACCP score'!$C$2:$E$2,0))</f>
        <v>0</v>
      </c>
      <c r="BT474" s="49">
        <f>INDEX('P-07 HACCP score'!$C$3:$E$7,MATCH(AA474,'P-07 HACCP score'!$B$3:$B$7,0),MATCH('D-14 Severity'!W$2,'P-07 HACCP score'!$C$2:$E$2,0))</f>
        <v>0</v>
      </c>
      <c r="BU474" s="45">
        <f>INDEX('P-07 HACCP score'!$C$3:$E$7,MATCH(AB474,'P-07 HACCP score'!$B$3:$B$7,0),MATCH('D-14 Severity'!X$2,'P-07 HACCP score'!$C$2:$E$2,0))</f>
        <v>3</v>
      </c>
      <c r="BV474" s="45">
        <f>INDEX('P-07 HACCP score'!$C$3:$E$7,MATCH(AC474,'P-07 HACCP score'!$B$3:$B$7,0),MATCH('D-14 Severity'!Y$2,'P-07 HACCP score'!$C$2:$E$2,0))</f>
        <v>0</v>
      </c>
      <c r="BW474" s="45">
        <f>INDEX('P-07 HACCP score'!$C$3:$E$7,MATCH(AD474,'P-07 HACCP score'!$B$3:$B$7,0),MATCH('D-14 Severity'!Z$2,'P-07 HACCP score'!$C$2:$E$2,0))</f>
        <v>0</v>
      </c>
      <c r="BX474" s="45">
        <f>INDEX('P-07 HACCP score'!$C$3:$E$7,MATCH(AE474,'P-07 HACCP score'!$B$3:$B$7,0),MATCH('D-14 Severity'!AA$2,'P-07 HACCP score'!$C$2:$E$2,0))</f>
        <v>0</v>
      </c>
      <c r="BY474" s="45">
        <f>INDEX('P-07 HACCP score'!$C$3:$E$7,MATCH(AF474,'P-07 HACCP score'!$B$3:$B$7,0),MATCH('D-14 Severity'!AB$2,'P-07 HACCP score'!$C$2:$E$2,0))</f>
        <v>0</v>
      </c>
      <c r="BZ474" s="45">
        <f>INDEX('P-07 HACCP score'!$C$3:$E$7,MATCH(AG474,'P-07 HACCP score'!$B$3:$B$7,0),MATCH('D-14 Severity'!AC$2,'P-07 HACCP score'!$C$2:$E$2,0))</f>
        <v>0</v>
      </c>
      <c r="CA474" s="45">
        <f>INDEX('P-07 HACCP score'!$C$3:$E$7,MATCH(AH474,'P-07 HACCP score'!$B$3:$B$7,0),MATCH('D-14 Severity'!AD$2,'P-07 HACCP score'!$C$2:$E$2,0))</f>
        <v>0</v>
      </c>
      <c r="CB474" s="45">
        <f>INDEX('P-07 HACCP score'!$C$3:$E$7,MATCH(AI474,'P-07 HACCP score'!$B$3:$B$7,0),MATCH('D-14 Severity'!AE$2,'P-07 HACCP score'!$C$2:$E$2,0))</f>
        <v>0</v>
      </c>
      <c r="CC474" s="45">
        <f>INDEX('P-07 HACCP score'!$C$3:$E$7,MATCH(AJ474,'P-07 HACCP score'!$B$3:$B$7,0),MATCH('D-14 Severity'!AF$2,'P-07 HACCP score'!$C$2:$E$2,0))</f>
        <v>0</v>
      </c>
      <c r="CD474" s="45">
        <f>INDEX('P-07 HACCP score'!$C$3:$E$7,MATCH(AK474,'P-07 HACCP score'!$B$3:$B$7,0),MATCH('D-14 Severity'!AG$2,'P-07 HACCP score'!$C$2:$E$2,0))</f>
        <v>0</v>
      </c>
    </row>
    <row r="475" spans="1:82" x14ac:dyDescent="0.25">
      <c r="A475" s="23">
        <v>53551</v>
      </c>
      <c r="B475" s="40" t="s">
        <v>571</v>
      </c>
      <c r="C475" s="36" t="s">
        <v>120</v>
      </c>
      <c r="D475" s="31">
        <v>2</v>
      </c>
      <c r="E475" s="25" t="s">
        <v>62</v>
      </c>
      <c r="H475" s="1" t="str">
        <f t="shared" si="80"/>
        <v>L</v>
      </c>
      <c r="J475" s="72" t="s">
        <v>63</v>
      </c>
      <c r="O475" s="1" t="str">
        <f t="shared" si="81"/>
        <v/>
      </c>
      <c r="X475" s="1" t="str">
        <f t="shared" si="82"/>
        <v/>
      </c>
      <c r="AB475" s="23" t="s">
        <v>63</v>
      </c>
      <c r="AL475" s="1">
        <f t="shared" si="83"/>
        <v>0</v>
      </c>
      <c r="AM475" s="1">
        <f t="shared" si="84"/>
        <v>0</v>
      </c>
      <c r="AN475" s="1" t="str">
        <f t="shared" si="85"/>
        <v>LOW</v>
      </c>
      <c r="AO475" s="1" t="str">
        <f t="shared" si="78"/>
        <v>N</v>
      </c>
      <c r="AP475" s="1" t="s">
        <v>64</v>
      </c>
      <c r="AQ475" s="1" t="str">
        <f t="shared" si="86"/>
        <v>LOW</v>
      </c>
      <c r="AU475" s="46" t="str">
        <f t="shared" si="79"/>
        <v>N</v>
      </c>
      <c r="AW475" s="46" t="str">
        <f t="shared" si="87"/>
        <v>LOW</v>
      </c>
      <c r="AX475" s="45">
        <f>INDEX('P-07 HACCP score'!$C$3:$E$7,MATCH(E475,'P-07 HACCP score'!$B$3:$B$7,0),MATCH('D-14 Severity'!A$2,'P-07 HACCP score'!$C$2:$E$2,0))</f>
        <v>1.5</v>
      </c>
      <c r="AY475" s="45">
        <f>INDEX('P-07 HACCP score'!$C$3:$E$7,MATCH(F475,'P-07 HACCP score'!$B$3:$B$7,0),MATCH('D-14 Severity'!B$2,'P-07 HACCP score'!$C$2:$E$2,0))</f>
        <v>0</v>
      </c>
      <c r="AZ475" s="45">
        <f>INDEX('P-07 HACCP score'!$C$3:$E$7,MATCH(G475,'P-07 HACCP score'!$B$3:$B$7,0),MATCH('D-14 Severity'!C$2,'P-07 HACCP score'!$C$2:$E$2,0))</f>
        <v>0</v>
      </c>
      <c r="BA475" s="45">
        <f>INDEX('P-07 HACCP score'!$C$3:$E$7,MATCH(H475,'P-07 HACCP score'!$B$3:$B$7,0),MATCH('D-14 Severity'!D$2,'P-07 HACCP score'!$C$2:$E$2,0))</f>
        <v>3</v>
      </c>
      <c r="BB475" s="47">
        <f>INDEX('P-07 HACCP score'!$C$3:$E$7,MATCH(I475,'P-07 HACCP score'!$B$3:$B$7,0),MATCH('D-14 Severity'!E$2,'P-07 HACCP score'!$C$2:$E$2,0))</f>
        <v>0</v>
      </c>
      <c r="BC475" s="47">
        <f>INDEX('P-07 HACCP score'!$C$3:$E$7,MATCH(J475,'P-07 HACCP score'!$B$3:$B$7,0),MATCH('D-14 Severity'!F$2,'P-07 HACCP score'!$C$2:$E$2,0))</f>
        <v>3</v>
      </c>
      <c r="BD475" s="47">
        <f>INDEX('P-07 HACCP score'!$C$3:$E$7,MATCH(K475,'P-07 HACCP score'!$B$3:$B$7,0),MATCH('D-14 Severity'!G$2,'P-07 HACCP score'!$C$2:$E$2,0))</f>
        <v>0</v>
      </c>
      <c r="BE475" s="47">
        <f>INDEX('P-07 HACCP score'!$C$3:$E$7,MATCH(L475,'P-07 HACCP score'!$B$3:$B$7,0),MATCH('D-14 Severity'!H$2,'P-07 HACCP score'!$C$2:$E$2,0))</f>
        <v>0</v>
      </c>
      <c r="BF475" s="45">
        <f>INDEX('P-07 HACCP score'!$C$3:$E$7,MATCH(M475,'P-07 HACCP score'!$B$3:$B$7,0),MATCH('D-14 Severity'!I$2,'P-07 HACCP score'!$C$2:$E$2,0))</f>
        <v>0</v>
      </c>
      <c r="BG475" s="45">
        <f>INDEX('P-07 HACCP score'!$C$3:$E$7,MATCH(N475,'P-07 HACCP score'!$B$3:$B$7,0),MATCH('D-14 Severity'!J$2,'P-07 HACCP score'!$C$2:$E$2,0))</f>
        <v>0</v>
      </c>
      <c r="BH475" s="45" t="e">
        <f>INDEX('P-07 HACCP score'!$C$3:$E$7,MATCH(O475,'P-07 HACCP score'!$B$3:$B$7,0),MATCH('D-14 Severity'!K$2,'P-07 HACCP score'!$C$2:$E$2,0))</f>
        <v>#N/A</v>
      </c>
      <c r="BI475" s="48">
        <f>INDEX('P-07 HACCP score'!$C$3:$E$7,MATCH(P475,'P-07 HACCP score'!$B$3:$B$7,0),MATCH('D-14 Severity'!L$2,'P-07 HACCP score'!$C$2:$E$2,0))</f>
        <v>0</v>
      </c>
      <c r="BJ475" s="48">
        <f>INDEX('P-07 HACCP score'!$C$3:$E$7,MATCH(Q475,'P-07 HACCP score'!$B$3:$B$7,0),MATCH('D-14 Severity'!M$2,'P-07 HACCP score'!$C$2:$E$2,0))</f>
        <v>0</v>
      </c>
      <c r="BK475" s="45">
        <f>INDEX('P-07 HACCP score'!$C$3:$E$7,MATCH(R475,'P-07 HACCP score'!$B$3:$B$7,0),MATCH('D-14 Severity'!N$2,'P-07 HACCP score'!$C$2:$E$2,0))</f>
        <v>0</v>
      </c>
      <c r="BL475" s="45">
        <f>INDEX('P-07 HACCP score'!$C$3:$E$7,MATCH(S475,'P-07 HACCP score'!$B$3:$B$7,0),MATCH('D-14 Severity'!O$2,'P-07 HACCP score'!$C$2:$E$2,0))</f>
        <v>0</v>
      </c>
      <c r="BM475" s="45">
        <f>INDEX('P-07 HACCP score'!$C$3:$E$7,MATCH(T475,'P-07 HACCP score'!$B$3:$B$7,0),MATCH('D-14 Severity'!P$2,'P-07 HACCP score'!$C$2:$E$2,0))</f>
        <v>0</v>
      </c>
      <c r="BN475" s="45">
        <f>INDEX('P-07 HACCP score'!$C$3:$E$7,MATCH(U475,'P-07 HACCP score'!$B$3:$B$7,0),MATCH('D-14 Severity'!Q$2,'P-07 HACCP score'!$C$2:$E$2,0))</f>
        <v>0</v>
      </c>
      <c r="BO475" s="45">
        <f>INDEX('P-07 HACCP score'!$C$3:$E$7,MATCH(V475,'P-07 HACCP score'!$B$3:$B$7,0),MATCH('D-14 Severity'!R$2,'P-07 HACCP score'!$C$2:$E$2,0))</f>
        <v>0</v>
      </c>
      <c r="BP475" s="45">
        <f>INDEX('P-07 HACCP score'!$C$3:$E$7,MATCH(W475,'P-07 HACCP score'!$B$3:$B$7,0),MATCH('D-14 Severity'!S$2,'P-07 HACCP score'!$C$2:$E$2,0))</f>
        <v>0</v>
      </c>
      <c r="BQ475" s="45" t="e">
        <f>INDEX('P-07 HACCP score'!$C$3:$E$7,MATCH(X475,'P-07 HACCP score'!$B$3:$B$7,0),MATCH('D-14 Severity'!T$2,'P-07 HACCP score'!$C$2:$E$2,0))</f>
        <v>#N/A</v>
      </c>
      <c r="BR475" s="49">
        <f>INDEX('P-07 HACCP score'!$C$3:$E$7,MATCH(Y475,'P-07 HACCP score'!$B$3:$B$7,0),MATCH('D-14 Severity'!U$2,'P-07 HACCP score'!$C$2:$E$2,0))</f>
        <v>0</v>
      </c>
      <c r="BS475" s="49">
        <f>INDEX('P-07 HACCP score'!$C$3:$E$7,MATCH(Z475,'P-07 HACCP score'!$B$3:$B$7,0),MATCH('D-14 Severity'!V$2,'P-07 HACCP score'!$C$2:$E$2,0))</f>
        <v>0</v>
      </c>
      <c r="BT475" s="49">
        <f>INDEX('P-07 HACCP score'!$C$3:$E$7,MATCH(AA475,'P-07 HACCP score'!$B$3:$B$7,0),MATCH('D-14 Severity'!W$2,'P-07 HACCP score'!$C$2:$E$2,0))</f>
        <v>0</v>
      </c>
      <c r="BU475" s="45">
        <f>INDEX('P-07 HACCP score'!$C$3:$E$7,MATCH(AB475,'P-07 HACCP score'!$B$3:$B$7,0),MATCH('D-14 Severity'!X$2,'P-07 HACCP score'!$C$2:$E$2,0))</f>
        <v>3</v>
      </c>
      <c r="BV475" s="45">
        <f>INDEX('P-07 HACCP score'!$C$3:$E$7,MATCH(AC475,'P-07 HACCP score'!$B$3:$B$7,0),MATCH('D-14 Severity'!Y$2,'P-07 HACCP score'!$C$2:$E$2,0))</f>
        <v>0</v>
      </c>
      <c r="BW475" s="45">
        <f>INDEX('P-07 HACCP score'!$C$3:$E$7,MATCH(AD475,'P-07 HACCP score'!$B$3:$B$7,0),MATCH('D-14 Severity'!Z$2,'P-07 HACCP score'!$C$2:$E$2,0))</f>
        <v>0</v>
      </c>
      <c r="BX475" s="45">
        <f>INDEX('P-07 HACCP score'!$C$3:$E$7,MATCH(AE475,'P-07 HACCP score'!$B$3:$B$7,0),MATCH('D-14 Severity'!AA$2,'P-07 HACCP score'!$C$2:$E$2,0))</f>
        <v>0</v>
      </c>
      <c r="BY475" s="45">
        <f>INDEX('P-07 HACCP score'!$C$3:$E$7,MATCH(AF475,'P-07 HACCP score'!$B$3:$B$7,0),MATCH('D-14 Severity'!AB$2,'P-07 HACCP score'!$C$2:$E$2,0))</f>
        <v>0</v>
      </c>
      <c r="BZ475" s="45">
        <f>INDEX('P-07 HACCP score'!$C$3:$E$7,MATCH(AG475,'P-07 HACCP score'!$B$3:$B$7,0),MATCH('D-14 Severity'!AC$2,'P-07 HACCP score'!$C$2:$E$2,0))</f>
        <v>0</v>
      </c>
      <c r="CA475" s="45">
        <f>INDEX('P-07 HACCP score'!$C$3:$E$7,MATCH(AH475,'P-07 HACCP score'!$B$3:$B$7,0),MATCH('D-14 Severity'!AD$2,'P-07 HACCP score'!$C$2:$E$2,0))</f>
        <v>0</v>
      </c>
      <c r="CB475" s="45">
        <f>INDEX('P-07 HACCP score'!$C$3:$E$7,MATCH(AI475,'P-07 HACCP score'!$B$3:$B$7,0),MATCH('D-14 Severity'!AE$2,'P-07 HACCP score'!$C$2:$E$2,0))</f>
        <v>0</v>
      </c>
      <c r="CC475" s="45">
        <f>INDEX('P-07 HACCP score'!$C$3:$E$7,MATCH(AJ475,'P-07 HACCP score'!$B$3:$B$7,0),MATCH('D-14 Severity'!AF$2,'P-07 HACCP score'!$C$2:$E$2,0))</f>
        <v>0</v>
      </c>
      <c r="CD475" s="45">
        <f>INDEX('P-07 HACCP score'!$C$3:$E$7,MATCH(AK475,'P-07 HACCP score'!$B$3:$B$7,0),MATCH('D-14 Severity'!AG$2,'P-07 HACCP score'!$C$2:$E$2,0))</f>
        <v>0</v>
      </c>
    </row>
    <row r="476" spans="1:82" x14ac:dyDescent="0.25">
      <c r="A476" s="37">
        <v>51240</v>
      </c>
      <c r="B476" s="38" t="s">
        <v>572</v>
      </c>
      <c r="C476" s="35" t="s">
        <v>120</v>
      </c>
      <c r="D476" s="30">
        <v>2</v>
      </c>
      <c r="E476" s="2" t="s">
        <v>62</v>
      </c>
      <c r="H476" s="1" t="str">
        <f t="shared" si="80"/>
        <v/>
      </c>
      <c r="O476" s="1" t="str">
        <f t="shared" si="81"/>
        <v/>
      </c>
      <c r="X476" s="1" t="str">
        <f t="shared" si="82"/>
        <v/>
      </c>
      <c r="AB476" s="23" t="s">
        <v>81</v>
      </c>
      <c r="AL476" s="1">
        <f t="shared" si="83"/>
        <v>1</v>
      </c>
      <c r="AM476" s="1">
        <f t="shared" si="84"/>
        <v>0</v>
      </c>
      <c r="AN476" s="1" t="str">
        <f t="shared" si="85"/>
        <v>LOW</v>
      </c>
      <c r="AO476" s="1" t="str">
        <f t="shared" si="78"/>
        <v>N</v>
      </c>
      <c r="AP476" s="1" t="s">
        <v>64</v>
      </c>
      <c r="AQ476" s="1" t="str">
        <f t="shared" si="86"/>
        <v>LOW</v>
      </c>
      <c r="AR476" s="46" t="s">
        <v>63</v>
      </c>
      <c r="AS476" s="46" t="s">
        <v>64</v>
      </c>
      <c r="AT476" s="46" t="s">
        <v>64</v>
      </c>
      <c r="AU476" s="46" t="str">
        <f t="shared" si="79"/>
        <v>N</v>
      </c>
      <c r="AW476" s="46" t="str">
        <f t="shared" si="87"/>
        <v>LOW</v>
      </c>
      <c r="AX476" s="45">
        <f>INDEX('P-07 HACCP score'!$C$3:$E$7,MATCH(E476,'P-07 HACCP score'!$B$3:$B$7,0),MATCH('D-14 Severity'!A$2,'P-07 HACCP score'!$C$2:$E$2,0))</f>
        <v>1.5</v>
      </c>
      <c r="AY476" s="45">
        <f>INDEX('P-07 HACCP score'!$C$3:$E$7,MATCH(F476,'P-07 HACCP score'!$B$3:$B$7,0),MATCH('D-14 Severity'!B$2,'P-07 HACCP score'!$C$2:$E$2,0))</f>
        <v>0</v>
      </c>
      <c r="AZ476" s="45">
        <f>INDEX('P-07 HACCP score'!$C$3:$E$7,MATCH(G476,'P-07 HACCP score'!$B$3:$B$7,0),MATCH('D-14 Severity'!C$2,'P-07 HACCP score'!$C$2:$E$2,0))</f>
        <v>0</v>
      </c>
      <c r="BA476" s="45" t="e">
        <f>INDEX('P-07 HACCP score'!$C$3:$E$7,MATCH(H476,'P-07 HACCP score'!$B$3:$B$7,0),MATCH('D-14 Severity'!D$2,'P-07 HACCP score'!$C$2:$E$2,0))</f>
        <v>#N/A</v>
      </c>
      <c r="BB476" s="47">
        <f>INDEX('P-07 HACCP score'!$C$3:$E$7,MATCH(I476,'P-07 HACCP score'!$B$3:$B$7,0),MATCH('D-14 Severity'!E$2,'P-07 HACCP score'!$C$2:$E$2,0))</f>
        <v>0</v>
      </c>
      <c r="BC476" s="47">
        <f>INDEX('P-07 HACCP score'!$C$3:$E$7,MATCH(J476,'P-07 HACCP score'!$B$3:$B$7,0),MATCH('D-14 Severity'!F$2,'P-07 HACCP score'!$C$2:$E$2,0))</f>
        <v>0</v>
      </c>
      <c r="BD476" s="47">
        <f>INDEX('P-07 HACCP score'!$C$3:$E$7,MATCH(K476,'P-07 HACCP score'!$B$3:$B$7,0),MATCH('D-14 Severity'!G$2,'P-07 HACCP score'!$C$2:$E$2,0))</f>
        <v>0</v>
      </c>
      <c r="BE476" s="47">
        <f>INDEX('P-07 HACCP score'!$C$3:$E$7,MATCH(L476,'P-07 HACCP score'!$B$3:$B$7,0),MATCH('D-14 Severity'!H$2,'P-07 HACCP score'!$C$2:$E$2,0))</f>
        <v>0</v>
      </c>
      <c r="BF476" s="45">
        <f>INDEX('P-07 HACCP score'!$C$3:$E$7,MATCH(M476,'P-07 HACCP score'!$B$3:$B$7,0),MATCH('D-14 Severity'!I$2,'P-07 HACCP score'!$C$2:$E$2,0))</f>
        <v>0</v>
      </c>
      <c r="BG476" s="45">
        <f>INDEX('P-07 HACCP score'!$C$3:$E$7,MATCH(N476,'P-07 HACCP score'!$B$3:$B$7,0),MATCH('D-14 Severity'!J$2,'P-07 HACCP score'!$C$2:$E$2,0))</f>
        <v>0</v>
      </c>
      <c r="BH476" s="45" t="e">
        <f>INDEX('P-07 HACCP score'!$C$3:$E$7,MATCH(O476,'P-07 HACCP score'!$B$3:$B$7,0),MATCH('D-14 Severity'!K$2,'P-07 HACCP score'!$C$2:$E$2,0))</f>
        <v>#N/A</v>
      </c>
      <c r="BI476" s="48">
        <f>INDEX('P-07 HACCP score'!$C$3:$E$7,MATCH(P476,'P-07 HACCP score'!$B$3:$B$7,0),MATCH('D-14 Severity'!L$2,'P-07 HACCP score'!$C$2:$E$2,0))</f>
        <v>0</v>
      </c>
      <c r="BJ476" s="48">
        <f>INDEX('P-07 HACCP score'!$C$3:$E$7,MATCH(Q476,'P-07 HACCP score'!$B$3:$B$7,0),MATCH('D-14 Severity'!M$2,'P-07 HACCP score'!$C$2:$E$2,0))</f>
        <v>0</v>
      </c>
      <c r="BK476" s="45">
        <f>INDEX('P-07 HACCP score'!$C$3:$E$7,MATCH(R476,'P-07 HACCP score'!$B$3:$B$7,0),MATCH('D-14 Severity'!N$2,'P-07 HACCP score'!$C$2:$E$2,0))</f>
        <v>0</v>
      </c>
      <c r="BL476" s="45">
        <f>INDEX('P-07 HACCP score'!$C$3:$E$7,MATCH(S476,'P-07 HACCP score'!$B$3:$B$7,0),MATCH('D-14 Severity'!O$2,'P-07 HACCP score'!$C$2:$E$2,0))</f>
        <v>0</v>
      </c>
      <c r="BM476" s="45">
        <f>INDEX('P-07 HACCP score'!$C$3:$E$7,MATCH(T476,'P-07 HACCP score'!$B$3:$B$7,0),MATCH('D-14 Severity'!P$2,'P-07 HACCP score'!$C$2:$E$2,0))</f>
        <v>0</v>
      </c>
      <c r="BN476" s="45">
        <f>INDEX('P-07 HACCP score'!$C$3:$E$7,MATCH(U476,'P-07 HACCP score'!$B$3:$B$7,0),MATCH('D-14 Severity'!Q$2,'P-07 HACCP score'!$C$2:$E$2,0))</f>
        <v>0</v>
      </c>
      <c r="BO476" s="45">
        <f>INDEX('P-07 HACCP score'!$C$3:$E$7,MATCH(V476,'P-07 HACCP score'!$B$3:$B$7,0),MATCH('D-14 Severity'!R$2,'P-07 HACCP score'!$C$2:$E$2,0))</f>
        <v>0</v>
      </c>
      <c r="BP476" s="45">
        <f>INDEX('P-07 HACCP score'!$C$3:$E$7,MATCH(W476,'P-07 HACCP score'!$B$3:$B$7,0),MATCH('D-14 Severity'!S$2,'P-07 HACCP score'!$C$2:$E$2,0))</f>
        <v>0</v>
      </c>
      <c r="BQ476" s="45" t="e">
        <f>INDEX('P-07 HACCP score'!$C$3:$E$7,MATCH(X476,'P-07 HACCP score'!$B$3:$B$7,0),MATCH('D-14 Severity'!T$2,'P-07 HACCP score'!$C$2:$E$2,0))</f>
        <v>#N/A</v>
      </c>
      <c r="BR476" s="49">
        <f>INDEX('P-07 HACCP score'!$C$3:$E$7,MATCH(Y476,'P-07 HACCP score'!$B$3:$B$7,0),MATCH('D-14 Severity'!U$2,'P-07 HACCP score'!$C$2:$E$2,0))</f>
        <v>0</v>
      </c>
      <c r="BS476" s="49">
        <f>INDEX('P-07 HACCP score'!$C$3:$E$7,MATCH(Z476,'P-07 HACCP score'!$B$3:$B$7,0),MATCH('D-14 Severity'!V$2,'P-07 HACCP score'!$C$2:$E$2,0))</f>
        <v>0</v>
      </c>
      <c r="BT476" s="49">
        <f>INDEX('P-07 HACCP score'!$C$3:$E$7,MATCH(AA476,'P-07 HACCP score'!$B$3:$B$7,0),MATCH('D-14 Severity'!W$2,'P-07 HACCP score'!$C$2:$E$2,0))</f>
        <v>0</v>
      </c>
      <c r="BU476" s="45">
        <f>INDEX('P-07 HACCP score'!$C$3:$E$7,MATCH(AB476,'P-07 HACCP score'!$B$3:$B$7,0),MATCH('D-14 Severity'!X$2,'P-07 HACCP score'!$C$2:$E$2,0))</f>
        <v>9</v>
      </c>
      <c r="BV476" s="45">
        <f>INDEX('P-07 HACCP score'!$C$3:$E$7,MATCH(AC476,'P-07 HACCP score'!$B$3:$B$7,0),MATCH('D-14 Severity'!Y$2,'P-07 HACCP score'!$C$2:$E$2,0))</f>
        <v>0</v>
      </c>
      <c r="BW476" s="45">
        <f>INDEX('P-07 HACCP score'!$C$3:$E$7,MATCH(AD476,'P-07 HACCP score'!$B$3:$B$7,0),MATCH('D-14 Severity'!Z$2,'P-07 HACCP score'!$C$2:$E$2,0))</f>
        <v>0</v>
      </c>
      <c r="BX476" s="45">
        <f>INDEX('P-07 HACCP score'!$C$3:$E$7,MATCH(AE476,'P-07 HACCP score'!$B$3:$B$7,0),MATCH('D-14 Severity'!AA$2,'P-07 HACCP score'!$C$2:$E$2,0))</f>
        <v>0</v>
      </c>
      <c r="BY476" s="45">
        <f>INDEX('P-07 HACCP score'!$C$3:$E$7,MATCH(AF476,'P-07 HACCP score'!$B$3:$B$7,0),MATCH('D-14 Severity'!AB$2,'P-07 HACCP score'!$C$2:$E$2,0))</f>
        <v>0</v>
      </c>
      <c r="BZ476" s="45">
        <f>INDEX('P-07 HACCP score'!$C$3:$E$7,MATCH(AG476,'P-07 HACCP score'!$B$3:$B$7,0),MATCH('D-14 Severity'!AC$2,'P-07 HACCP score'!$C$2:$E$2,0))</f>
        <v>0</v>
      </c>
      <c r="CA476" s="45">
        <f>INDEX('P-07 HACCP score'!$C$3:$E$7,MATCH(AH476,'P-07 HACCP score'!$B$3:$B$7,0),MATCH('D-14 Severity'!AD$2,'P-07 HACCP score'!$C$2:$E$2,0))</f>
        <v>0</v>
      </c>
      <c r="CB476" s="45">
        <f>INDEX('P-07 HACCP score'!$C$3:$E$7,MATCH(AI476,'P-07 HACCP score'!$B$3:$B$7,0),MATCH('D-14 Severity'!AE$2,'P-07 HACCP score'!$C$2:$E$2,0))</f>
        <v>0</v>
      </c>
      <c r="CC476" s="45">
        <f>INDEX('P-07 HACCP score'!$C$3:$E$7,MATCH(AJ476,'P-07 HACCP score'!$B$3:$B$7,0),MATCH('D-14 Severity'!AF$2,'P-07 HACCP score'!$C$2:$E$2,0))</f>
        <v>0</v>
      </c>
      <c r="CD476" s="45">
        <f>INDEX('P-07 HACCP score'!$C$3:$E$7,MATCH(AK476,'P-07 HACCP score'!$B$3:$B$7,0),MATCH('D-14 Severity'!AG$2,'P-07 HACCP score'!$C$2:$E$2,0))</f>
        <v>0</v>
      </c>
    </row>
    <row r="477" spans="1:82" x14ac:dyDescent="0.25">
      <c r="A477" s="37">
        <v>52300</v>
      </c>
      <c r="B477" s="38" t="s">
        <v>573</v>
      </c>
      <c r="C477" s="35" t="s">
        <v>100</v>
      </c>
      <c r="D477" s="30">
        <v>1</v>
      </c>
      <c r="E477" s="2" t="s">
        <v>63</v>
      </c>
      <c r="H477" s="1" t="str">
        <f t="shared" si="80"/>
        <v>L</v>
      </c>
      <c r="I477" s="4" t="s">
        <v>63</v>
      </c>
      <c r="J477" s="4" t="s">
        <v>63</v>
      </c>
      <c r="L477" s="4" t="s">
        <v>62</v>
      </c>
      <c r="O477" s="1" t="str">
        <f t="shared" si="81"/>
        <v/>
      </c>
      <c r="X477" s="1" t="str">
        <f t="shared" si="82"/>
        <v/>
      </c>
      <c r="AL477" s="1">
        <f t="shared" si="83"/>
        <v>0</v>
      </c>
      <c r="AM477" s="1">
        <f t="shared" si="84"/>
        <v>0</v>
      </c>
      <c r="AN477" s="1" t="str">
        <f t="shared" si="85"/>
        <v>LOW</v>
      </c>
      <c r="AO477" s="1" t="str">
        <f t="shared" si="78"/>
        <v>N</v>
      </c>
      <c r="AP477" s="1" t="s">
        <v>64</v>
      </c>
      <c r="AQ477" s="1" t="str">
        <f t="shared" si="86"/>
        <v>LOW</v>
      </c>
      <c r="AR477" s="46" t="s">
        <v>63</v>
      </c>
      <c r="AS477" s="46" t="s">
        <v>65</v>
      </c>
      <c r="AT477" s="46" t="s">
        <v>64</v>
      </c>
      <c r="AU477" s="46" t="str">
        <f t="shared" si="79"/>
        <v>N</v>
      </c>
      <c r="AW477" s="46" t="str">
        <f t="shared" si="87"/>
        <v>LOW</v>
      </c>
      <c r="AX477" s="45">
        <f>INDEX('P-07 HACCP score'!$C$3:$E$7,MATCH(E477,'P-07 HACCP score'!$B$3:$B$7,0),MATCH('D-14 Severity'!A$2,'P-07 HACCP score'!$C$2:$E$2,0))</f>
        <v>3</v>
      </c>
      <c r="AY477" s="45">
        <f>INDEX('P-07 HACCP score'!$C$3:$E$7,MATCH(F477,'P-07 HACCP score'!$B$3:$B$7,0),MATCH('D-14 Severity'!B$2,'P-07 HACCP score'!$C$2:$E$2,0))</f>
        <v>0</v>
      </c>
      <c r="AZ477" s="45">
        <f>INDEX('P-07 HACCP score'!$C$3:$E$7,MATCH(G477,'P-07 HACCP score'!$B$3:$B$7,0),MATCH('D-14 Severity'!C$2,'P-07 HACCP score'!$C$2:$E$2,0))</f>
        <v>0</v>
      </c>
      <c r="BA477" s="45">
        <f>INDEX('P-07 HACCP score'!$C$3:$E$7,MATCH(H477,'P-07 HACCP score'!$B$3:$B$7,0),MATCH('D-14 Severity'!D$2,'P-07 HACCP score'!$C$2:$E$2,0))</f>
        <v>3</v>
      </c>
      <c r="BB477" s="47">
        <f>INDEX('P-07 HACCP score'!$C$3:$E$7,MATCH(I477,'P-07 HACCP score'!$B$3:$B$7,0),MATCH('D-14 Severity'!E$2,'P-07 HACCP score'!$C$2:$E$2,0))</f>
        <v>3</v>
      </c>
      <c r="BC477" s="47">
        <f>INDEX('P-07 HACCP score'!$C$3:$E$7,MATCH(J477,'P-07 HACCP score'!$B$3:$B$7,0),MATCH('D-14 Severity'!F$2,'P-07 HACCP score'!$C$2:$E$2,0))</f>
        <v>3</v>
      </c>
      <c r="BD477" s="47">
        <f>INDEX('P-07 HACCP score'!$C$3:$E$7,MATCH(K477,'P-07 HACCP score'!$B$3:$B$7,0),MATCH('D-14 Severity'!G$2,'P-07 HACCP score'!$C$2:$E$2,0))</f>
        <v>0</v>
      </c>
      <c r="BE477" s="47">
        <f>INDEX('P-07 HACCP score'!$C$3:$E$7,MATCH(L477,'P-07 HACCP score'!$B$3:$B$7,0),MATCH('D-14 Severity'!H$2,'P-07 HACCP score'!$C$2:$E$2,0))</f>
        <v>1.5</v>
      </c>
      <c r="BF477" s="45">
        <f>INDEX('P-07 HACCP score'!$C$3:$E$7,MATCH(M477,'P-07 HACCP score'!$B$3:$B$7,0),MATCH('D-14 Severity'!I$2,'P-07 HACCP score'!$C$2:$E$2,0))</f>
        <v>0</v>
      </c>
      <c r="BG477" s="45">
        <f>INDEX('P-07 HACCP score'!$C$3:$E$7,MATCH(N477,'P-07 HACCP score'!$B$3:$B$7,0),MATCH('D-14 Severity'!J$2,'P-07 HACCP score'!$C$2:$E$2,0))</f>
        <v>0</v>
      </c>
      <c r="BH477" s="45" t="e">
        <f>INDEX('P-07 HACCP score'!$C$3:$E$7,MATCH(O477,'P-07 HACCP score'!$B$3:$B$7,0),MATCH('D-14 Severity'!K$2,'P-07 HACCP score'!$C$2:$E$2,0))</f>
        <v>#N/A</v>
      </c>
      <c r="BI477" s="48">
        <f>INDEX('P-07 HACCP score'!$C$3:$E$7,MATCH(P477,'P-07 HACCP score'!$B$3:$B$7,0),MATCH('D-14 Severity'!L$2,'P-07 HACCP score'!$C$2:$E$2,0))</f>
        <v>0</v>
      </c>
      <c r="BJ477" s="48">
        <f>INDEX('P-07 HACCP score'!$C$3:$E$7,MATCH(Q477,'P-07 HACCP score'!$B$3:$B$7,0),MATCH('D-14 Severity'!M$2,'P-07 HACCP score'!$C$2:$E$2,0))</f>
        <v>0</v>
      </c>
      <c r="BK477" s="45">
        <f>INDEX('P-07 HACCP score'!$C$3:$E$7,MATCH(R477,'P-07 HACCP score'!$B$3:$B$7,0),MATCH('D-14 Severity'!N$2,'P-07 HACCP score'!$C$2:$E$2,0))</f>
        <v>0</v>
      </c>
      <c r="BL477" s="45">
        <f>INDEX('P-07 HACCP score'!$C$3:$E$7,MATCH(S477,'P-07 HACCP score'!$B$3:$B$7,0),MATCH('D-14 Severity'!O$2,'P-07 HACCP score'!$C$2:$E$2,0))</f>
        <v>0</v>
      </c>
      <c r="BM477" s="45">
        <f>INDEX('P-07 HACCP score'!$C$3:$E$7,MATCH(T477,'P-07 HACCP score'!$B$3:$B$7,0),MATCH('D-14 Severity'!P$2,'P-07 HACCP score'!$C$2:$E$2,0))</f>
        <v>0</v>
      </c>
      <c r="BN477" s="45">
        <f>INDEX('P-07 HACCP score'!$C$3:$E$7,MATCH(U477,'P-07 HACCP score'!$B$3:$B$7,0),MATCH('D-14 Severity'!Q$2,'P-07 HACCP score'!$C$2:$E$2,0))</f>
        <v>0</v>
      </c>
      <c r="BO477" s="45">
        <f>INDEX('P-07 HACCP score'!$C$3:$E$7,MATCH(V477,'P-07 HACCP score'!$B$3:$B$7,0),MATCH('D-14 Severity'!R$2,'P-07 HACCP score'!$C$2:$E$2,0))</f>
        <v>0</v>
      </c>
      <c r="BP477" s="45">
        <f>INDEX('P-07 HACCP score'!$C$3:$E$7,MATCH(W477,'P-07 HACCP score'!$B$3:$B$7,0),MATCH('D-14 Severity'!S$2,'P-07 HACCP score'!$C$2:$E$2,0))</f>
        <v>0</v>
      </c>
      <c r="BQ477" s="45" t="e">
        <f>INDEX('P-07 HACCP score'!$C$3:$E$7,MATCH(X477,'P-07 HACCP score'!$B$3:$B$7,0),MATCH('D-14 Severity'!T$2,'P-07 HACCP score'!$C$2:$E$2,0))</f>
        <v>#N/A</v>
      </c>
      <c r="BR477" s="49">
        <f>INDEX('P-07 HACCP score'!$C$3:$E$7,MATCH(Y477,'P-07 HACCP score'!$B$3:$B$7,0),MATCH('D-14 Severity'!U$2,'P-07 HACCP score'!$C$2:$E$2,0))</f>
        <v>0</v>
      </c>
      <c r="BS477" s="49">
        <f>INDEX('P-07 HACCP score'!$C$3:$E$7,MATCH(Z477,'P-07 HACCP score'!$B$3:$B$7,0),MATCH('D-14 Severity'!V$2,'P-07 HACCP score'!$C$2:$E$2,0))</f>
        <v>0</v>
      </c>
      <c r="BT477" s="49">
        <f>INDEX('P-07 HACCP score'!$C$3:$E$7,MATCH(AA477,'P-07 HACCP score'!$B$3:$B$7,0),MATCH('D-14 Severity'!W$2,'P-07 HACCP score'!$C$2:$E$2,0))</f>
        <v>0</v>
      </c>
      <c r="BU477" s="45">
        <f>INDEX('P-07 HACCP score'!$C$3:$E$7,MATCH(AB477,'P-07 HACCP score'!$B$3:$B$7,0),MATCH('D-14 Severity'!X$2,'P-07 HACCP score'!$C$2:$E$2,0))</f>
        <v>0</v>
      </c>
      <c r="BV477" s="45">
        <f>INDEX('P-07 HACCP score'!$C$3:$E$7,MATCH(AC477,'P-07 HACCP score'!$B$3:$B$7,0),MATCH('D-14 Severity'!Y$2,'P-07 HACCP score'!$C$2:$E$2,0))</f>
        <v>0</v>
      </c>
      <c r="BW477" s="45">
        <f>INDEX('P-07 HACCP score'!$C$3:$E$7,MATCH(AD477,'P-07 HACCP score'!$B$3:$B$7,0),MATCH('D-14 Severity'!Z$2,'P-07 HACCP score'!$C$2:$E$2,0))</f>
        <v>0</v>
      </c>
      <c r="BX477" s="45">
        <f>INDEX('P-07 HACCP score'!$C$3:$E$7,MATCH(AE477,'P-07 HACCP score'!$B$3:$B$7,0),MATCH('D-14 Severity'!AA$2,'P-07 HACCP score'!$C$2:$E$2,0))</f>
        <v>0</v>
      </c>
      <c r="BY477" s="45">
        <f>INDEX('P-07 HACCP score'!$C$3:$E$7,MATCH(AF477,'P-07 HACCP score'!$B$3:$B$7,0),MATCH('D-14 Severity'!AB$2,'P-07 HACCP score'!$C$2:$E$2,0))</f>
        <v>0</v>
      </c>
      <c r="BZ477" s="45">
        <f>INDEX('P-07 HACCP score'!$C$3:$E$7,MATCH(AG477,'P-07 HACCP score'!$B$3:$B$7,0),MATCH('D-14 Severity'!AC$2,'P-07 HACCP score'!$C$2:$E$2,0))</f>
        <v>0</v>
      </c>
      <c r="CA477" s="45">
        <f>INDEX('P-07 HACCP score'!$C$3:$E$7,MATCH(AH477,'P-07 HACCP score'!$B$3:$B$7,0),MATCH('D-14 Severity'!AD$2,'P-07 HACCP score'!$C$2:$E$2,0))</f>
        <v>0</v>
      </c>
      <c r="CB477" s="45">
        <f>INDEX('P-07 HACCP score'!$C$3:$E$7,MATCH(AI477,'P-07 HACCP score'!$B$3:$B$7,0),MATCH('D-14 Severity'!AE$2,'P-07 HACCP score'!$C$2:$E$2,0))</f>
        <v>0</v>
      </c>
      <c r="CC477" s="45">
        <f>INDEX('P-07 HACCP score'!$C$3:$E$7,MATCH(AJ477,'P-07 HACCP score'!$B$3:$B$7,0),MATCH('D-14 Severity'!AF$2,'P-07 HACCP score'!$C$2:$E$2,0))</f>
        <v>0</v>
      </c>
      <c r="CD477" s="45">
        <f>INDEX('P-07 HACCP score'!$C$3:$E$7,MATCH(AK477,'P-07 HACCP score'!$B$3:$B$7,0),MATCH('D-14 Severity'!AG$2,'P-07 HACCP score'!$C$2:$E$2,0))</f>
        <v>0</v>
      </c>
    </row>
    <row r="478" spans="1:82" x14ac:dyDescent="0.25">
      <c r="A478" s="37">
        <v>53570</v>
      </c>
      <c r="B478" s="38" t="s">
        <v>574</v>
      </c>
      <c r="C478" s="35" t="s">
        <v>103</v>
      </c>
      <c r="D478" s="30">
        <v>1</v>
      </c>
      <c r="E478" s="2" t="s">
        <v>62</v>
      </c>
      <c r="H478" s="1" t="str">
        <f t="shared" si="80"/>
        <v>M</v>
      </c>
      <c r="I478" s="4" t="s">
        <v>81</v>
      </c>
      <c r="J478" s="4" t="s">
        <v>81</v>
      </c>
      <c r="O478" s="1" t="str">
        <f t="shared" si="81"/>
        <v/>
      </c>
      <c r="X478" s="1" t="str">
        <f t="shared" si="82"/>
        <v/>
      </c>
      <c r="AL478" s="1">
        <f t="shared" si="83"/>
        <v>1</v>
      </c>
      <c r="AM478" s="1">
        <f t="shared" si="84"/>
        <v>0</v>
      </c>
      <c r="AN478" s="1" t="str">
        <f t="shared" si="85"/>
        <v>LOW</v>
      </c>
      <c r="AO478" s="1" t="str">
        <f t="shared" si="78"/>
        <v>N</v>
      </c>
      <c r="AP478" s="1" t="s">
        <v>64</v>
      </c>
      <c r="AQ478" s="1" t="str">
        <f t="shared" si="86"/>
        <v>LOW</v>
      </c>
      <c r="AR478" s="46" t="s">
        <v>63</v>
      </c>
      <c r="AS478" s="46" t="s">
        <v>64</v>
      </c>
      <c r="AT478" s="46" t="s">
        <v>64</v>
      </c>
      <c r="AU478" s="46" t="str">
        <f t="shared" si="79"/>
        <v>N</v>
      </c>
      <c r="AW478" s="46" t="str">
        <f t="shared" si="87"/>
        <v>LOW</v>
      </c>
      <c r="AX478" s="45">
        <f>INDEX('P-07 HACCP score'!$C$3:$E$7,MATCH(E478,'P-07 HACCP score'!$B$3:$B$7,0),MATCH('D-14 Severity'!A$2,'P-07 HACCP score'!$C$2:$E$2,0))</f>
        <v>1.5</v>
      </c>
      <c r="AY478" s="45">
        <f>INDEX('P-07 HACCP score'!$C$3:$E$7,MATCH(F478,'P-07 HACCP score'!$B$3:$B$7,0),MATCH('D-14 Severity'!B$2,'P-07 HACCP score'!$C$2:$E$2,0))</f>
        <v>0</v>
      </c>
      <c r="AZ478" s="45">
        <f>INDEX('P-07 HACCP score'!$C$3:$E$7,MATCH(G478,'P-07 HACCP score'!$B$3:$B$7,0),MATCH('D-14 Severity'!C$2,'P-07 HACCP score'!$C$2:$E$2,0))</f>
        <v>0</v>
      </c>
      <c r="BA478" s="45">
        <f>INDEX('P-07 HACCP score'!$C$3:$E$7,MATCH(H478,'P-07 HACCP score'!$B$3:$B$7,0),MATCH('D-14 Severity'!D$2,'P-07 HACCP score'!$C$2:$E$2,0))</f>
        <v>9</v>
      </c>
      <c r="BB478" s="47">
        <f>INDEX('P-07 HACCP score'!$C$3:$E$7,MATCH(I478,'P-07 HACCP score'!$B$3:$B$7,0),MATCH('D-14 Severity'!E$2,'P-07 HACCP score'!$C$2:$E$2,0))</f>
        <v>9</v>
      </c>
      <c r="BC478" s="47">
        <f>INDEX('P-07 HACCP score'!$C$3:$E$7,MATCH(J478,'P-07 HACCP score'!$B$3:$B$7,0),MATCH('D-14 Severity'!F$2,'P-07 HACCP score'!$C$2:$E$2,0))</f>
        <v>9</v>
      </c>
      <c r="BD478" s="47">
        <f>INDEX('P-07 HACCP score'!$C$3:$E$7,MATCH(K478,'P-07 HACCP score'!$B$3:$B$7,0),MATCH('D-14 Severity'!G$2,'P-07 HACCP score'!$C$2:$E$2,0))</f>
        <v>0</v>
      </c>
      <c r="BE478" s="47">
        <f>INDEX('P-07 HACCP score'!$C$3:$E$7,MATCH(L478,'P-07 HACCP score'!$B$3:$B$7,0),MATCH('D-14 Severity'!H$2,'P-07 HACCP score'!$C$2:$E$2,0))</f>
        <v>0</v>
      </c>
      <c r="BF478" s="45">
        <f>INDEX('P-07 HACCP score'!$C$3:$E$7,MATCH(M478,'P-07 HACCP score'!$B$3:$B$7,0),MATCH('D-14 Severity'!I$2,'P-07 HACCP score'!$C$2:$E$2,0))</f>
        <v>0</v>
      </c>
      <c r="BG478" s="45">
        <f>INDEX('P-07 HACCP score'!$C$3:$E$7,MATCH(N478,'P-07 HACCP score'!$B$3:$B$7,0),MATCH('D-14 Severity'!J$2,'P-07 HACCP score'!$C$2:$E$2,0))</f>
        <v>0</v>
      </c>
      <c r="BH478" s="45" t="e">
        <f>INDEX('P-07 HACCP score'!$C$3:$E$7,MATCH(O478,'P-07 HACCP score'!$B$3:$B$7,0),MATCH('D-14 Severity'!K$2,'P-07 HACCP score'!$C$2:$E$2,0))</f>
        <v>#N/A</v>
      </c>
      <c r="BI478" s="48">
        <f>INDEX('P-07 HACCP score'!$C$3:$E$7,MATCH(P478,'P-07 HACCP score'!$B$3:$B$7,0),MATCH('D-14 Severity'!L$2,'P-07 HACCP score'!$C$2:$E$2,0))</f>
        <v>0</v>
      </c>
      <c r="BJ478" s="48">
        <f>INDEX('P-07 HACCP score'!$C$3:$E$7,MATCH(Q478,'P-07 HACCP score'!$B$3:$B$7,0),MATCH('D-14 Severity'!M$2,'P-07 HACCP score'!$C$2:$E$2,0))</f>
        <v>0</v>
      </c>
      <c r="BK478" s="45">
        <f>INDEX('P-07 HACCP score'!$C$3:$E$7,MATCH(R478,'P-07 HACCP score'!$B$3:$B$7,0),MATCH('D-14 Severity'!N$2,'P-07 HACCP score'!$C$2:$E$2,0))</f>
        <v>0</v>
      </c>
      <c r="BL478" s="45">
        <f>INDEX('P-07 HACCP score'!$C$3:$E$7,MATCH(S478,'P-07 HACCP score'!$B$3:$B$7,0),MATCH('D-14 Severity'!O$2,'P-07 HACCP score'!$C$2:$E$2,0))</f>
        <v>0</v>
      </c>
      <c r="BM478" s="45">
        <f>INDEX('P-07 HACCP score'!$C$3:$E$7,MATCH(T478,'P-07 HACCP score'!$B$3:$B$7,0),MATCH('D-14 Severity'!P$2,'P-07 HACCP score'!$C$2:$E$2,0))</f>
        <v>0</v>
      </c>
      <c r="BN478" s="45">
        <f>INDEX('P-07 HACCP score'!$C$3:$E$7,MATCH(U478,'P-07 HACCP score'!$B$3:$B$7,0),MATCH('D-14 Severity'!Q$2,'P-07 HACCP score'!$C$2:$E$2,0))</f>
        <v>0</v>
      </c>
      <c r="BO478" s="45">
        <f>INDEX('P-07 HACCP score'!$C$3:$E$7,MATCH(V478,'P-07 HACCP score'!$B$3:$B$7,0),MATCH('D-14 Severity'!R$2,'P-07 HACCP score'!$C$2:$E$2,0))</f>
        <v>0</v>
      </c>
      <c r="BP478" s="45">
        <f>INDEX('P-07 HACCP score'!$C$3:$E$7,MATCH(W478,'P-07 HACCP score'!$B$3:$B$7,0),MATCH('D-14 Severity'!S$2,'P-07 HACCP score'!$C$2:$E$2,0))</f>
        <v>0</v>
      </c>
      <c r="BQ478" s="45" t="e">
        <f>INDEX('P-07 HACCP score'!$C$3:$E$7,MATCH(X478,'P-07 HACCP score'!$B$3:$B$7,0),MATCH('D-14 Severity'!T$2,'P-07 HACCP score'!$C$2:$E$2,0))</f>
        <v>#N/A</v>
      </c>
      <c r="BR478" s="49">
        <f>INDEX('P-07 HACCP score'!$C$3:$E$7,MATCH(Y478,'P-07 HACCP score'!$B$3:$B$7,0),MATCH('D-14 Severity'!U$2,'P-07 HACCP score'!$C$2:$E$2,0))</f>
        <v>0</v>
      </c>
      <c r="BS478" s="49">
        <f>INDEX('P-07 HACCP score'!$C$3:$E$7,MATCH(Z478,'P-07 HACCP score'!$B$3:$B$7,0),MATCH('D-14 Severity'!V$2,'P-07 HACCP score'!$C$2:$E$2,0))</f>
        <v>0</v>
      </c>
      <c r="BT478" s="49">
        <f>INDEX('P-07 HACCP score'!$C$3:$E$7,MATCH(AA478,'P-07 HACCP score'!$B$3:$B$7,0),MATCH('D-14 Severity'!W$2,'P-07 HACCP score'!$C$2:$E$2,0))</f>
        <v>0</v>
      </c>
      <c r="BU478" s="45">
        <f>INDEX('P-07 HACCP score'!$C$3:$E$7,MATCH(AB478,'P-07 HACCP score'!$B$3:$B$7,0),MATCH('D-14 Severity'!X$2,'P-07 HACCP score'!$C$2:$E$2,0))</f>
        <v>0</v>
      </c>
      <c r="BV478" s="45">
        <f>INDEX('P-07 HACCP score'!$C$3:$E$7,MATCH(AC478,'P-07 HACCP score'!$B$3:$B$7,0),MATCH('D-14 Severity'!Y$2,'P-07 HACCP score'!$C$2:$E$2,0))</f>
        <v>0</v>
      </c>
      <c r="BW478" s="45">
        <f>INDEX('P-07 HACCP score'!$C$3:$E$7,MATCH(AD478,'P-07 HACCP score'!$B$3:$B$7,0),MATCH('D-14 Severity'!Z$2,'P-07 HACCP score'!$C$2:$E$2,0))</f>
        <v>0</v>
      </c>
      <c r="BX478" s="45">
        <f>INDEX('P-07 HACCP score'!$C$3:$E$7,MATCH(AE478,'P-07 HACCP score'!$B$3:$B$7,0),MATCH('D-14 Severity'!AA$2,'P-07 HACCP score'!$C$2:$E$2,0))</f>
        <v>0</v>
      </c>
      <c r="BY478" s="45">
        <f>INDEX('P-07 HACCP score'!$C$3:$E$7,MATCH(AF478,'P-07 HACCP score'!$B$3:$B$7,0),MATCH('D-14 Severity'!AB$2,'P-07 HACCP score'!$C$2:$E$2,0))</f>
        <v>0</v>
      </c>
      <c r="BZ478" s="45">
        <f>INDEX('P-07 HACCP score'!$C$3:$E$7,MATCH(AG478,'P-07 HACCP score'!$B$3:$B$7,0),MATCH('D-14 Severity'!AC$2,'P-07 HACCP score'!$C$2:$E$2,0))</f>
        <v>0</v>
      </c>
      <c r="CA478" s="45">
        <f>INDEX('P-07 HACCP score'!$C$3:$E$7,MATCH(AH478,'P-07 HACCP score'!$B$3:$B$7,0),MATCH('D-14 Severity'!AD$2,'P-07 HACCP score'!$C$2:$E$2,0))</f>
        <v>0</v>
      </c>
      <c r="CB478" s="45">
        <f>INDEX('P-07 HACCP score'!$C$3:$E$7,MATCH(AI478,'P-07 HACCP score'!$B$3:$B$7,0),MATCH('D-14 Severity'!AE$2,'P-07 HACCP score'!$C$2:$E$2,0))</f>
        <v>0</v>
      </c>
      <c r="CC478" s="45">
        <f>INDEX('P-07 HACCP score'!$C$3:$E$7,MATCH(AJ478,'P-07 HACCP score'!$B$3:$B$7,0),MATCH('D-14 Severity'!AF$2,'P-07 HACCP score'!$C$2:$E$2,0))</f>
        <v>0</v>
      </c>
      <c r="CD478" s="45">
        <f>INDEX('P-07 HACCP score'!$C$3:$E$7,MATCH(AK478,'P-07 HACCP score'!$B$3:$B$7,0),MATCH('D-14 Severity'!AG$2,'P-07 HACCP score'!$C$2:$E$2,0))</f>
        <v>0</v>
      </c>
    </row>
    <row r="479" spans="1:82" x14ac:dyDescent="0.25">
      <c r="A479" s="37">
        <v>53571</v>
      </c>
      <c r="B479" s="40" t="s">
        <v>575</v>
      </c>
      <c r="C479" s="35" t="s">
        <v>103</v>
      </c>
      <c r="D479" s="30">
        <v>1</v>
      </c>
      <c r="H479" s="1" t="str">
        <f t="shared" si="80"/>
        <v>M</v>
      </c>
      <c r="I479" s="4" t="s">
        <v>81</v>
      </c>
      <c r="J479" s="4" t="s">
        <v>81</v>
      </c>
      <c r="O479" s="1" t="str">
        <f t="shared" si="81"/>
        <v/>
      </c>
      <c r="X479" s="1" t="str">
        <f t="shared" si="82"/>
        <v/>
      </c>
      <c r="AL479" s="1">
        <f t="shared" si="83"/>
        <v>1</v>
      </c>
      <c r="AM479" s="1">
        <f t="shared" si="84"/>
        <v>0</v>
      </c>
      <c r="AN479" s="1" t="str">
        <f t="shared" si="85"/>
        <v>LOW</v>
      </c>
      <c r="AO479" s="1" t="str">
        <f t="shared" si="78"/>
        <v>N</v>
      </c>
      <c r="AP479" s="1" t="s">
        <v>64</v>
      </c>
      <c r="AQ479" s="1" t="str">
        <f t="shared" si="86"/>
        <v>LOW</v>
      </c>
      <c r="AR479" s="46" t="s">
        <v>71</v>
      </c>
      <c r="AS479" s="46" t="s">
        <v>65</v>
      </c>
      <c r="AT479" s="46" t="s">
        <v>64</v>
      </c>
      <c r="AU479" s="46" t="str">
        <f t="shared" ref="AU479:AU510" si="88">IF(AND(AR479="H",AS479="S"),"Y",IF(OR(AND(AR479="L",AS479="S",AT479="Y"),AND(AR479="H",AS479="G",AT479="Y")),"Y","N"))</f>
        <v>N</v>
      </c>
      <c r="AW479" s="46" t="str">
        <f t="shared" si="87"/>
        <v>LOW</v>
      </c>
      <c r="AX479" s="45">
        <f>INDEX('P-07 HACCP score'!$C$3:$E$7,MATCH(E479,'P-07 HACCP score'!$B$3:$B$7,0),MATCH('D-14 Severity'!A$2,'P-07 HACCP score'!$C$2:$E$2,0))</f>
        <v>0</v>
      </c>
      <c r="AY479" s="45">
        <f>INDEX('P-07 HACCP score'!$C$3:$E$7,MATCH(F479,'P-07 HACCP score'!$B$3:$B$7,0),MATCH('D-14 Severity'!B$2,'P-07 HACCP score'!$C$2:$E$2,0))</f>
        <v>0</v>
      </c>
      <c r="AZ479" s="45">
        <f>INDEX('P-07 HACCP score'!$C$3:$E$7,MATCH(G479,'P-07 HACCP score'!$B$3:$B$7,0),MATCH('D-14 Severity'!C$2,'P-07 HACCP score'!$C$2:$E$2,0))</f>
        <v>0</v>
      </c>
      <c r="BA479" s="45">
        <f>INDEX('P-07 HACCP score'!$C$3:$E$7,MATCH(H479,'P-07 HACCP score'!$B$3:$B$7,0),MATCH('D-14 Severity'!D$2,'P-07 HACCP score'!$C$2:$E$2,0))</f>
        <v>9</v>
      </c>
      <c r="BB479" s="47">
        <f>INDEX('P-07 HACCP score'!$C$3:$E$7,MATCH(I479,'P-07 HACCP score'!$B$3:$B$7,0),MATCH('D-14 Severity'!E$2,'P-07 HACCP score'!$C$2:$E$2,0))</f>
        <v>9</v>
      </c>
      <c r="BC479" s="47">
        <f>INDEX('P-07 HACCP score'!$C$3:$E$7,MATCH(J479,'P-07 HACCP score'!$B$3:$B$7,0),MATCH('D-14 Severity'!F$2,'P-07 HACCP score'!$C$2:$E$2,0))</f>
        <v>9</v>
      </c>
      <c r="BD479" s="47">
        <f>INDEX('P-07 HACCP score'!$C$3:$E$7,MATCH(K479,'P-07 HACCP score'!$B$3:$B$7,0),MATCH('D-14 Severity'!G$2,'P-07 HACCP score'!$C$2:$E$2,0))</f>
        <v>0</v>
      </c>
      <c r="BE479" s="47">
        <f>INDEX('P-07 HACCP score'!$C$3:$E$7,MATCH(L479,'P-07 HACCP score'!$B$3:$B$7,0),MATCH('D-14 Severity'!H$2,'P-07 HACCP score'!$C$2:$E$2,0))</f>
        <v>0</v>
      </c>
      <c r="BF479" s="45">
        <f>INDEX('P-07 HACCP score'!$C$3:$E$7,MATCH(M479,'P-07 HACCP score'!$B$3:$B$7,0),MATCH('D-14 Severity'!I$2,'P-07 HACCP score'!$C$2:$E$2,0))</f>
        <v>0</v>
      </c>
      <c r="BG479" s="45">
        <f>INDEX('P-07 HACCP score'!$C$3:$E$7,MATCH(N479,'P-07 HACCP score'!$B$3:$B$7,0),MATCH('D-14 Severity'!J$2,'P-07 HACCP score'!$C$2:$E$2,0))</f>
        <v>0</v>
      </c>
      <c r="BH479" s="45" t="e">
        <f>INDEX('P-07 HACCP score'!$C$3:$E$7,MATCH(O479,'P-07 HACCP score'!$B$3:$B$7,0),MATCH('D-14 Severity'!K$2,'P-07 HACCP score'!$C$2:$E$2,0))</f>
        <v>#N/A</v>
      </c>
      <c r="BI479" s="48">
        <f>INDEX('P-07 HACCP score'!$C$3:$E$7,MATCH(P479,'P-07 HACCP score'!$B$3:$B$7,0),MATCH('D-14 Severity'!L$2,'P-07 HACCP score'!$C$2:$E$2,0))</f>
        <v>0</v>
      </c>
      <c r="BJ479" s="48">
        <f>INDEX('P-07 HACCP score'!$C$3:$E$7,MATCH(Q479,'P-07 HACCP score'!$B$3:$B$7,0),MATCH('D-14 Severity'!M$2,'P-07 HACCP score'!$C$2:$E$2,0))</f>
        <v>0</v>
      </c>
      <c r="BK479" s="45">
        <f>INDEX('P-07 HACCP score'!$C$3:$E$7,MATCH(R479,'P-07 HACCP score'!$B$3:$B$7,0),MATCH('D-14 Severity'!N$2,'P-07 HACCP score'!$C$2:$E$2,0))</f>
        <v>0</v>
      </c>
      <c r="BL479" s="45">
        <f>INDEX('P-07 HACCP score'!$C$3:$E$7,MATCH(S479,'P-07 HACCP score'!$B$3:$B$7,0),MATCH('D-14 Severity'!O$2,'P-07 HACCP score'!$C$2:$E$2,0))</f>
        <v>0</v>
      </c>
      <c r="BM479" s="45">
        <f>INDEX('P-07 HACCP score'!$C$3:$E$7,MATCH(T479,'P-07 HACCP score'!$B$3:$B$7,0),MATCH('D-14 Severity'!P$2,'P-07 HACCP score'!$C$2:$E$2,0))</f>
        <v>0</v>
      </c>
      <c r="BN479" s="45">
        <f>INDEX('P-07 HACCP score'!$C$3:$E$7,MATCH(U479,'P-07 HACCP score'!$B$3:$B$7,0),MATCH('D-14 Severity'!Q$2,'P-07 HACCP score'!$C$2:$E$2,0))</f>
        <v>0</v>
      </c>
      <c r="BO479" s="45">
        <f>INDEX('P-07 HACCP score'!$C$3:$E$7,MATCH(V479,'P-07 HACCP score'!$B$3:$B$7,0),MATCH('D-14 Severity'!R$2,'P-07 HACCP score'!$C$2:$E$2,0))</f>
        <v>0</v>
      </c>
      <c r="BP479" s="45">
        <f>INDEX('P-07 HACCP score'!$C$3:$E$7,MATCH(W479,'P-07 HACCP score'!$B$3:$B$7,0),MATCH('D-14 Severity'!S$2,'P-07 HACCP score'!$C$2:$E$2,0))</f>
        <v>0</v>
      </c>
      <c r="BQ479" s="45" t="e">
        <f>INDEX('P-07 HACCP score'!$C$3:$E$7,MATCH(X479,'P-07 HACCP score'!$B$3:$B$7,0),MATCH('D-14 Severity'!T$2,'P-07 HACCP score'!$C$2:$E$2,0))</f>
        <v>#N/A</v>
      </c>
      <c r="BR479" s="49">
        <f>INDEX('P-07 HACCP score'!$C$3:$E$7,MATCH(Y479,'P-07 HACCP score'!$B$3:$B$7,0),MATCH('D-14 Severity'!U$2,'P-07 HACCP score'!$C$2:$E$2,0))</f>
        <v>0</v>
      </c>
      <c r="BS479" s="49">
        <f>INDEX('P-07 HACCP score'!$C$3:$E$7,MATCH(Z479,'P-07 HACCP score'!$B$3:$B$7,0),MATCH('D-14 Severity'!V$2,'P-07 HACCP score'!$C$2:$E$2,0))</f>
        <v>0</v>
      </c>
      <c r="BT479" s="49">
        <f>INDEX('P-07 HACCP score'!$C$3:$E$7,MATCH(AA479,'P-07 HACCP score'!$B$3:$B$7,0),MATCH('D-14 Severity'!W$2,'P-07 HACCP score'!$C$2:$E$2,0))</f>
        <v>0</v>
      </c>
      <c r="BU479" s="45">
        <f>INDEX('P-07 HACCP score'!$C$3:$E$7,MATCH(AB479,'P-07 HACCP score'!$B$3:$B$7,0),MATCH('D-14 Severity'!X$2,'P-07 HACCP score'!$C$2:$E$2,0))</f>
        <v>0</v>
      </c>
      <c r="BV479" s="45">
        <f>INDEX('P-07 HACCP score'!$C$3:$E$7,MATCH(AC479,'P-07 HACCP score'!$B$3:$B$7,0),MATCH('D-14 Severity'!Y$2,'P-07 HACCP score'!$C$2:$E$2,0))</f>
        <v>0</v>
      </c>
      <c r="BW479" s="45">
        <f>INDEX('P-07 HACCP score'!$C$3:$E$7,MATCH(AD479,'P-07 HACCP score'!$B$3:$B$7,0),MATCH('D-14 Severity'!Z$2,'P-07 HACCP score'!$C$2:$E$2,0))</f>
        <v>0</v>
      </c>
      <c r="BX479" s="45">
        <f>INDEX('P-07 HACCP score'!$C$3:$E$7,MATCH(AE479,'P-07 HACCP score'!$B$3:$B$7,0),MATCH('D-14 Severity'!AA$2,'P-07 HACCP score'!$C$2:$E$2,0))</f>
        <v>0</v>
      </c>
      <c r="BY479" s="45">
        <f>INDEX('P-07 HACCP score'!$C$3:$E$7,MATCH(AF479,'P-07 HACCP score'!$B$3:$B$7,0),MATCH('D-14 Severity'!AB$2,'P-07 HACCP score'!$C$2:$E$2,0))</f>
        <v>0</v>
      </c>
      <c r="BZ479" s="45">
        <f>INDEX('P-07 HACCP score'!$C$3:$E$7,MATCH(AG479,'P-07 HACCP score'!$B$3:$B$7,0),MATCH('D-14 Severity'!AC$2,'P-07 HACCP score'!$C$2:$E$2,0))</f>
        <v>0</v>
      </c>
      <c r="CA479" s="45">
        <f>INDEX('P-07 HACCP score'!$C$3:$E$7,MATCH(AH479,'P-07 HACCP score'!$B$3:$B$7,0),MATCH('D-14 Severity'!AD$2,'P-07 HACCP score'!$C$2:$E$2,0))</f>
        <v>0</v>
      </c>
      <c r="CB479" s="45">
        <f>INDEX('P-07 HACCP score'!$C$3:$E$7,MATCH(AI479,'P-07 HACCP score'!$B$3:$B$7,0),MATCH('D-14 Severity'!AE$2,'P-07 HACCP score'!$C$2:$E$2,0))</f>
        <v>0</v>
      </c>
      <c r="CC479" s="45">
        <f>INDEX('P-07 HACCP score'!$C$3:$E$7,MATCH(AJ479,'P-07 HACCP score'!$B$3:$B$7,0),MATCH('D-14 Severity'!AF$2,'P-07 HACCP score'!$C$2:$E$2,0))</f>
        <v>0</v>
      </c>
      <c r="CD479" s="45">
        <f>INDEX('P-07 HACCP score'!$C$3:$E$7,MATCH(AK479,'P-07 HACCP score'!$B$3:$B$7,0),MATCH('D-14 Severity'!AG$2,'P-07 HACCP score'!$C$2:$E$2,0))</f>
        <v>0</v>
      </c>
    </row>
    <row r="480" spans="1:82" x14ac:dyDescent="0.25">
      <c r="A480" s="37">
        <v>52310</v>
      </c>
      <c r="B480" s="40" t="s">
        <v>576</v>
      </c>
      <c r="C480" s="35" t="s">
        <v>100</v>
      </c>
      <c r="D480" s="30">
        <v>1</v>
      </c>
      <c r="H480" s="1" t="str">
        <f t="shared" si="80"/>
        <v>L</v>
      </c>
      <c r="I480" s="4" t="s">
        <v>63</v>
      </c>
      <c r="J480" s="4" t="s">
        <v>63</v>
      </c>
      <c r="L480" s="4" t="s">
        <v>62</v>
      </c>
      <c r="O480" s="1" t="str">
        <f t="shared" si="81"/>
        <v/>
      </c>
      <c r="X480" s="1" t="str">
        <f t="shared" si="82"/>
        <v/>
      </c>
      <c r="AJ480" s="1" t="s">
        <v>62</v>
      </c>
      <c r="AL480" s="1">
        <f t="shared" si="83"/>
        <v>0</v>
      </c>
      <c r="AM480" s="1">
        <f t="shared" si="84"/>
        <v>0</v>
      </c>
      <c r="AN480" s="1" t="str">
        <f t="shared" si="85"/>
        <v>LOW</v>
      </c>
      <c r="AO480" s="1" t="str">
        <f t="shared" si="78"/>
        <v>N</v>
      </c>
      <c r="AP480" s="1" t="s">
        <v>64</v>
      </c>
      <c r="AQ480" s="1" t="str">
        <f t="shared" si="86"/>
        <v>LOW</v>
      </c>
      <c r="AR480" s="46" t="s">
        <v>71</v>
      </c>
      <c r="AS480" s="46" t="s">
        <v>65</v>
      </c>
      <c r="AT480" s="46" t="s">
        <v>64</v>
      </c>
      <c r="AU480" s="46" t="str">
        <f t="shared" si="88"/>
        <v>N</v>
      </c>
      <c r="AW480" s="46" t="str">
        <f t="shared" si="87"/>
        <v>LOW</v>
      </c>
      <c r="AX480" s="45">
        <f>INDEX('P-07 HACCP score'!$C$3:$E$7,MATCH(E480,'P-07 HACCP score'!$B$3:$B$7,0),MATCH('D-14 Severity'!A$2,'P-07 HACCP score'!$C$2:$E$2,0))</f>
        <v>0</v>
      </c>
      <c r="AY480" s="45">
        <f>INDEX('P-07 HACCP score'!$C$3:$E$7,MATCH(F480,'P-07 HACCP score'!$B$3:$B$7,0),MATCH('D-14 Severity'!B$2,'P-07 HACCP score'!$C$2:$E$2,0))</f>
        <v>0</v>
      </c>
      <c r="AZ480" s="45">
        <f>INDEX('P-07 HACCP score'!$C$3:$E$7,MATCH(G480,'P-07 HACCP score'!$B$3:$B$7,0),MATCH('D-14 Severity'!C$2,'P-07 HACCP score'!$C$2:$E$2,0))</f>
        <v>0</v>
      </c>
      <c r="BA480" s="45">
        <f>INDEX('P-07 HACCP score'!$C$3:$E$7,MATCH(H480,'P-07 HACCP score'!$B$3:$B$7,0),MATCH('D-14 Severity'!D$2,'P-07 HACCP score'!$C$2:$E$2,0))</f>
        <v>3</v>
      </c>
      <c r="BB480" s="47">
        <f>INDEX('P-07 HACCP score'!$C$3:$E$7,MATCH(I480,'P-07 HACCP score'!$B$3:$B$7,0),MATCH('D-14 Severity'!E$2,'P-07 HACCP score'!$C$2:$E$2,0))</f>
        <v>3</v>
      </c>
      <c r="BC480" s="47">
        <f>INDEX('P-07 HACCP score'!$C$3:$E$7,MATCH(J480,'P-07 HACCP score'!$B$3:$B$7,0),MATCH('D-14 Severity'!F$2,'P-07 HACCP score'!$C$2:$E$2,0))</f>
        <v>3</v>
      </c>
      <c r="BD480" s="47">
        <f>INDEX('P-07 HACCP score'!$C$3:$E$7,MATCH(K480,'P-07 HACCP score'!$B$3:$B$7,0),MATCH('D-14 Severity'!G$2,'P-07 HACCP score'!$C$2:$E$2,0))</f>
        <v>0</v>
      </c>
      <c r="BE480" s="47">
        <f>INDEX('P-07 HACCP score'!$C$3:$E$7,MATCH(L480,'P-07 HACCP score'!$B$3:$B$7,0),MATCH('D-14 Severity'!H$2,'P-07 HACCP score'!$C$2:$E$2,0))</f>
        <v>1.5</v>
      </c>
      <c r="BF480" s="45">
        <f>INDEX('P-07 HACCP score'!$C$3:$E$7,MATCH(M480,'P-07 HACCP score'!$B$3:$B$7,0),MATCH('D-14 Severity'!I$2,'P-07 HACCP score'!$C$2:$E$2,0))</f>
        <v>0</v>
      </c>
      <c r="BG480" s="45">
        <f>INDEX('P-07 HACCP score'!$C$3:$E$7,MATCH(N480,'P-07 HACCP score'!$B$3:$B$7,0),MATCH('D-14 Severity'!J$2,'P-07 HACCP score'!$C$2:$E$2,0))</f>
        <v>0</v>
      </c>
      <c r="BH480" s="45" t="e">
        <f>INDEX('P-07 HACCP score'!$C$3:$E$7,MATCH(O480,'P-07 HACCP score'!$B$3:$B$7,0),MATCH('D-14 Severity'!K$2,'P-07 HACCP score'!$C$2:$E$2,0))</f>
        <v>#N/A</v>
      </c>
      <c r="BI480" s="48">
        <f>INDEX('P-07 HACCP score'!$C$3:$E$7,MATCH(P480,'P-07 HACCP score'!$B$3:$B$7,0),MATCH('D-14 Severity'!L$2,'P-07 HACCP score'!$C$2:$E$2,0))</f>
        <v>0</v>
      </c>
      <c r="BJ480" s="48">
        <f>INDEX('P-07 HACCP score'!$C$3:$E$7,MATCH(Q480,'P-07 HACCP score'!$B$3:$B$7,0),MATCH('D-14 Severity'!M$2,'P-07 HACCP score'!$C$2:$E$2,0))</f>
        <v>0</v>
      </c>
      <c r="BK480" s="45">
        <f>INDEX('P-07 HACCP score'!$C$3:$E$7,MATCH(R480,'P-07 HACCP score'!$B$3:$B$7,0),MATCH('D-14 Severity'!N$2,'P-07 HACCP score'!$C$2:$E$2,0))</f>
        <v>0</v>
      </c>
      <c r="BL480" s="45">
        <f>INDEX('P-07 HACCP score'!$C$3:$E$7,MATCH(S480,'P-07 HACCP score'!$B$3:$B$7,0),MATCH('D-14 Severity'!O$2,'P-07 HACCP score'!$C$2:$E$2,0))</f>
        <v>0</v>
      </c>
      <c r="BM480" s="45">
        <f>INDEX('P-07 HACCP score'!$C$3:$E$7,MATCH(T480,'P-07 HACCP score'!$B$3:$B$7,0),MATCH('D-14 Severity'!P$2,'P-07 HACCP score'!$C$2:$E$2,0))</f>
        <v>0</v>
      </c>
      <c r="BN480" s="45">
        <f>INDEX('P-07 HACCP score'!$C$3:$E$7,MATCH(U480,'P-07 HACCP score'!$B$3:$B$7,0),MATCH('D-14 Severity'!Q$2,'P-07 HACCP score'!$C$2:$E$2,0))</f>
        <v>0</v>
      </c>
      <c r="BO480" s="45">
        <f>INDEX('P-07 HACCP score'!$C$3:$E$7,MATCH(V480,'P-07 HACCP score'!$B$3:$B$7,0),MATCH('D-14 Severity'!R$2,'P-07 HACCP score'!$C$2:$E$2,0))</f>
        <v>0</v>
      </c>
      <c r="BP480" s="45">
        <f>INDEX('P-07 HACCP score'!$C$3:$E$7,MATCH(W480,'P-07 HACCP score'!$B$3:$B$7,0),MATCH('D-14 Severity'!S$2,'P-07 HACCP score'!$C$2:$E$2,0))</f>
        <v>0</v>
      </c>
      <c r="BQ480" s="45" t="e">
        <f>INDEX('P-07 HACCP score'!$C$3:$E$7,MATCH(X480,'P-07 HACCP score'!$B$3:$B$7,0),MATCH('D-14 Severity'!T$2,'P-07 HACCP score'!$C$2:$E$2,0))</f>
        <v>#N/A</v>
      </c>
      <c r="BR480" s="49">
        <f>INDEX('P-07 HACCP score'!$C$3:$E$7,MATCH(Y480,'P-07 HACCP score'!$B$3:$B$7,0),MATCH('D-14 Severity'!U$2,'P-07 HACCP score'!$C$2:$E$2,0))</f>
        <v>0</v>
      </c>
      <c r="BS480" s="49">
        <f>INDEX('P-07 HACCP score'!$C$3:$E$7,MATCH(Z480,'P-07 HACCP score'!$B$3:$B$7,0),MATCH('D-14 Severity'!V$2,'P-07 HACCP score'!$C$2:$E$2,0))</f>
        <v>0</v>
      </c>
      <c r="BT480" s="49">
        <f>INDEX('P-07 HACCP score'!$C$3:$E$7,MATCH(AA480,'P-07 HACCP score'!$B$3:$B$7,0),MATCH('D-14 Severity'!W$2,'P-07 HACCP score'!$C$2:$E$2,0))</f>
        <v>0</v>
      </c>
      <c r="BU480" s="45">
        <f>INDEX('P-07 HACCP score'!$C$3:$E$7,MATCH(AB480,'P-07 HACCP score'!$B$3:$B$7,0),MATCH('D-14 Severity'!X$2,'P-07 HACCP score'!$C$2:$E$2,0))</f>
        <v>0</v>
      </c>
      <c r="BV480" s="45">
        <f>INDEX('P-07 HACCP score'!$C$3:$E$7,MATCH(AC480,'P-07 HACCP score'!$B$3:$B$7,0),MATCH('D-14 Severity'!Y$2,'P-07 HACCP score'!$C$2:$E$2,0))</f>
        <v>0</v>
      </c>
      <c r="BW480" s="45">
        <f>INDEX('P-07 HACCP score'!$C$3:$E$7,MATCH(AD480,'P-07 HACCP score'!$B$3:$B$7,0),MATCH('D-14 Severity'!Z$2,'P-07 HACCP score'!$C$2:$E$2,0))</f>
        <v>0</v>
      </c>
      <c r="BX480" s="45">
        <f>INDEX('P-07 HACCP score'!$C$3:$E$7,MATCH(AE480,'P-07 HACCP score'!$B$3:$B$7,0),MATCH('D-14 Severity'!AA$2,'P-07 HACCP score'!$C$2:$E$2,0))</f>
        <v>0</v>
      </c>
      <c r="BY480" s="45">
        <f>INDEX('P-07 HACCP score'!$C$3:$E$7,MATCH(AF480,'P-07 HACCP score'!$B$3:$B$7,0),MATCH('D-14 Severity'!AB$2,'P-07 HACCP score'!$C$2:$E$2,0))</f>
        <v>0</v>
      </c>
      <c r="BZ480" s="45">
        <f>INDEX('P-07 HACCP score'!$C$3:$E$7,MATCH(AG480,'P-07 HACCP score'!$B$3:$B$7,0),MATCH('D-14 Severity'!AC$2,'P-07 HACCP score'!$C$2:$E$2,0))</f>
        <v>0</v>
      </c>
      <c r="CA480" s="45">
        <f>INDEX('P-07 HACCP score'!$C$3:$E$7,MATCH(AH480,'P-07 HACCP score'!$B$3:$B$7,0),MATCH('D-14 Severity'!AD$2,'P-07 HACCP score'!$C$2:$E$2,0))</f>
        <v>0</v>
      </c>
      <c r="CB480" s="45">
        <f>INDEX('P-07 HACCP score'!$C$3:$E$7,MATCH(AI480,'P-07 HACCP score'!$B$3:$B$7,0),MATCH('D-14 Severity'!AE$2,'P-07 HACCP score'!$C$2:$E$2,0))</f>
        <v>0</v>
      </c>
      <c r="CC480" s="45">
        <f>INDEX('P-07 HACCP score'!$C$3:$E$7,MATCH(AJ480,'P-07 HACCP score'!$B$3:$B$7,0),MATCH('D-14 Severity'!AF$2,'P-07 HACCP score'!$C$2:$E$2,0))</f>
        <v>1.5</v>
      </c>
      <c r="CD480" s="45">
        <f>INDEX('P-07 HACCP score'!$C$3:$E$7,MATCH(AK480,'P-07 HACCP score'!$B$3:$B$7,0),MATCH('D-14 Severity'!AG$2,'P-07 HACCP score'!$C$2:$E$2,0))</f>
        <v>0</v>
      </c>
    </row>
    <row r="481" spans="1:82" x14ac:dyDescent="0.25">
      <c r="A481" s="37">
        <v>52620</v>
      </c>
      <c r="B481" s="38" t="s">
        <v>577</v>
      </c>
      <c r="C481" s="35" t="s">
        <v>92</v>
      </c>
      <c r="D481" s="30">
        <v>5</v>
      </c>
      <c r="H481" s="1" t="str">
        <f t="shared" si="80"/>
        <v/>
      </c>
      <c r="O481" s="1" t="str">
        <f t="shared" si="81"/>
        <v>L</v>
      </c>
      <c r="P481" s="78" t="s">
        <v>63</v>
      </c>
      <c r="Q481" s="78" t="s">
        <v>63</v>
      </c>
      <c r="R481" s="80" t="s">
        <v>63</v>
      </c>
      <c r="T481" s="80" t="s">
        <v>62</v>
      </c>
      <c r="X481" s="1" t="str">
        <f t="shared" si="82"/>
        <v/>
      </c>
      <c r="AL481" s="1">
        <f t="shared" si="83"/>
        <v>1</v>
      </c>
      <c r="AM481" s="1">
        <f t="shared" si="84"/>
        <v>0</v>
      </c>
      <c r="AN481" s="1" t="str">
        <f t="shared" si="85"/>
        <v>LOW</v>
      </c>
      <c r="AO481" s="1" t="str">
        <f t="shared" si="78"/>
        <v>N</v>
      </c>
      <c r="AP481" s="1" t="s">
        <v>64</v>
      </c>
      <c r="AQ481" s="1" t="str">
        <f t="shared" si="86"/>
        <v>LOW</v>
      </c>
      <c r="AR481" s="46" t="s">
        <v>63</v>
      </c>
      <c r="AS481" s="46" t="s">
        <v>65</v>
      </c>
      <c r="AT481" s="46" t="s">
        <v>64</v>
      </c>
      <c r="AU481" s="46" t="str">
        <f t="shared" si="88"/>
        <v>N</v>
      </c>
      <c r="AW481" s="46" t="str">
        <f t="shared" si="87"/>
        <v>LOW</v>
      </c>
      <c r="AX481" s="45">
        <f>INDEX('P-07 HACCP score'!$C$3:$E$7,MATCH(E481,'P-07 HACCP score'!$B$3:$B$7,0),MATCH('D-14 Severity'!A$2,'P-07 HACCP score'!$C$2:$E$2,0))</f>
        <v>0</v>
      </c>
      <c r="AY481" s="45">
        <f>INDEX('P-07 HACCP score'!$C$3:$E$7,MATCH(F481,'P-07 HACCP score'!$B$3:$B$7,0),MATCH('D-14 Severity'!B$2,'P-07 HACCP score'!$C$2:$E$2,0))</f>
        <v>0</v>
      </c>
      <c r="AZ481" s="45">
        <f>INDEX('P-07 HACCP score'!$C$3:$E$7,MATCH(G481,'P-07 HACCP score'!$B$3:$B$7,0),MATCH('D-14 Severity'!C$2,'P-07 HACCP score'!$C$2:$E$2,0))</f>
        <v>0</v>
      </c>
      <c r="BA481" s="45" t="e">
        <f>INDEX('P-07 HACCP score'!$C$3:$E$7,MATCH(H481,'P-07 HACCP score'!$B$3:$B$7,0),MATCH('D-14 Severity'!D$2,'P-07 HACCP score'!$C$2:$E$2,0))</f>
        <v>#N/A</v>
      </c>
      <c r="BB481" s="47">
        <f>INDEX('P-07 HACCP score'!$C$3:$E$7,MATCH(I481,'P-07 HACCP score'!$B$3:$B$7,0),MATCH('D-14 Severity'!E$2,'P-07 HACCP score'!$C$2:$E$2,0))</f>
        <v>0</v>
      </c>
      <c r="BC481" s="47">
        <f>INDEX('P-07 HACCP score'!$C$3:$E$7,MATCH(J481,'P-07 HACCP score'!$B$3:$B$7,0),MATCH('D-14 Severity'!F$2,'P-07 HACCP score'!$C$2:$E$2,0))</f>
        <v>0</v>
      </c>
      <c r="BD481" s="47">
        <f>INDEX('P-07 HACCP score'!$C$3:$E$7,MATCH(K481,'P-07 HACCP score'!$B$3:$B$7,0),MATCH('D-14 Severity'!G$2,'P-07 HACCP score'!$C$2:$E$2,0))</f>
        <v>0</v>
      </c>
      <c r="BE481" s="47">
        <f>INDEX('P-07 HACCP score'!$C$3:$E$7,MATCH(L481,'P-07 HACCP score'!$B$3:$B$7,0),MATCH('D-14 Severity'!H$2,'P-07 HACCP score'!$C$2:$E$2,0))</f>
        <v>0</v>
      </c>
      <c r="BF481" s="45">
        <f>INDEX('P-07 HACCP score'!$C$3:$E$7,MATCH(M481,'P-07 HACCP score'!$B$3:$B$7,0),MATCH('D-14 Severity'!I$2,'P-07 HACCP score'!$C$2:$E$2,0))</f>
        <v>0</v>
      </c>
      <c r="BG481" s="45">
        <f>INDEX('P-07 HACCP score'!$C$3:$E$7,MATCH(N481,'P-07 HACCP score'!$B$3:$B$7,0),MATCH('D-14 Severity'!J$2,'P-07 HACCP score'!$C$2:$E$2,0))</f>
        <v>0</v>
      </c>
      <c r="BH481" s="45">
        <f>INDEX('P-07 HACCP score'!$C$3:$E$7,MATCH(O481,'P-07 HACCP score'!$B$3:$B$7,0),MATCH('D-14 Severity'!K$2,'P-07 HACCP score'!$C$2:$E$2,0))</f>
        <v>3</v>
      </c>
      <c r="BI481" s="48">
        <f>INDEX('P-07 HACCP score'!$C$3:$E$7,MATCH(P481,'P-07 HACCP score'!$B$3:$B$7,0),MATCH('D-14 Severity'!L$2,'P-07 HACCP score'!$C$2:$E$2,0))</f>
        <v>3</v>
      </c>
      <c r="BJ481" s="48">
        <f>INDEX('P-07 HACCP score'!$C$3:$E$7,MATCH(Q481,'P-07 HACCP score'!$B$3:$B$7,0),MATCH('D-14 Severity'!M$2,'P-07 HACCP score'!$C$2:$E$2,0))</f>
        <v>3</v>
      </c>
      <c r="BK481" s="45">
        <f>INDEX('P-07 HACCP score'!$C$3:$E$7,MATCH(R481,'P-07 HACCP score'!$B$3:$B$7,0),MATCH('D-14 Severity'!N$2,'P-07 HACCP score'!$C$2:$E$2,0))</f>
        <v>5</v>
      </c>
      <c r="BL481" s="45">
        <f>INDEX('P-07 HACCP score'!$C$3:$E$7,MATCH(S481,'P-07 HACCP score'!$B$3:$B$7,0),MATCH('D-14 Severity'!O$2,'P-07 HACCP score'!$C$2:$E$2,0))</f>
        <v>0</v>
      </c>
      <c r="BM481" s="45">
        <f>INDEX('P-07 HACCP score'!$C$3:$E$7,MATCH(T481,'P-07 HACCP score'!$B$3:$B$7,0),MATCH('D-14 Severity'!P$2,'P-07 HACCP score'!$C$2:$E$2,0))</f>
        <v>1.5</v>
      </c>
      <c r="BN481" s="45">
        <f>INDEX('P-07 HACCP score'!$C$3:$E$7,MATCH(U481,'P-07 HACCP score'!$B$3:$B$7,0),MATCH('D-14 Severity'!Q$2,'P-07 HACCP score'!$C$2:$E$2,0))</f>
        <v>0</v>
      </c>
      <c r="BO481" s="45">
        <f>INDEX('P-07 HACCP score'!$C$3:$E$7,MATCH(V481,'P-07 HACCP score'!$B$3:$B$7,0),MATCH('D-14 Severity'!R$2,'P-07 HACCP score'!$C$2:$E$2,0))</f>
        <v>0</v>
      </c>
      <c r="BP481" s="45">
        <f>INDEX('P-07 HACCP score'!$C$3:$E$7,MATCH(W481,'P-07 HACCP score'!$B$3:$B$7,0),MATCH('D-14 Severity'!S$2,'P-07 HACCP score'!$C$2:$E$2,0))</f>
        <v>0</v>
      </c>
      <c r="BQ481" s="45" t="e">
        <f>INDEX('P-07 HACCP score'!$C$3:$E$7,MATCH(X481,'P-07 HACCP score'!$B$3:$B$7,0),MATCH('D-14 Severity'!T$2,'P-07 HACCP score'!$C$2:$E$2,0))</f>
        <v>#N/A</v>
      </c>
      <c r="BR481" s="49">
        <f>INDEX('P-07 HACCP score'!$C$3:$E$7,MATCH(Y481,'P-07 HACCP score'!$B$3:$B$7,0),MATCH('D-14 Severity'!U$2,'P-07 HACCP score'!$C$2:$E$2,0))</f>
        <v>0</v>
      </c>
      <c r="BS481" s="49">
        <f>INDEX('P-07 HACCP score'!$C$3:$E$7,MATCH(Z481,'P-07 HACCP score'!$B$3:$B$7,0),MATCH('D-14 Severity'!V$2,'P-07 HACCP score'!$C$2:$E$2,0))</f>
        <v>0</v>
      </c>
      <c r="BT481" s="49">
        <f>INDEX('P-07 HACCP score'!$C$3:$E$7,MATCH(AA481,'P-07 HACCP score'!$B$3:$B$7,0),MATCH('D-14 Severity'!W$2,'P-07 HACCP score'!$C$2:$E$2,0))</f>
        <v>0</v>
      </c>
      <c r="BU481" s="45">
        <f>INDEX('P-07 HACCP score'!$C$3:$E$7,MATCH(AB481,'P-07 HACCP score'!$B$3:$B$7,0),MATCH('D-14 Severity'!X$2,'P-07 HACCP score'!$C$2:$E$2,0))</f>
        <v>0</v>
      </c>
      <c r="BV481" s="45">
        <f>INDEX('P-07 HACCP score'!$C$3:$E$7,MATCH(AC481,'P-07 HACCP score'!$B$3:$B$7,0),MATCH('D-14 Severity'!Y$2,'P-07 HACCP score'!$C$2:$E$2,0))</f>
        <v>0</v>
      </c>
      <c r="BW481" s="45">
        <f>INDEX('P-07 HACCP score'!$C$3:$E$7,MATCH(AD481,'P-07 HACCP score'!$B$3:$B$7,0),MATCH('D-14 Severity'!Z$2,'P-07 HACCP score'!$C$2:$E$2,0))</f>
        <v>0</v>
      </c>
      <c r="BX481" s="45">
        <f>INDEX('P-07 HACCP score'!$C$3:$E$7,MATCH(AE481,'P-07 HACCP score'!$B$3:$B$7,0),MATCH('D-14 Severity'!AA$2,'P-07 HACCP score'!$C$2:$E$2,0))</f>
        <v>0</v>
      </c>
      <c r="BY481" s="45">
        <f>INDEX('P-07 HACCP score'!$C$3:$E$7,MATCH(AF481,'P-07 HACCP score'!$B$3:$B$7,0),MATCH('D-14 Severity'!AB$2,'P-07 HACCP score'!$C$2:$E$2,0))</f>
        <v>0</v>
      </c>
      <c r="BZ481" s="45">
        <f>INDEX('P-07 HACCP score'!$C$3:$E$7,MATCH(AG481,'P-07 HACCP score'!$B$3:$B$7,0),MATCH('D-14 Severity'!AC$2,'P-07 HACCP score'!$C$2:$E$2,0))</f>
        <v>0</v>
      </c>
      <c r="CA481" s="45">
        <f>INDEX('P-07 HACCP score'!$C$3:$E$7,MATCH(AH481,'P-07 HACCP score'!$B$3:$B$7,0),MATCH('D-14 Severity'!AD$2,'P-07 HACCP score'!$C$2:$E$2,0))</f>
        <v>0</v>
      </c>
      <c r="CB481" s="45">
        <f>INDEX('P-07 HACCP score'!$C$3:$E$7,MATCH(AI481,'P-07 HACCP score'!$B$3:$B$7,0),MATCH('D-14 Severity'!AE$2,'P-07 HACCP score'!$C$2:$E$2,0))</f>
        <v>0</v>
      </c>
      <c r="CC481" s="45">
        <f>INDEX('P-07 HACCP score'!$C$3:$E$7,MATCH(AJ481,'P-07 HACCP score'!$B$3:$B$7,0),MATCH('D-14 Severity'!AF$2,'P-07 HACCP score'!$C$2:$E$2,0))</f>
        <v>0</v>
      </c>
      <c r="CD481" s="45">
        <f>INDEX('P-07 HACCP score'!$C$3:$E$7,MATCH(AK481,'P-07 HACCP score'!$B$3:$B$7,0),MATCH('D-14 Severity'!AG$2,'P-07 HACCP score'!$C$2:$E$2,0))</f>
        <v>0</v>
      </c>
    </row>
    <row r="482" spans="1:82" x14ac:dyDescent="0.25">
      <c r="A482" s="37">
        <v>53800</v>
      </c>
      <c r="B482" s="40" t="s">
        <v>578</v>
      </c>
      <c r="C482" s="35" t="s">
        <v>164</v>
      </c>
      <c r="D482" s="30">
        <v>3</v>
      </c>
      <c r="H482" s="1" t="str">
        <f t="shared" si="80"/>
        <v>L</v>
      </c>
      <c r="I482" s="72" t="s">
        <v>62</v>
      </c>
      <c r="J482" s="4" t="s">
        <v>63</v>
      </c>
      <c r="O482" s="1" t="str">
        <f t="shared" si="81"/>
        <v/>
      </c>
      <c r="X482" s="1" t="str">
        <f t="shared" si="82"/>
        <v/>
      </c>
      <c r="AJ482" s="1" t="s">
        <v>63</v>
      </c>
      <c r="AL482" s="1">
        <f t="shared" si="83"/>
        <v>0</v>
      </c>
      <c r="AM482" s="1">
        <f t="shared" si="84"/>
        <v>0</v>
      </c>
      <c r="AN482" s="1" t="str">
        <f t="shared" si="85"/>
        <v>LOW</v>
      </c>
      <c r="AO482" s="1" t="str">
        <f t="shared" si="78"/>
        <v>N</v>
      </c>
      <c r="AP482" s="1" t="s">
        <v>64</v>
      </c>
      <c r="AQ482" s="1" t="str">
        <f t="shared" si="86"/>
        <v>LOW</v>
      </c>
      <c r="AR482" s="46" t="s">
        <v>71</v>
      </c>
      <c r="AS482" s="46" t="s">
        <v>64</v>
      </c>
      <c r="AT482" s="46" t="s">
        <v>64</v>
      </c>
      <c r="AU482" s="46" t="str">
        <f t="shared" si="88"/>
        <v>N</v>
      </c>
      <c r="AW482" s="46" t="str">
        <f t="shared" si="87"/>
        <v>LOW</v>
      </c>
      <c r="AX482" s="45">
        <f>INDEX('P-07 HACCP score'!$C$3:$E$7,MATCH(E482,'P-07 HACCP score'!$B$3:$B$7,0),MATCH('D-14 Severity'!A$2,'P-07 HACCP score'!$C$2:$E$2,0))</f>
        <v>0</v>
      </c>
      <c r="AY482" s="45">
        <f>INDEX('P-07 HACCP score'!$C$3:$E$7,MATCH(F482,'P-07 HACCP score'!$B$3:$B$7,0),MATCH('D-14 Severity'!B$2,'P-07 HACCP score'!$C$2:$E$2,0))</f>
        <v>0</v>
      </c>
      <c r="AZ482" s="45">
        <f>INDEX('P-07 HACCP score'!$C$3:$E$7,MATCH(G482,'P-07 HACCP score'!$B$3:$B$7,0),MATCH('D-14 Severity'!C$2,'P-07 HACCP score'!$C$2:$E$2,0))</f>
        <v>0</v>
      </c>
      <c r="BA482" s="45">
        <f>INDEX('P-07 HACCP score'!$C$3:$E$7,MATCH(H482,'P-07 HACCP score'!$B$3:$B$7,0),MATCH('D-14 Severity'!D$2,'P-07 HACCP score'!$C$2:$E$2,0))</f>
        <v>3</v>
      </c>
      <c r="BB482" s="47">
        <f>INDEX('P-07 HACCP score'!$C$3:$E$7,MATCH(I482,'P-07 HACCP score'!$B$3:$B$7,0),MATCH('D-14 Severity'!E$2,'P-07 HACCP score'!$C$2:$E$2,0))</f>
        <v>1.5</v>
      </c>
      <c r="BC482" s="47">
        <f>INDEX('P-07 HACCP score'!$C$3:$E$7,MATCH(J482,'P-07 HACCP score'!$B$3:$B$7,0),MATCH('D-14 Severity'!F$2,'P-07 HACCP score'!$C$2:$E$2,0))</f>
        <v>3</v>
      </c>
      <c r="BD482" s="47">
        <f>INDEX('P-07 HACCP score'!$C$3:$E$7,MATCH(K482,'P-07 HACCP score'!$B$3:$B$7,0),MATCH('D-14 Severity'!G$2,'P-07 HACCP score'!$C$2:$E$2,0))</f>
        <v>0</v>
      </c>
      <c r="BE482" s="47">
        <f>INDEX('P-07 HACCP score'!$C$3:$E$7,MATCH(L482,'P-07 HACCP score'!$B$3:$B$7,0),MATCH('D-14 Severity'!H$2,'P-07 HACCP score'!$C$2:$E$2,0))</f>
        <v>0</v>
      </c>
      <c r="BF482" s="45">
        <f>INDEX('P-07 HACCP score'!$C$3:$E$7,MATCH(M482,'P-07 HACCP score'!$B$3:$B$7,0),MATCH('D-14 Severity'!I$2,'P-07 HACCP score'!$C$2:$E$2,0))</f>
        <v>0</v>
      </c>
      <c r="BG482" s="45">
        <f>INDEX('P-07 HACCP score'!$C$3:$E$7,MATCH(N482,'P-07 HACCP score'!$B$3:$B$7,0),MATCH('D-14 Severity'!J$2,'P-07 HACCP score'!$C$2:$E$2,0))</f>
        <v>0</v>
      </c>
      <c r="BH482" s="45" t="e">
        <f>INDEX('P-07 HACCP score'!$C$3:$E$7,MATCH(O482,'P-07 HACCP score'!$B$3:$B$7,0),MATCH('D-14 Severity'!K$2,'P-07 HACCP score'!$C$2:$E$2,0))</f>
        <v>#N/A</v>
      </c>
      <c r="BI482" s="48">
        <f>INDEX('P-07 HACCP score'!$C$3:$E$7,MATCH(P482,'P-07 HACCP score'!$B$3:$B$7,0),MATCH('D-14 Severity'!L$2,'P-07 HACCP score'!$C$2:$E$2,0))</f>
        <v>0</v>
      </c>
      <c r="BJ482" s="48">
        <f>INDEX('P-07 HACCP score'!$C$3:$E$7,MATCH(Q482,'P-07 HACCP score'!$B$3:$B$7,0),MATCH('D-14 Severity'!M$2,'P-07 HACCP score'!$C$2:$E$2,0))</f>
        <v>0</v>
      </c>
      <c r="BK482" s="45">
        <f>INDEX('P-07 HACCP score'!$C$3:$E$7,MATCH(R482,'P-07 HACCP score'!$B$3:$B$7,0),MATCH('D-14 Severity'!N$2,'P-07 HACCP score'!$C$2:$E$2,0))</f>
        <v>0</v>
      </c>
      <c r="BL482" s="45">
        <f>INDEX('P-07 HACCP score'!$C$3:$E$7,MATCH(S482,'P-07 HACCP score'!$B$3:$B$7,0),MATCH('D-14 Severity'!O$2,'P-07 HACCP score'!$C$2:$E$2,0))</f>
        <v>0</v>
      </c>
      <c r="BM482" s="45">
        <f>INDEX('P-07 HACCP score'!$C$3:$E$7,MATCH(T482,'P-07 HACCP score'!$B$3:$B$7,0),MATCH('D-14 Severity'!P$2,'P-07 HACCP score'!$C$2:$E$2,0))</f>
        <v>0</v>
      </c>
      <c r="BN482" s="45">
        <f>INDEX('P-07 HACCP score'!$C$3:$E$7,MATCH(U482,'P-07 HACCP score'!$B$3:$B$7,0),MATCH('D-14 Severity'!Q$2,'P-07 HACCP score'!$C$2:$E$2,0))</f>
        <v>0</v>
      </c>
      <c r="BO482" s="45">
        <f>INDEX('P-07 HACCP score'!$C$3:$E$7,MATCH(V482,'P-07 HACCP score'!$B$3:$B$7,0),MATCH('D-14 Severity'!R$2,'P-07 HACCP score'!$C$2:$E$2,0))</f>
        <v>0</v>
      </c>
      <c r="BP482" s="45">
        <f>INDEX('P-07 HACCP score'!$C$3:$E$7,MATCH(W482,'P-07 HACCP score'!$B$3:$B$7,0),MATCH('D-14 Severity'!S$2,'P-07 HACCP score'!$C$2:$E$2,0))</f>
        <v>0</v>
      </c>
      <c r="BQ482" s="45" t="e">
        <f>INDEX('P-07 HACCP score'!$C$3:$E$7,MATCH(X482,'P-07 HACCP score'!$B$3:$B$7,0),MATCH('D-14 Severity'!T$2,'P-07 HACCP score'!$C$2:$E$2,0))</f>
        <v>#N/A</v>
      </c>
      <c r="BR482" s="49">
        <f>INDEX('P-07 HACCP score'!$C$3:$E$7,MATCH(Y482,'P-07 HACCP score'!$B$3:$B$7,0),MATCH('D-14 Severity'!U$2,'P-07 HACCP score'!$C$2:$E$2,0))</f>
        <v>0</v>
      </c>
      <c r="BS482" s="49">
        <f>INDEX('P-07 HACCP score'!$C$3:$E$7,MATCH(Z482,'P-07 HACCP score'!$B$3:$B$7,0),MATCH('D-14 Severity'!V$2,'P-07 HACCP score'!$C$2:$E$2,0))</f>
        <v>0</v>
      </c>
      <c r="BT482" s="49">
        <f>INDEX('P-07 HACCP score'!$C$3:$E$7,MATCH(AA482,'P-07 HACCP score'!$B$3:$B$7,0),MATCH('D-14 Severity'!W$2,'P-07 HACCP score'!$C$2:$E$2,0))</f>
        <v>0</v>
      </c>
      <c r="BU482" s="45">
        <f>INDEX('P-07 HACCP score'!$C$3:$E$7,MATCH(AB482,'P-07 HACCP score'!$B$3:$B$7,0),MATCH('D-14 Severity'!X$2,'P-07 HACCP score'!$C$2:$E$2,0))</f>
        <v>0</v>
      </c>
      <c r="BV482" s="45">
        <f>INDEX('P-07 HACCP score'!$C$3:$E$7,MATCH(AC482,'P-07 HACCP score'!$B$3:$B$7,0),MATCH('D-14 Severity'!Y$2,'P-07 HACCP score'!$C$2:$E$2,0))</f>
        <v>0</v>
      </c>
      <c r="BW482" s="45">
        <f>INDEX('P-07 HACCP score'!$C$3:$E$7,MATCH(AD482,'P-07 HACCP score'!$B$3:$B$7,0),MATCH('D-14 Severity'!Z$2,'P-07 HACCP score'!$C$2:$E$2,0))</f>
        <v>0</v>
      </c>
      <c r="BX482" s="45">
        <f>INDEX('P-07 HACCP score'!$C$3:$E$7,MATCH(AE482,'P-07 HACCP score'!$B$3:$B$7,0),MATCH('D-14 Severity'!AA$2,'P-07 HACCP score'!$C$2:$E$2,0))</f>
        <v>0</v>
      </c>
      <c r="BY482" s="45">
        <f>INDEX('P-07 HACCP score'!$C$3:$E$7,MATCH(AF482,'P-07 HACCP score'!$B$3:$B$7,0),MATCH('D-14 Severity'!AB$2,'P-07 HACCP score'!$C$2:$E$2,0))</f>
        <v>0</v>
      </c>
      <c r="BZ482" s="45">
        <f>INDEX('P-07 HACCP score'!$C$3:$E$7,MATCH(AG482,'P-07 HACCP score'!$B$3:$B$7,0),MATCH('D-14 Severity'!AC$2,'P-07 HACCP score'!$C$2:$E$2,0))</f>
        <v>0</v>
      </c>
      <c r="CA482" s="45">
        <f>INDEX('P-07 HACCP score'!$C$3:$E$7,MATCH(AH482,'P-07 HACCP score'!$B$3:$B$7,0),MATCH('D-14 Severity'!AD$2,'P-07 HACCP score'!$C$2:$E$2,0))</f>
        <v>0</v>
      </c>
      <c r="CB482" s="45">
        <f>INDEX('P-07 HACCP score'!$C$3:$E$7,MATCH(AI482,'P-07 HACCP score'!$B$3:$B$7,0),MATCH('D-14 Severity'!AE$2,'P-07 HACCP score'!$C$2:$E$2,0))</f>
        <v>0</v>
      </c>
      <c r="CC482" s="45">
        <f>INDEX('P-07 HACCP score'!$C$3:$E$7,MATCH(AJ482,'P-07 HACCP score'!$B$3:$B$7,0),MATCH('D-14 Severity'!AF$2,'P-07 HACCP score'!$C$2:$E$2,0))</f>
        <v>3</v>
      </c>
      <c r="CD482" s="45">
        <f>INDEX('P-07 HACCP score'!$C$3:$E$7,MATCH(AK482,'P-07 HACCP score'!$B$3:$B$7,0),MATCH('D-14 Severity'!AG$2,'P-07 HACCP score'!$C$2:$E$2,0))</f>
        <v>0</v>
      </c>
    </row>
    <row r="483" spans="1:82" x14ac:dyDescent="0.25">
      <c r="A483" s="37">
        <v>53581</v>
      </c>
      <c r="B483" s="38" t="s">
        <v>579</v>
      </c>
      <c r="C483" s="35" t="s">
        <v>164</v>
      </c>
      <c r="D483" s="30">
        <v>3</v>
      </c>
      <c r="E483" s="2" t="s">
        <v>62</v>
      </c>
      <c r="H483" s="1" t="str">
        <f t="shared" si="80"/>
        <v>B</v>
      </c>
      <c r="I483" s="4" t="s">
        <v>62</v>
      </c>
      <c r="J483" s="4" t="s">
        <v>62</v>
      </c>
      <c r="O483" s="1" t="str">
        <f t="shared" si="81"/>
        <v/>
      </c>
      <c r="X483" s="1" t="str">
        <f t="shared" si="82"/>
        <v/>
      </c>
      <c r="AL483" s="1">
        <f t="shared" si="83"/>
        <v>0</v>
      </c>
      <c r="AM483" s="1">
        <f t="shared" si="84"/>
        <v>0</v>
      </c>
      <c r="AN483" s="1" t="str">
        <f t="shared" si="85"/>
        <v>LOW</v>
      </c>
      <c r="AO483" s="1" t="str">
        <f t="shared" si="78"/>
        <v>N</v>
      </c>
      <c r="AP483" s="1" t="s">
        <v>64</v>
      </c>
      <c r="AQ483" s="1" t="str">
        <f t="shared" si="86"/>
        <v>LOW</v>
      </c>
      <c r="AR483" s="46" t="s">
        <v>63</v>
      </c>
      <c r="AS483" s="46" t="s">
        <v>64</v>
      </c>
      <c r="AT483" s="46" t="s">
        <v>64</v>
      </c>
      <c r="AU483" s="46" t="str">
        <f t="shared" si="88"/>
        <v>N</v>
      </c>
      <c r="AW483" s="46" t="str">
        <f t="shared" si="87"/>
        <v>LOW</v>
      </c>
      <c r="AX483" s="45">
        <f>INDEX('P-07 HACCP score'!$C$3:$E$7,MATCH(E483,'P-07 HACCP score'!$B$3:$B$7,0),MATCH('D-14 Severity'!A$2,'P-07 HACCP score'!$C$2:$E$2,0))</f>
        <v>1.5</v>
      </c>
      <c r="AY483" s="45">
        <f>INDEX('P-07 HACCP score'!$C$3:$E$7,MATCH(F483,'P-07 HACCP score'!$B$3:$B$7,0),MATCH('D-14 Severity'!B$2,'P-07 HACCP score'!$C$2:$E$2,0))</f>
        <v>0</v>
      </c>
      <c r="AZ483" s="45">
        <f>INDEX('P-07 HACCP score'!$C$3:$E$7,MATCH(G483,'P-07 HACCP score'!$B$3:$B$7,0),MATCH('D-14 Severity'!C$2,'P-07 HACCP score'!$C$2:$E$2,0))</f>
        <v>0</v>
      </c>
      <c r="BA483" s="45">
        <f>INDEX('P-07 HACCP score'!$C$3:$E$7,MATCH(H483,'P-07 HACCP score'!$B$3:$B$7,0),MATCH('D-14 Severity'!D$2,'P-07 HACCP score'!$C$2:$E$2,0))</f>
        <v>1.5</v>
      </c>
      <c r="BB483" s="47">
        <f>INDEX('P-07 HACCP score'!$C$3:$E$7,MATCH(I483,'P-07 HACCP score'!$B$3:$B$7,0),MATCH('D-14 Severity'!E$2,'P-07 HACCP score'!$C$2:$E$2,0))</f>
        <v>1.5</v>
      </c>
      <c r="BC483" s="47">
        <f>INDEX('P-07 HACCP score'!$C$3:$E$7,MATCH(J483,'P-07 HACCP score'!$B$3:$B$7,0),MATCH('D-14 Severity'!F$2,'P-07 HACCP score'!$C$2:$E$2,0))</f>
        <v>1.5</v>
      </c>
      <c r="BD483" s="47">
        <f>INDEX('P-07 HACCP score'!$C$3:$E$7,MATCH(K483,'P-07 HACCP score'!$B$3:$B$7,0),MATCH('D-14 Severity'!G$2,'P-07 HACCP score'!$C$2:$E$2,0))</f>
        <v>0</v>
      </c>
      <c r="BE483" s="47">
        <f>INDEX('P-07 HACCP score'!$C$3:$E$7,MATCH(L483,'P-07 HACCP score'!$B$3:$B$7,0),MATCH('D-14 Severity'!H$2,'P-07 HACCP score'!$C$2:$E$2,0))</f>
        <v>0</v>
      </c>
      <c r="BF483" s="45">
        <f>INDEX('P-07 HACCP score'!$C$3:$E$7,MATCH(M483,'P-07 HACCP score'!$B$3:$B$7,0),MATCH('D-14 Severity'!I$2,'P-07 HACCP score'!$C$2:$E$2,0))</f>
        <v>0</v>
      </c>
      <c r="BG483" s="45">
        <f>INDEX('P-07 HACCP score'!$C$3:$E$7,MATCH(N483,'P-07 HACCP score'!$B$3:$B$7,0),MATCH('D-14 Severity'!J$2,'P-07 HACCP score'!$C$2:$E$2,0))</f>
        <v>0</v>
      </c>
      <c r="BH483" s="45" t="e">
        <f>INDEX('P-07 HACCP score'!$C$3:$E$7,MATCH(O483,'P-07 HACCP score'!$B$3:$B$7,0),MATCH('D-14 Severity'!K$2,'P-07 HACCP score'!$C$2:$E$2,0))</f>
        <v>#N/A</v>
      </c>
      <c r="BI483" s="48">
        <f>INDEX('P-07 HACCP score'!$C$3:$E$7,MATCH(P483,'P-07 HACCP score'!$B$3:$B$7,0),MATCH('D-14 Severity'!L$2,'P-07 HACCP score'!$C$2:$E$2,0))</f>
        <v>0</v>
      </c>
      <c r="BJ483" s="48">
        <f>INDEX('P-07 HACCP score'!$C$3:$E$7,MATCH(Q483,'P-07 HACCP score'!$B$3:$B$7,0),MATCH('D-14 Severity'!M$2,'P-07 HACCP score'!$C$2:$E$2,0))</f>
        <v>0</v>
      </c>
      <c r="BK483" s="45">
        <f>INDEX('P-07 HACCP score'!$C$3:$E$7,MATCH(R483,'P-07 HACCP score'!$B$3:$B$7,0),MATCH('D-14 Severity'!N$2,'P-07 HACCP score'!$C$2:$E$2,0))</f>
        <v>0</v>
      </c>
      <c r="BL483" s="45">
        <f>INDEX('P-07 HACCP score'!$C$3:$E$7,MATCH(S483,'P-07 HACCP score'!$B$3:$B$7,0),MATCH('D-14 Severity'!O$2,'P-07 HACCP score'!$C$2:$E$2,0))</f>
        <v>0</v>
      </c>
      <c r="BM483" s="45">
        <f>INDEX('P-07 HACCP score'!$C$3:$E$7,MATCH(T483,'P-07 HACCP score'!$B$3:$B$7,0),MATCH('D-14 Severity'!P$2,'P-07 HACCP score'!$C$2:$E$2,0))</f>
        <v>0</v>
      </c>
      <c r="BN483" s="45">
        <f>INDEX('P-07 HACCP score'!$C$3:$E$7,MATCH(U483,'P-07 HACCP score'!$B$3:$B$7,0),MATCH('D-14 Severity'!Q$2,'P-07 HACCP score'!$C$2:$E$2,0))</f>
        <v>0</v>
      </c>
      <c r="BO483" s="45">
        <f>INDEX('P-07 HACCP score'!$C$3:$E$7,MATCH(V483,'P-07 HACCP score'!$B$3:$B$7,0),MATCH('D-14 Severity'!R$2,'P-07 HACCP score'!$C$2:$E$2,0))</f>
        <v>0</v>
      </c>
      <c r="BP483" s="45">
        <f>INDEX('P-07 HACCP score'!$C$3:$E$7,MATCH(W483,'P-07 HACCP score'!$B$3:$B$7,0),MATCH('D-14 Severity'!S$2,'P-07 HACCP score'!$C$2:$E$2,0))</f>
        <v>0</v>
      </c>
      <c r="BQ483" s="45" t="e">
        <f>INDEX('P-07 HACCP score'!$C$3:$E$7,MATCH(X483,'P-07 HACCP score'!$B$3:$B$7,0),MATCH('D-14 Severity'!T$2,'P-07 HACCP score'!$C$2:$E$2,0))</f>
        <v>#N/A</v>
      </c>
      <c r="BR483" s="49">
        <f>INDEX('P-07 HACCP score'!$C$3:$E$7,MATCH(Y483,'P-07 HACCP score'!$B$3:$B$7,0),MATCH('D-14 Severity'!U$2,'P-07 HACCP score'!$C$2:$E$2,0))</f>
        <v>0</v>
      </c>
      <c r="BS483" s="49">
        <f>INDEX('P-07 HACCP score'!$C$3:$E$7,MATCH(Z483,'P-07 HACCP score'!$B$3:$B$7,0),MATCH('D-14 Severity'!V$2,'P-07 HACCP score'!$C$2:$E$2,0))</f>
        <v>0</v>
      </c>
      <c r="BT483" s="49">
        <f>INDEX('P-07 HACCP score'!$C$3:$E$7,MATCH(AA483,'P-07 HACCP score'!$B$3:$B$7,0),MATCH('D-14 Severity'!W$2,'P-07 HACCP score'!$C$2:$E$2,0))</f>
        <v>0</v>
      </c>
      <c r="BU483" s="45">
        <f>INDEX('P-07 HACCP score'!$C$3:$E$7,MATCH(AB483,'P-07 HACCP score'!$B$3:$B$7,0),MATCH('D-14 Severity'!X$2,'P-07 HACCP score'!$C$2:$E$2,0))</f>
        <v>0</v>
      </c>
      <c r="BV483" s="45">
        <f>INDEX('P-07 HACCP score'!$C$3:$E$7,MATCH(AC483,'P-07 HACCP score'!$B$3:$B$7,0),MATCH('D-14 Severity'!Y$2,'P-07 HACCP score'!$C$2:$E$2,0))</f>
        <v>0</v>
      </c>
      <c r="BW483" s="45">
        <f>INDEX('P-07 HACCP score'!$C$3:$E$7,MATCH(AD483,'P-07 HACCP score'!$B$3:$B$7,0),MATCH('D-14 Severity'!Z$2,'P-07 HACCP score'!$C$2:$E$2,0))</f>
        <v>0</v>
      </c>
      <c r="BX483" s="45">
        <f>INDEX('P-07 HACCP score'!$C$3:$E$7,MATCH(AE483,'P-07 HACCP score'!$B$3:$B$7,0),MATCH('D-14 Severity'!AA$2,'P-07 HACCP score'!$C$2:$E$2,0))</f>
        <v>0</v>
      </c>
      <c r="BY483" s="45">
        <f>INDEX('P-07 HACCP score'!$C$3:$E$7,MATCH(AF483,'P-07 HACCP score'!$B$3:$B$7,0),MATCH('D-14 Severity'!AB$2,'P-07 HACCP score'!$C$2:$E$2,0))</f>
        <v>0</v>
      </c>
      <c r="BZ483" s="45">
        <f>INDEX('P-07 HACCP score'!$C$3:$E$7,MATCH(AG483,'P-07 HACCP score'!$B$3:$B$7,0),MATCH('D-14 Severity'!AC$2,'P-07 HACCP score'!$C$2:$E$2,0))</f>
        <v>0</v>
      </c>
      <c r="CA483" s="45">
        <f>INDEX('P-07 HACCP score'!$C$3:$E$7,MATCH(AH483,'P-07 HACCP score'!$B$3:$B$7,0),MATCH('D-14 Severity'!AD$2,'P-07 HACCP score'!$C$2:$E$2,0))</f>
        <v>0</v>
      </c>
      <c r="CB483" s="45">
        <f>INDEX('P-07 HACCP score'!$C$3:$E$7,MATCH(AI483,'P-07 HACCP score'!$B$3:$B$7,0),MATCH('D-14 Severity'!AE$2,'P-07 HACCP score'!$C$2:$E$2,0))</f>
        <v>0</v>
      </c>
      <c r="CC483" s="45">
        <f>INDEX('P-07 HACCP score'!$C$3:$E$7,MATCH(AJ483,'P-07 HACCP score'!$B$3:$B$7,0),MATCH('D-14 Severity'!AF$2,'P-07 HACCP score'!$C$2:$E$2,0))</f>
        <v>0</v>
      </c>
      <c r="CD483" s="45">
        <f>INDEX('P-07 HACCP score'!$C$3:$E$7,MATCH(AK483,'P-07 HACCP score'!$B$3:$B$7,0),MATCH('D-14 Severity'!AG$2,'P-07 HACCP score'!$C$2:$E$2,0))</f>
        <v>0</v>
      </c>
    </row>
    <row r="484" spans="1:82" x14ac:dyDescent="0.25">
      <c r="A484" s="37">
        <v>53580</v>
      </c>
      <c r="B484" s="38" t="s">
        <v>580</v>
      </c>
      <c r="C484" s="35" t="s">
        <v>164</v>
      </c>
      <c r="D484" s="30">
        <v>3</v>
      </c>
      <c r="E484" s="2" t="s">
        <v>62</v>
      </c>
      <c r="H484" s="1" t="str">
        <f t="shared" si="80"/>
        <v>B</v>
      </c>
      <c r="I484" s="72" t="s">
        <v>62</v>
      </c>
      <c r="J484" s="72" t="s">
        <v>62</v>
      </c>
      <c r="O484" s="1" t="str">
        <f t="shared" si="81"/>
        <v/>
      </c>
      <c r="X484" s="1" t="str">
        <f t="shared" si="82"/>
        <v/>
      </c>
      <c r="AL484" s="1">
        <f t="shared" si="83"/>
        <v>0</v>
      </c>
      <c r="AM484" s="1">
        <f t="shared" si="84"/>
        <v>0</v>
      </c>
      <c r="AN484" s="1" t="str">
        <f t="shared" si="85"/>
        <v>LOW</v>
      </c>
      <c r="AO484" s="1" t="str">
        <f t="shared" si="78"/>
        <v>N</v>
      </c>
      <c r="AP484" s="1" t="s">
        <v>64</v>
      </c>
      <c r="AQ484" s="1" t="str">
        <f t="shared" si="86"/>
        <v>LOW</v>
      </c>
      <c r="AR484" s="46" t="s">
        <v>63</v>
      </c>
      <c r="AS484" s="46" t="s">
        <v>64</v>
      </c>
      <c r="AT484" s="46" t="s">
        <v>64</v>
      </c>
      <c r="AU484" s="46" t="str">
        <f t="shared" si="88"/>
        <v>N</v>
      </c>
      <c r="AW484" s="46" t="str">
        <f t="shared" si="87"/>
        <v>LOW</v>
      </c>
      <c r="AX484" s="45">
        <f>INDEX('P-07 HACCP score'!$C$3:$E$7,MATCH(E484,'P-07 HACCP score'!$B$3:$B$7,0),MATCH('D-14 Severity'!A$2,'P-07 HACCP score'!$C$2:$E$2,0))</f>
        <v>1.5</v>
      </c>
      <c r="AY484" s="45">
        <f>INDEX('P-07 HACCP score'!$C$3:$E$7,MATCH(F484,'P-07 HACCP score'!$B$3:$B$7,0),MATCH('D-14 Severity'!B$2,'P-07 HACCP score'!$C$2:$E$2,0))</f>
        <v>0</v>
      </c>
      <c r="AZ484" s="45">
        <f>INDEX('P-07 HACCP score'!$C$3:$E$7,MATCH(G484,'P-07 HACCP score'!$B$3:$B$7,0),MATCH('D-14 Severity'!C$2,'P-07 HACCP score'!$C$2:$E$2,0))</f>
        <v>0</v>
      </c>
      <c r="BA484" s="45">
        <f>INDEX('P-07 HACCP score'!$C$3:$E$7,MATCH(H484,'P-07 HACCP score'!$B$3:$B$7,0),MATCH('D-14 Severity'!D$2,'P-07 HACCP score'!$C$2:$E$2,0))</f>
        <v>1.5</v>
      </c>
      <c r="BB484" s="47">
        <f>INDEX('P-07 HACCP score'!$C$3:$E$7,MATCH(I484,'P-07 HACCP score'!$B$3:$B$7,0),MATCH('D-14 Severity'!E$2,'P-07 HACCP score'!$C$2:$E$2,0))</f>
        <v>1.5</v>
      </c>
      <c r="BC484" s="47">
        <f>INDEX('P-07 HACCP score'!$C$3:$E$7,MATCH(J484,'P-07 HACCP score'!$B$3:$B$7,0),MATCH('D-14 Severity'!F$2,'P-07 HACCP score'!$C$2:$E$2,0))</f>
        <v>1.5</v>
      </c>
      <c r="BD484" s="47">
        <f>INDEX('P-07 HACCP score'!$C$3:$E$7,MATCH(K484,'P-07 HACCP score'!$B$3:$B$7,0),MATCH('D-14 Severity'!G$2,'P-07 HACCP score'!$C$2:$E$2,0))</f>
        <v>0</v>
      </c>
      <c r="BE484" s="47">
        <f>INDEX('P-07 HACCP score'!$C$3:$E$7,MATCH(L484,'P-07 HACCP score'!$B$3:$B$7,0),MATCH('D-14 Severity'!H$2,'P-07 HACCP score'!$C$2:$E$2,0))</f>
        <v>0</v>
      </c>
      <c r="BF484" s="45">
        <f>INDEX('P-07 HACCP score'!$C$3:$E$7,MATCH(M484,'P-07 HACCP score'!$B$3:$B$7,0),MATCH('D-14 Severity'!I$2,'P-07 HACCP score'!$C$2:$E$2,0))</f>
        <v>0</v>
      </c>
      <c r="BG484" s="45">
        <f>INDEX('P-07 HACCP score'!$C$3:$E$7,MATCH(N484,'P-07 HACCP score'!$B$3:$B$7,0),MATCH('D-14 Severity'!J$2,'P-07 HACCP score'!$C$2:$E$2,0))</f>
        <v>0</v>
      </c>
      <c r="BH484" s="45" t="e">
        <f>INDEX('P-07 HACCP score'!$C$3:$E$7,MATCH(O484,'P-07 HACCP score'!$B$3:$B$7,0),MATCH('D-14 Severity'!K$2,'P-07 HACCP score'!$C$2:$E$2,0))</f>
        <v>#N/A</v>
      </c>
      <c r="BI484" s="48">
        <f>INDEX('P-07 HACCP score'!$C$3:$E$7,MATCH(P484,'P-07 HACCP score'!$B$3:$B$7,0),MATCH('D-14 Severity'!L$2,'P-07 HACCP score'!$C$2:$E$2,0))</f>
        <v>0</v>
      </c>
      <c r="BJ484" s="48">
        <f>INDEX('P-07 HACCP score'!$C$3:$E$7,MATCH(Q484,'P-07 HACCP score'!$B$3:$B$7,0),MATCH('D-14 Severity'!M$2,'P-07 HACCP score'!$C$2:$E$2,0))</f>
        <v>0</v>
      </c>
      <c r="BK484" s="45">
        <f>INDEX('P-07 HACCP score'!$C$3:$E$7,MATCH(R484,'P-07 HACCP score'!$B$3:$B$7,0),MATCH('D-14 Severity'!N$2,'P-07 HACCP score'!$C$2:$E$2,0))</f>
        <v>0</v>
      </c>
      <c r="BL484" s="45">
        <f>INDEX('P-07 HACCP score'!$C$3:$E$7,MATCH(S484,'P-07 HACCP score'!$B$3:$B$7,0),MATCH('D-14 Severity'!O$2,'P-07 HACCP score'!$C$2:$E$2,0))</f>
        <v>0</v>
      </c>
      <c r="BM484" s="45">
        <f>INDEX('P-07 HACCP score'!$C$3:$E$7,MATCH(T484,'P-07 HACCP score'!$B$3:$B$7,0),MATCH('D-14 Severity'!P$2,'P-07 HACCP score'!$C$2:$E$2,0))</f>
        <v>0</v>
      </c>
      <c r="BN484" s="45">
        <f>INDEX('P-07 HACCP score'!$C$3:$E$7,MATCH(U484,'P-07 HACCP score'!$B$3:$B$7,0),MATCH('D-14 Severity'!Q$2,'P-07 HACCP score'!$C$2:$E$2,0))</f>
        <v>0</v>
      </c>
      <c r="BO484" s="45">
        <f>INDEX('P-07 HACCP score'!$C$3:$E$7,MATCH(V484,'P-07 HACCP score'!$B$3:$B$7,0),MATCH('D-14 Severity'!R$2,'P-07 HACCP score'!$C$2:$E$2,0))</f>
        <v>0</v>
      </c>
      <c r="BP484" s="45">
        <f>INDEX('P-07 HACCP score'!$C$3:$E$7,MATCH(W484,'P-07 HACCP score'!$B$3:$B$7,0),MATCH('D-14 Severity'!S$2,'P-07 HACCP score'!$C$2:$E$2,0))</f>
        <v>0</v>
      </c>
      <c r="BQ484" s="45" t="e">
        <f>INDEX('P-07 HACCP score'!$C$3:$E$7,MATCH(X484,'P-07 HACCP score'!$B$3:$B$7,0),MATCH('D-14 Severity'!T$2,'P-07 HACCP score'!$C$2:$E$2,0))</f>
        <v>#N/A</v>
      </c>
      <c r="BR484" s="49">
        <f>INDEX('P-07 HACCP score'!$C$3:$E$7,MATCH(Y484,'P-07 HACCP score'!$B$3:$B$7,0),MATCH('D-14 Severity'!U$2,'P-07 HACCP score'!$C$2:$E$2,0))</f>
        <v>0</v>
      </c>
      <c r="BS484" s="49">
        <f>INDEX('P-07 HACCP score'!$C$3:$E$7,MATCH(Z484,'P-07 HACCP score'!$B$3:$B$7,0),MATCH('D-14 Severity'!V$2,'P-07 HACCP score'!$C$2:$E$2,0))</f>
        <v>0</v>
      </c>
      <c r="BT484" s="49">
        <f>INDEX('P-07 HACCP score'!$C$3:$E$7,MATCH(AA484,'P-07 HACCP score'!$B$3:$B$7,0),MATCH('D-14 Severity'!W$2,'P-07 HACCP score'!$C$2:$E$2,0))</f>
        <v>0</v>
      </c>
      <c r="BU484" s="45">
        <f>INDEX('P-07 HACCP score'!$C$3:$E$7,MATCH(AB484,'P-07 HACCP score'!$B$3:$B$7,0),MATCH('D-14 Severity'!X$2,'P-07 HACCP score'!$C$2:$E$2,0))</f>
        <v>0</v>
      </c>
      <c r="BV484" s="45">
        <f>INDEX('P-07 HACCP score'!$C$3:$E$7,MATCH(AC484,'P-07 HACCP score'!$B$3:$B$7,0),MATCH('D-14 Severity'!Y$2,'P-07 HACCP score'!$C$2:$E$2,0))</f>
        <v>0</v>
      </c>
      <c r="BW484" s="45">
        <f>INDEX('P-07 HACCP score'!$C$3:$E$7,MATCH(AD484,'P-07 HACCP score'!$B$3:$B$7,0),MATCH('D-14 Severity'!Z$2,'P-07 HACCP score'!$C$2:$E$2,0))</f>
        <v>0</v>
      </c>
      <c r="BX484" s="45">
        <f>INDEX('P-07 HACCP score'!$C$3:$E$7,MATCH(AE484,'P-07 HACCP score'!$B$3:$B$7,0),MATCH('D-14 Severity'!AA$2,'P-07 HACCP score'!$C$2:$E$2,0))</f>
        <v>0</v>
      </c>
      <c r="BY484" s="45">
        <f>INDEX('P-07 HACCP score'!$C$3:$E$7,MATCH(AF484,'P-07 HACCP score'!$B$3:$B$7,0),MATCH('D-14 Severity'!AB$2,'P-07 HACCP score'!$C$2:$E$2,0))</f>
        <v>0</v>
      </c>
      <c r="BZ484" s="45">
        <f>INDEX('P-07 HACCP score'!$C$3:$E$7,MATCH(AG484,'P-07 HACCP score'!$B$3:$B$7,0),MATCH('D-14 Severity'!AC$2,'P-07 HACCP score'!$C$2:$E$2,0))</f>
        <v>0</v>
      </c>
      <c r="CA484" s="45">
        <f>INDEX('P-07 HACCP score'!$C$3:$E$7,MATCH(AH484,'P-07 HACCP score'!$B$3:$B$7,0),MATCH('D-14 Severity'!AD$2,'P-07 HACCP score'!$C$2:$E$2,0))</f>
        <v>0</v>
      </c>
      <c r="CB484" s="45">
        <f>INDEX('P-07 HACCP score'!$C$3:$E$7,MATCH(AI484,'P-07 HACCP score'!$B$3:$B$7,0),MATCH('D-14 Severity'!AE$2,'P-07 HACCP score'!$C$2:$E$2,0))</f>
        <v>0</v>
      </c>
      <c r="CC484" s="45">
        <f>INDEX('P-07 HACCP score'!$C$3:$E$7,MATCH(AJ484,'P-07 HACCP score'!$B$3:$B$7,0),MATCH('D-14 Severity'!AF$2,'P-07 HACCP score'!$C$2:$E$2,0))</f>
        <v>0</v>
      </c>
      <c r="CD484" s="45">
        <f>INDEX('P-07 HACCP score'!$C$3:$E$7,MATCH(AK484,'P-07 HACCP score'!$B$3:$B$7,0),MATCH('D-14 Severity'!AG$2,'P-07 HACCP score'!$C$2:$E$2,0))</f>
        <v>0</v>
      </c>
    </row>
    <row r="485" spans="1:82" x14ac:dyDescent="0.25">
      <c r="A485" s="37">
        <v>31160</v>
      </c>
      <c r="B485" s="38" t="s">
        <v>581</v>
      </c>
      <c r="C485" s="35" t="s">
        <v>582</v>
      </c>
      <c r="D485" s="30">
        <v>5</v>
      </c>
      <c r="H485" s="1" t="str">
        <f t="shared" si="80"/>
        <v/>
      </c>
      <c r="O485" s="1" t="str">
        <f t="shared" si="81"/>
        <v/>
      </c>
      <c r="X485" s="1" t="str">
        <f t="shared" si="82"/>
        <v/>
      </c>
      <c r="AL485" s="1">
        <f t="shared" si="83"/>
        <v>0</v>
      </c>
      <c r="AM485" s="1">
        <f t="shared" si="84"/>
        <v>0</v>
      </c>
      <c r="AN485" s="1" t="str">
        <f t="shared" si="85"/>
        <v>LOW</v>
      </c>
      <c r="AO485" s="1" t="str">
        <f t="shared" si="78"/>
        <v>N</v>
      </c>
      <c r="AP485" s="1" t="s">
        <v>64</v>
      </c>
      <c r="AQ485" s="1" t="str">
        <f t="shared" si="86"/>
        <v>LOW</v>
      </c>
      <c r="AR485" s="46" t="s">
        <v>74</v>
      </c>
      <c r="AS485" s="46" t="s">
        <v>64</v>
      </c>
      <c r="AT485" s="46" t="s">
        <v>74</v>
      </c>
      <c r="AU485" s="46" t="str">
        <f t="shared" si="88"/>
        <v>N</v>
      </c>
      <c r="AW485" s="46" t="str">
        <f t="shared" si="87"/>
        <v>LOW</v>
      </c>
      <c r="AX485" s="45">
        <f>INDEX('P-07 HACCP score'!$C$3:$E$7,MATCH(E485,'P-07 HACCP score'!$B$3:$B$7,0),MATCH('D-14 Severity'!A$2,'P-07 HACCP score'!$C$2:$E$2,0))</f>
        <v>0</v>
      </c>
      <c r="AY485" s="45">
        <f>INDEX('P-07 HACCP score'!$C$3:$E$7,MATCH(F485,'P-07 HACCP score'!$B$3:$B$7,0),MATCH('D-14 Severity'!B$2,'P-07 HACCP score'!$C$2:$E$2,0))</f>
        <v>0</v>
      </c>
      <c r="AZ485" s="45">
        <f>INDEX('P-07 HACCP score'!$C$3:$E$7,MATCH(G485,'P-07 HACCP score'!$B$3:$B$7,0),MATCH('D-14 Severity'!C$2,'P-07 HACCP score'!$C$2:$E$2,0))</f>
        <v>0</v>
      </c>
      <c r="BA485" s="45" t="e">
        <f>INDEX('P-07 HACCP score'!$C$3:$E$7,MATCH(H485,'P-07 HACCP score'!$B$3:$B$7,0),MATCH('D-14 Severity'!D$2,'P-07 HACCP score'!$C$2:$E$2,0))</f>
        <v>#N/A</v>
      </c>
      <c r="BB485" s="47">
        <f>INDEX('P-07 HACCP score'!$C$3:$E$7,MATCH(I485,'P-07 HACCP score'!$B$3:$B$7,0),MATCH('D-14 Severity'!E$2,'P-07 HACCP score'!$C$2:$E$2,0))</f>
        <v>0</v>
      </c>
      <c r="BC485" s="47">
        <f>INDEX('P-07 HACCP score'!$C$3:$E$7,MATCH(J485,'P-07 HACCP score'!$B$3:$B$7,0),MATCH('D-14 Severity'!F$2,'P-07 HACCP score'!$C$2:$E$2,0))</f>
        <v>0</v>
      </c>
      <c r="BD485" s="47">
        <f>INDEX('P-07 HACCP score'!$C$3:$E$7,MATCH(K485,'P-07 HACCP score'!$B$3:$B$7,0),MATCH('D-14 Severity'!G$2,'P-07 HACCP score'!$C$2:$E$2,0))</f>
        <v>0</v>
      </c>
      <c r="BE485" s="47">
        <f>INDEX('P-07 HACCP score'!$C$3:$E$7,MATCH(L485,'P-07 HACCP score'!$B$3:$B$7,0),MATCH('D-14 Severity'!H$2,'P-07 HACCP score'!$C$2:$E$2,0))</f>
        <v>0</v>
      </c>
      <c r="BF485" s="45">
        <f>INDEX('P-07 HACCP score'!$C$3:$E$7,MATCH(M485,'P-07 HACCP score'!$B$3:$B$7,0),MATCH('D-14 Severity'!I$2,'P-07 HACCP score'!$C$2:$E$2,0))</f>
        <v>0</v>
      </c>
      <c r="BG485" s="45">
        <f>INDEX('P-07 HACCP score'!$C$3:$E$7,MATCH(N485,'P-07 HACCP score'!$B$3:$B$7,0),MATCH('D-14 Severity'!J$2,'P-07 HACCP score'!$C$2:$E$2,0))</f>
        <v>0</v>
      </c>
      <c r="BH485" s="45" t="e">
        <f>INDEX('P-07 HACCP score'!$C$3:$E$7,MATCH(O485,'P-07 HACCP score'!$B$3:$B$7,0),MATCH('D-14 Severity'!K$2,'P-07 HACCP score'!$C$2:$E$2,0))</f>
        <v>#N/A</v>
      </c>
      <c r="BI485" s="48">
        <f>INDEX('P-07 HACCP score'!$C$3:$E$7,MATCH(P485,'P-07 HACCP score'!$B$3:$B$7,0),MATCH('D-14 Severity'!L$2,'P-07 HACCP score'!$C$2:$E$2,0))</f>
        <v>0</v>
      </c>
      <c r="BJ485" s="48">
        <f>INDEX('P-07 HACCP score'!$C$3:$E$7,MATCH(Q485,'P-07 HACCP score'!$B$3:$B$7,0),MATCH('D-14 Severity'!M$2,'P-07 HACCP score'!$C$2:$E$2,0))</f>
        <v>0</v>
      </c>
      <c r="BK485" s="45">
        <f>INDEX('P-07 HACCP score'!$C$3:$E$7,MATCH(R485,'P-07 HACCP score'!$B$3:$B$7,0),MATCH('D-14 Severity'!N$2,'P-07 HACCP score'!$C$2:$E$2,0))</f>
        <v>0</v>
      </c>
      <c r="BL485" s="45">
        <f>INDEX('P-07 HACCP score'!$C$3:$E$7,MATCH(S485,'P-07 HACCP score'!$B$3:$B$7,0),MATCH('D-14 Severity'!O$2,'P-07 HACCP score'!$C$2:$E$2,0))</f>
        <v>0</v>
      </c>
      <c r="BM485" s="45">
        <f>INDEX('P-07 HACCP score'!$C$3:$E$7,MATCH(T485,'P-07 HACCP score'!$B$3:$B$7,0),MATCH('D-14 Severity'!P$2,'P-07 HACCP score'!$C$2:$E$2,0))</f>
        <v>0</v>
      </c>
      <c r="BN485" s="45">
        <f>INDEX('P-07 HACCP score'!$C$3:$E$7,MATCH(U485,'P-07 HACCP score'!$B$3:$B$7,0),MATCH('D-14 Severity'!Q$2,'P-07 HACCP score'!$C$2:$E$2,0))</f>
        <v>0</v>
      </c>
      <c r="BO485" s="45">
        <f>INDEX('P-07 HACCP score'!$C$3:$E$7,MATCH(V485,'P-07 HACCP score'!$B$3:$B$7,0),MATCH('D-14 Severity'!R$2,'P-07 HACCP score'!$C$2:$E$2,0))</f>
        <v>0</v>
      </c>
      <c r="BP485" s="45">
        <f>INDEX('P-07 HACCP score'!$C$3:$E$7,MATCH(W485,'P-07 HACCP score'!$B$3:$B$7,0),MATCH('D-14 Severity'!S$2,'P-07 HACCP score'!$C$2:$E$2,0))</f>
        <v>0</v>
      </c>
      <c r="BQ485" s="45" t="e">
        <f>INDEX('P-07 HACCP score'!$C$3:$E$7,MATCH(X485,'P-07 HACCP score'!$B$3:$B$7,0),MATCH('D-14 Severity'!T$2,'P-07 HACCP score'!$C$2:$E$2,0))</f>
        <v>#N/A</v>
      </c>
      <c r="BR485" s="49">
        <f>INDEX('P-07 HACCP score'!$C$3:$E$7,MATCH(Y485,'P-07 HACCP score'!$B$3:$B$7,0),MATCH('D-14 Severity'!U$2,'P-07 HACCP score'!$C$2:$E$2,0))</f>
        <v>0</v>
      </c>
      <c r="BS485" s="49">
        <f>INDEX('P-07 HACCP score'!$C$3:$E$7,MATCH(Z485,'P-07 HACCP score'!$B$3:$B$7,0),MATCH('D-14 Severity'!V$2,'P-07 HACCP score'!$C$2:$E$2,0))</f>
        <v>0</v>
      </c>
      <c r="BT485" s="49">
        <f>INDEX('P-07 HACCP score'!$C$3:$E$7,MATCH(AA485,'P-07 HACCP score'!$B$3:$B$7,0),MATCH('D-14 Severity'!W$2,'P-07 HACCP score'!$C$2:$E$2,0))</f>
        <v>0</v>
      </c>
      <c r="BU485" s="45">
        <f>INDEX('P-07 HACCP score'!$C$3:$E$7,MATCH(AB485,'P-07 HACCP score'!$B$3:$B$7,0),MATCH('D-14 Severity'!X$2,'P-07 HACCP score'!$C$2:$E$2,0))</f>
        <v>0</v>
      </c>
      <c r="BV485" s="45">
        <f>INDEX('P-07 HACCP score'!$C$3:$E$7,MATCH(AC485,'P-07 HACCP score'!$B$3:$B$7,0),MATCH('D-14 Severity'!Y$2,'P-07 HACCP score'!$C$2:$E$2,0))</f>
        <v>0</v>
      </c>
      <c r="BW485" s="45">
        <f>INDEX('P-07 HACCP score'!$C$3:$E$7,MATCH(AD485,'P-07 HACCP score'!$B$3:$B$7,0),MATCH('D-14 Severity'!Z$2,'P-07 HACCP score'!$C$2:$E$2,0))</f>
        <v>0</v>
      </c>
      <c r="BX485" s="45">
        <f>INDEX('P-07 HACCP score'!$C$3:$E$7,MATCH(AE485,'P-07 HACCP score'!$B$3:$B$7,0),MATCH('D-14 Severity'!AA$2,'P-07 HACCP score'!$C$2:$E$2,0))</f>
        <v>0</v>
      </c>
      <c r="BY485" s="45">
        <f>INDEX('P-07 HACCP score'!$C$3:$E$7,MATCH(AF485,'P-07 HACCP score'!$B$3:$B$7,0),MATCH('D-14 Severity'!AB$2,'P-07 HACCP score'!$C$2:$E$2,0))</f>
        <v>0</v>
      </c>
      <c r="BZ485" s="45">
        <f>INDEX('P-07 HACCP score'!$C$3:$E$7,MATCH(AG485,'P-07 HACCP score'!$B$3:$B$7,0),MATCH('D-14 Severity'!AC$2,'P-07 HACCP score'!$C$2:$E$2,0))</f>
        <v>0</v>
      </c>
      <c r="CA485" s="45">
        <f>INDEX('P-07 HACCP score'!$C$3:$E$7,MATCH(AH485,'P-07 HACCP score'!$B$3:$B$7,0),MATCH('D-14 Severity'!AD$2,'P-07 HACCP score'!$C$2:$E$2,0))</f>
        <v>0</v>
      </c>
      <c r="CB485" s="45">
        <f>INDEX('P-07 HACCP score'!$C$3:$E$7,MATCH(AI485,'P-07 HACCP score'!$B$3:$B$7,0),MATCH('D-14 Severity'!AE$2,'P-07 HACCP score'!$C$2:$E$2,0))</f>
        <v>0</v>
      </c>
      <c r="CC485" s="45">
        <f>INDEX('P-07 HACCP score'!$C$3:$E$7,MATCH(AJ485,'P-07 HACCP score'!$B$3:$B$7,0),MATCH('D-14 Severity'!AF$2,'P-07 HACCP score'!$C$2:$E$2,0))</f>
        <v>0</v>
      </c>
      <c r="CD485" s="45">
        <f>INDEX('P-07 HACCP score'!$C$3:$E$7,MATCH(AK485,'P-07 HACCP score'!$B$3:$B$7,0),MATCH('D-14 Severity'!AG$2,'P-07 HACCP score'!$C$2:$E$2,0))</f>
        <v>0</v>
      </c>
    </row>
    <row r="486" spans="1:82" x14ac:dyDescent="0.25">
      <c r="A486" s="37">
        <v>51570</v>
      </c>
      <c r="B486" s="38" t="s">
        <v>583</v>
      </c>
      <c r="C486" s="35" t="s">
        <v>69</v>
      </c>
      <c r="D486" s="30">
        <v>5</v>
      </c>
      <c r="H486" s="1" t="str">
        <f t="shared" si="80"/>
        <v/>
      </c>
      <c r="O486" s="1" t="str">
        <f t="shared" si="81"/>
        <v/>
      </c>
      <c r="X486" s="1" t="str">
        <f t="shared" si="82"/>
        <v/>
      </c>
      <c r="AL486" s="1">
        <f t="shared" si="83"/>
        <v>0</v>
      </c>
      <c r="AM486" s="1">
        <f t="shared" si="84"/>
        <v>0</v>
      </c>
      <c r="AN486" s="1" t="str">
        <f t="shared" si="85"/>
        <v>LOW</v>
      </c>
      <c r="AO486" s="1" t="str">
        <f t="shared" si="78"/>
        <v>N</v>
      </c>
      <c r="AP486" s="1" t="s">
        <v>64</v>
      </c>
      <c r="AQ486" s="1" t="str">
        <f t="shared" si="86"/>
        <v>LOW</v>
      </c>
      <c r="AR486" s="46" t="s">
        <v>63</v>
      </c>
      <c r="AS486" s="46" t="s">
        <v>65</v>
      </c>
      <c r="AT486" s="46" t="s">
        <v>64</v>
      </c>
      <c r="AU486" s="46" t="str">
        <f t="shared" si="88"/>
        <v>N</v>
      </c>
      <c r="AW486" s="46" t="str">
        <f t="shared" si="87"/>
        <v>LOW</v>
      </c>
      <c r="AX486" s="45">
        <f>INDEX('P-07 HACCP score'!$C$3:$E$7,MATCH(E486,'P-07 HACCP score'!$B$3:$B$7,0),MATCH('D-14 Severity'!A$2,'P-07 HACCP score'!$C$2:$E$2,0))</f>
        <v>0</v>
      </c>
      <c r="AY486" s="45">
        <f>INDEX('P-07 HACCP score'!$C$3:$E$7,MATCH(F486,'P-07 HACCP score'!$B$3:$B$7,0),MATCH('D-14 Severity'!B$2,'P-07 HACCP score'!$C$2:$E$2,0))</f>
        <v>0</v>
      </c>
      <c r="AZ486" s="45">
        <f>INDEX('P-07 HACCP score'!$C$3:$E$7,MATCH(G486,'P-07 HACCP score'!$B$3:$B$7,0),MATCH('D-14 Severity'!C$2,'P-07 HACCP score'!$C$2:$E$2,0))</f>
        <v>0</v>
      </c>
      <c r="BA486" s="45" t="e">
        <f>INDEX('P-07 HACCP score'!$C$3:$E$7,MATCH(H486,'P-07 HACCP score'!$B$3:$B$7,0),MATCH('D-14 Severity'!D$2,'P-07 HACCP score'!$C$2:$E$2,0))</f>
        <v>#N/A</v>
      </c>
      <c r="BB486" s="47">
        <f>INDEX('P-07 HACCP score'!$C$3:$E$7,MATCH(I486,'P-07 HACCP score'!$B$3:$B$7,0),MATCH('D-14 Severity'!E$2,'P-07 HACCP score'!$C$2:$E$2,0))</f>
        <v>0</v>
      </c>
      <c r="BC486" s="47">
        <f>INDEX('P-07 HACCP score'!$C$3:$E$7,MATCH(J486,'P-07 HACCP score'!$B$3:$B$7,0),MATCH('D-14 Severity'!F$2,'P-07 HACCP score'!$C$2:$E$2,0))</f>
        <v>0</v>
      </c>
      <c r="BD486" s="47">
        <f>INDEX('P-07 HACCP score'!$C$3:$E$7,MATCH(K486,'P-07 HACCP score'!$B$3:$B$7,0),MATCH('D-14 Severity'!G$2,'P-07 HACCP score'!$C$2:$E$2,0))</f>
        <v>0</v>
      </c>
      <c r="BE486" s="47">
        <f>INDEX('P-07 HACCP score'!$C$3:$E$7,MATCH(L486,'P-07 HACCP score'!$B$3:$B$7,0),MATCH('D-14 Severity'!H$2,'P-07 HACCP score'!$C$2:$E$2,0))</f>
        <v>0</v>
      </c>
      <c r="BF486" s="45">
        <f>INDEX('P-07 HACCP score'!$C$3:$E$7,MATCH(M486,'P-07 HACCP score'!$B$3:$B$7,0),MATCH('D-14 Severity'!I$2,'P-07 HACCP score'!$C$2:$E$2,0))</f>
        <v>0</v>
      </c>
      <c r="BG486" s="45">
        <f>INDEX('P-07 HACCP score'!$C$3:$E$7,MATCH(N486,'P-07 HACCP score'!$B$3:$B$7,0),MATCH('D-14 Severity'!J$2,'P-07 HACCP score'!$C$2:$E$2,0))</f>
        <v>0</v>
      </c>
      <c r="BH486" s="45" t="e">
        <f>INDEX('P-07 HACCP score'!$C$3:$E$7,MATCH(O486,'P-07 HACCP score'!$B$3:$B$7,0),MATCH('D-14 Severity'!K$2,'P-07 HACCP score'!$C$2:$E$2,0))</f>
        <v>#N/A</v>
      </c>
      <c r="BI486" s="48">
        <f>INDEX('P-07 HACCP score'!$C$3:$E$7,MATCH(P486,'P-07 HACCP score'!$B$3:$B$7,0),MATCH('D-14 Severity'!L$2,'P-07 HACCP score'!$C$2:$E$2,0))</f>
        <v>0</v>
      </c>
      <c r="BJ486" s="48">
        <f>INDEX('P-07 HACCP score'!$C$3:$E$7,MATCH(Q486,'P-07 HACCP score'!$B$3:$B$7,0),MATCH('D-14 Severity'!M$2,'P-07 HACCP score'!$C$2:$E$2,0))</f>
        <v>0</v>
      </c>
      <c r="BK486" s="45">
        <f>INDEX('P-07 HACCP score'!$C$3:$E$7,MATCH(R486,'P-07 HACCP score'!$B$3:$B$7,0),MATCH('D-14 Severity'!N$2,'P-07 HACCP score'!$C$2:$E$2,0))</f>
        <v>0</v>
      </c>
      <c r="BL486" s="45">
        <f>INDEX('P-07 HACCP score'!$C$3:$E$7,MATCH(S486,'P-07 HACCP score'!$B$3:$B$7,0),MATCH('D-14 Severity'!O$2,'P-07 HACCP score'!$C$2:$E$2,0))</f>
        <v>0</v>
      </c>
      <c r="BM486" s="45">
        <f>INDEX('P-07 HACCP score'!$C$3:$E$7,MATCH(T486,'P-07 HACCP score'!$B$3:$B$7,0),MATCH('D-14 Severity'!P$2,'P-07 HACCP score'!$C$2:$E$2,0))</f>
        <v>0</v>
      </c>
      <c r="BN486" s="45">
        <f>INDEX('P-07 HACCP score'!$C$3:$E$7,MATCH(U486,'P-07 HACCP score'!$B$3:$B$7,0),MATCH('D-14 Severity'!Q$2,'P-07 HACCP score'!$C$2:$E$2,0))</f>
        <v>0</v>
      </c>
      <c r="BO486" s="45">
        <f>INDEX('P-07 HACCP score'!$C$3:$E$7,MATCH(V486,'P-07 HACCP score'!$B$3:$B$7,0),MATCH('D-14 Severity'!R$2,'P-07 HACCP score'!$C$2:$E$2,0))</f>
        <v>0</v>
      </c>
      <c r="BP486" s="45">
        <f>INDEX('P-07 HACCP score'!$C$3:$E$7,MATCH(W486,'P-07 HACCP score'!$B$3:$B$7,0),MATCH('D-14 Severity'!S$2,'P-07 HACCP score'!$C$2:$E$2,0))</f>
        <v>0</v>
      </c>
      <c r="BQ486" s="45" t="e">
        <f>INDEX('P-07 HACCP score'!$C$3:$E$7,MATCH(X486,'P-07 HACCP score'!$B$3:$B$7,0),MATCH('D-14 Severity'!T$2,'P-07 HACCP score'!$C$2:$E$2,0))</f>
        <v>#N/A</v>
      </c>
      <c r="BR486" s="49">
        <f>INDEX('P-07 HACCP score'!$C$3:$E$7,MATCH(Y486,'P-07 HACCP score'!$B$3:$B$7,0),MATCH('D-14 Severity'!U$2,'P-07 HACCP score'!$C$2:$E$2,0))</f>
        <v>0</v>
      </c>
      <c r="BS486" s="49">
        <f>INDEX('P-07 HACCP score'!$C$3:$E$7,MATCH(Z486,'P-07 HACCP score'!$B$3:$B$7,0),MATCH('D-14 Severity'!V$2,'P-07 HACCP score'!$C$2:$E$2,0))</f>
        <v>0</v>
      </c>
      <c r="BT486" s="49">
        <f>INDEX('P-07 HACCP score'!$C$3:$E$7,MATCH(AA486,'P-07 HACCP score'!$B$3:$B$7,0),MATCH('D-14 Severity'!W$2,'P-07 HACCP score'!$C$2:$E$2,0))</f>
        <v>0</v>
      </c>
      <c r="BU486" s="45">
        <f>INDEX('P-07 HACCP score'!$C$3:$E$7,MATCH(AB486,'P-07 HACCP score'!$B$3:$B$7,0),MATCH('D-14 Severity'!X$2,'P-07 HACCP score'!$C$2:$E$2,0))</f>
        <v>0</v>
      </c>
      <c r="BV486" s="45">
        <f>INDEX('P-07 HACCP score'!$C$3:$E$7,MATCH(AC486,'P-07 HACCP score'!$B$3:$B$7,0),MATCH('D-14 Severity'!Y$2,'P-07 HACCP score'!$C$2:$E$2,0))</f>
        <v>0</v>
      </c>
      <c r="BW486" s="45">
        <f>INDEX('P-07 HACCP score'!$C$3:$E$7,MATCH(AD486,'P-07 HACCP score'!$B$3:$B$7,0),MATCH('D-14 Severity'!Z$2,'P-07 HACCP score'!$C$2:$E$2,0))</f>
        <v>0</v>
      </c>
      <c r="BX486" s="45">
        <f>INDEX('P-07 HACCP score'!$C$3:$E$7,MATCH(AE486,'P-07 HACCP score'!$B$3:$B$7,0),MATCH('D-14 Severity'!AA$2,'P-07 HACCP score'!$C$2:$E$2,0))</f>
        <v>0</v>
      </c>
      <c r="BY486" s="45">
        <f>INDEX('P-07 HACCP score'!$C$3:$E$7,MATCH(AF486,'P-07 HACCP score'!$B$3:$B$7,0),MATCH('D-14 Severity'!AB$2,'P-07 HACCP score'!$C$2:$E$2,0))</f>
        <v>0</v>
      </c>
      <c r="BZ486" s="45">
        <f>INDEX('P-07 HACCP score'!$C$3:$E$7,MATCH(AG486,'P-07 HACCP score'!$B$3:$B$7,0),MATCH('D-14 Severity'!AC$2,'P-07 HACCP score'!$C$2:$E$2,0))</f>
        <v>0</v>
      </c>
      <c r="CA486" s="45">
        <f>INDEX('P-07 HACCP score'!$C$3:$E$7,MATCH(AH486,'P-07 HACCP score'!$B$3:$B$7,0),MATCH('D-14 Severity'!AD$2,'P-07 HACCP score'!$C$2:$E$2,0))</f>
        <v>0</v>
      </c>
      <c r="CB486" s="45">
        <f>INDEX('P-07 HACCP score'!$C$3:$E$7,MATCH(AI486,'P-07 HACCP score'!$B$3:$B$7,0),MATCH('D-14 Severity'!AE$2,'P-07 HACCP score'!$C$2:$E$2,0))</f>
        <v>0</v>
      </c>
      <c r="CC486" s="45">
        <f>INDEX('P-07 HACCP score'!$C$3:$E$7,MATCH(AJ486,'P-07 HACCP score'!$B$3:$B$7,0),MATCH('D-14 Severity'!AF$2,'P-07 HACCP score'!$C$2:$E$2,0))</f>
        <v>0</v>
      </c>
      <c r="CD486" s="45">
        <f>INDEX('P-07 HACCP score'!$C$3:$E$7,MATCH(AK486,'P-07 HACCP score'!$B$3:$B$7,0),MATCH('D-14 Severity'!AG$2,'P-07 HACCP score'!$C$2:$E$2,0))</f>
        <v>0</v>
      </c>
    </row>
    <row r="487" spans="1:82" x14ac:dyDescent="0.25">
      <c r="A487" s="37">
        <v>50995</v>
      </c>
      <c r="B487" s="38" t="s">
        <v>584</v>
      </c>
      <c r="C487" s="35" t="s">
        <v>61</v>
      </c>
      <c r="D487" s="30">
        <v>3</v>
      </c>
      <c r="E487" s="25" t="s">
        <v>63</v>
      </c>
      <c r="H487" s="1" t="str">
        <f t="shared" si="80"/>
        <v>B</v>
      </c>
      <c r="J487" s="4" t="s">
        <v>62</v>
      </c>
      <c r="O487" s="1" t="str">
        <f t="shared" si="81"/>
        <v>L</v>
      </c>
      <c r="P487" s="6" t="s">
        <v>63</v>
      </c>
      <c r="X487" s="1" t="str">
        <f t="shared" si="82"/>
        <v/>
      </c>
      <c r="AL487" s="1">
        <f t="shared" si="83"/>
        <v>0</v>
      </c>
      <c r="AM487" s="1">
        <f t="shared" si="84"/>
        <v>0</v>
      </c>
      <c r="AN487" s="1" t="str">
        <f t="shared" si="85"/>
        <v>LOW</v>
      </c>
      <c r="AO487" s="1" t="str">
        <f t="shared" ref="AO487:AO502" si="89">IF(AND(AM487=1,OR(H487="H",AB487="H"),TEXT(D487,0)&lt;&gt;"4"),"Y","N" )</f>
        <v>N</v>
      </c>
      <c r="AP487" s="1" t="s">
        <v>64</v>
      </c>
      <c r="AQ487" s="1" t="str">
        <f t="shared" si="86"/>
        <v>LOW</v>
      </c>
      <c r="AR487" s="46" t="s">
        <v>63</v>
      </c>
      <c r="AS487" s="46" t="s">
        <v>64</v>
      </c>
      <c r="AT487" s="46" t="s">
        <v>64</v>
      </c>
      <c r="AU487" s="46" t="str">
        <f t="shared" si="88"/>
        <v>N</v>
      </c>
      <c r="AW487" s="46" t="str">
        <f t="shared" si="87"/>
        <v>LOW</v>
      </c>
      <c r="AX487" s="45">
        <f>INDEX('P-07 HACCP score'!$C$3:$E$7,MATCH(E487,'P-07 HACCP score'!$B$3:$B$7,0),MATCH('D-14 Severity'!A$2,'P-07 HACCP score'!$C$2:$E$2,0))</f>
        <v>3</v>
      </c>
      <c r="AY487" s="45">
        <f>INDEX('P-07 HACCP score'!$C$3:$E$7,MATCH(F487,'P-07 HACCP score'!$B$3:$B$7,0),MATCH('D-14 Severity'!B$2,'P-07 HACCP score'!$C$2:$E$2,0))</f>
        <v>0</v>
      </c>
      <c r="AZ487" s="45">
        <f>INDEX('P-07 HACCP score'!$C$3:$E$7,MATCH(G487,'P-07 HACCP score'!$B$3:$B$7,0),MATCH('D-14 Severity'!C$2,'P-07 HACCP score'!$C$2:$E$2,0))</f>
        <v>0</v>
      </c>
      <c r="BA487" s="45">
        <f>INDEX('P-07 HACCP score'!$C$3:$E$7,MATCH(H487,'P-07 HACCP score'!$B$3:$B$7,0),MATCH('D-14 Severity'!D$2,'P-07 HACCP score'!$C$2:$E$2,0))</f>
        <v>1.5</v>
      </c>
      <c r="BB487" s="47">
        <f>INDEX('P-07 HACCP score'!$C$3:$E$7,MATCH(I487,'P-07 HACCP score'!$B$3:$B$7,0),MATCH('D-14 Severity'!E$2,'P-07 HACCP score'!$C$2:$E$2,0))</f>
        <v>0</v>
      </c>
      <c r="BC487" s="47">
        <f>INDEX('P-07 HACCP score'!$C$3:$E$7,MATCH(J487,'P-07 HACCP score'!$B$3:$B$7,0),MATCH('D-14 Severity'!F$2,'P-07 HACCP score'!$C$2:$E$2,0))</f>
        <v>1.5</v>
      </c>
      <c r="BD487" s="47">
        <f>INDEX('P-07 HACCP score'!$C$3:$E$7,MATCH(K487,'P-07 HACCP score'!$B$3:$B$7,0),MATCH('D-14 Severity'!G$2,'P-07 HACCP score'!$C$2:$E$2,0))</f>
        <v>0</v>
      </c>
      <c r="BE487" s="47">
        <f>INDEX('P-07 HACCP score'!$C$3:$E$7,MATCH(L487,'P-07 HACCP score'!$B$3:$B$7,0),MATCH('D-14 Severity'!H$2,'P-07 HACCP score'!$C$2:$E$2,0))</f>
        <v>0</v>
      </c>
      <c r="BF487" s="45">
        <f>INDEX('P-07 HACCP score'!$C$3:$E$7,MATCH(M487,'P-07 HACCP score'!$B$3:$B$7,0),MATCH('D-14 Severity'!I$2,'P-07 HACCP score'!$C$2:$E$2,0))</f>
        <v>0</v>
      </c>
      <c r="BG487" s="45">
        <f>INDEX('P-07 HACCP score'!$C$3:$E$7,MATCH(N487,'P-07 HACCP score'!$B$3:$B$7,0),MATCH('D-14 Severity'!J$2,'P-07 HACCP score'!$C$2:$E$2,0))</f>
        <v>0</v>
      </c>
      <c r="BH487" s="45">
        <f>INDEX('P-07 HACCP score'!$C$3:$E$7,MATCH(O487,'P-07 HACCP score'!$B$3:$B$7,0),MATCH('D-14 Severity'!K$2,'P-07 HACCP score'!$C$2:$E$2,0))</f>
        <v>3</v>
      </c>
      <c r="BI487" s="48">
        <f>INDEX('P-07 HACCP score'!$C$3:$E$7,MATCH(P487,'P-07 HACCP score'!$B$3:$B$7,0),MATCH('D-14 Severity'!L$2,'P-07 HACCP score'!$C$2:$E$2,0))</f>
        <v>3</v>
      </c>
      <c r="BJ487" s="48">
        <f>INDEX('P-07 HACCP score'!$C$3:$E$7,MATCH(Q487,'P-07 HACCP score'!$B$3:$B$7,0),MATCH('D-14 Severity'!M$2,'P-07 HACCP score'!$C$2:$E$2,0))</f>
        <v>0</v>
      </c>
      <c r="BK487" s="45">
        <f>INDEX('P-07 HACCP score'!$C$3:$E$7,MATCH(R487,'P-07 HACCP score'!$B$3:$B$7,0),MATCH('D-14 Severity'!N$2,'P-07 HACCP score'!$C$2:$E$2,0))</f>
        <v>0</v>
      </c>
      <c r="BL487" s="45">
        <f>INDEX('P-07 HACCP score'!$C$3:$E$7,MATCH(S487,'P-07 HACCP score'!$B$3:$B$7,0),MATCH('D-14 Severity'!O$2,'P-07 HACCP score'!$C$2:$E$2,0))</f>
        <v>0</v>
      </c>
      <c r="BM487" s="45">
        <f>INDEX('P-07 HACCP score'!$C$3:$E$7,MATCH(T487,'P-07 HACCP score'!$B$3:$B$7,0),MATCH('D-14 Severity'!P$2,'P-07 HACCP score'!$C$2:$E$2,0))</f>
        <v>0</v>
      </c>
      <c r="BN487" s="45">
        <f>INDEX('P-07 HACCP score'!$C$3:$E$7,MATCH(U487,'P-07 HACCP score'!$B$3:$B$7,0),MATCH('D-14 Severity'!Q$2,'P-07 HACCP score'!$C$2:$E$2,0))</f>
        <v>0</v>
      </c>
      <c r="BO487" s="45">
        <f>INDEX('P-07 HACCP score'!$C$3:$E$7,MATCH(V487,'P-07 HACCP score'!$B$3:$B$7,0),MATCH('D-14 Severity'!R$2,'P-07 HACCP score'!$C$2:$E$2,0))</f>
        <v>0</v>
      </c>
      <c r="BP487" s="45">
        <f>INDEX('P-07 HACCP score'!$C$3:$E$7,MATCH(W487,'P-07 HACCP score'!$B$3:$B$7,0),MATCH('D-14 Severity'!S$2,'P-07 HACCP score'!$C$2:$E$2,0))</f>
        <v>0</v>
      </c>
      <c r="BQ487" s="45" t="e">
        <f>INDEX('P-07 HACCP score'!$C$3:$E$7,MATCH(X487,'P-07 HACCP score'!$B$3:$B$7,0),MATCH('D-14 Severity'!T$2,'P-07 HACCP score'!$C$2:$E$2,0))</f>
        <v>#N/A</v>
      </c>
      <c r="BR487" s="49">
        <f>INDEX('P-07 HACCP score'!$C$3:$E$7,MATCH(Y487,'P-07 HACCP score'!$B$3:$B$7,0),MATCH('D-14 Severity'!U$2,'P-07 HACCP score'!$C$2:$E$2,0))</f>
        <v>0</v>
      </c>
      <c r="BS487" s="49">
        <f>INDEX('P-07 HACCP score'!$C$3:$E$7,MATCH(Z487,'P-07 HACCP score'!$B$3:$B$7,0),MATCH('D-14 Severity'!V$2,'P-07 HACCP score'!$C$2:$E$2,0))</f>
        <v>0</v>
      </c>
      <c r="BT487" s="49">
        <f>INDEX('P-07 HACCP score'!$C$3:$E$7,MATCH(AA487,'P-07 HACCP score'!$B$3:$B$7,0),MATCH('D-14 Severity'!W$2,'P-07 HACCP score'!$C$2:$E$2,0))</f>
        <v>0</v>
      </c>
      <c r="BU487" s="45">
        <f>INDEX('P-07 HACCP score'!$C$3:$E$7,MATCH(AB487,'P-07 HACCP score'!$B$3:$B$7,0),MATCH('D-14 Severity'!X$2,'P-07 HACCP score'!$C$2:$E$2,0))</f>
        <v>0</v>
      </c>
      <c r="BV487" s="45">
        <f>INDEX('P-07 HACCP score'!$C$3:$E$7,MATCH(AC487,'P-07 HACCP score'!$B$3:$B$7,0),MATCH('D-14 Severity'!Y$2,'P-07 HACCP score'!$C$2:$E$2,0))</f>
        <v>0</v>
      </c>
      <c r="BW487" s="45">
        <f>INDEX('P-07 HACCP score'!$C$3:$E$7,MATCH(AD487,'P-07 HACCP score'!$B$3:$B$7,0),MATCH('D-14 Severity'!Z$2,'P-07 HACCP score'!$C$2:$E$2,0))</f>
        <v>0</v>
      </c>
      <c r="BX487" s="45">
        <f>INDEX('P-07 HACCP score'!$C$3:$E$7,MATCH(AE487,'P-07 HACCP score'!$B$3:$B$7,0),MATCH('D-14 Severity'!AA$2,'P-07 HACCP score'!$C$2:$E$2,0))</f>
        <v>0</v>
      </c>
      <c r="BY487" s="45">
        <f>INDEX('P-07 HACCP score'!$C$3:$E$7,MATCH(AF487,'P-07 HACCP score'!$B$3:$B$7,0),MATCH('D-14 Severity'!AB$2,'P-07 HACCP score'!$C$2:$E$2,0))</f>
        <v>0</v>
      </c>
      <c r="BZ487" s="45">
        <f>INDEX('P-07 HACCP score'!$C$3:$E$7,MATCH(AG487,'P-07 HACCP score'!$B$3:$B$7,0),MATCH('D-14 Severity'!AC$2,'P-07 HACCP score'!$C$2:$E$2,0))</f>
        <v>0</v>
      </c>
      <c r="CA487" s="45">
        <f>INDEX('P-07 HACCP score'!$C$3:$E$7,MATCH(AH487,'P-07 HACCP score'!$B$3:$B$7,0),MATCH('D-14 Severity'!AD$2,'P-07 HACCP score'!$C$2:$E$2,0))</f>
        <v>0</v>
      </c>
      <c r="CB487" s="45">
        <f>INDEX('P-07 HACCP score'!$C$3:$E$7,MATCH(AI487,'P-07 HACCP score'!$B$3:$B$7,0),MATCH('D-14 Severity'!AE$2,'P-07 HACCP score'!$C$2:$E$2,0))</f>
        <v>0</v>
      </c>
      <c r="CC487" s="45">
        <f>INDEX('P-07 HACCP score'!$C$3:$E$7,MATCH(AJ487,'P-07 HACCP score'!$B$3:$B$7,0),MATCH('D-14 Severity'!AF$2,'P-07 HACCP score'!$C$2:$E$2,0))</f>
        <v>0</v>
      </c>
      <c r="CD487" s="45">
        <f>INDEX('P-07 HACCP score'!$C$3:$E$7,MATCH(AK487,'P-07 HACCP score'!$B$3:$B$7,0),MATCH('D-14 Severity'!AG$2,'P-07 HACCP score'!$C$2:$E$2,0))</f>
        <v>0</v>
      </c>
    </row>
    <row r="488" spans="1:82" x14ac:dyDescent="0.25">
      <c r="A488" s="37">
        <v>51560</v>
      </c>
      <c r="B488" s="40" t="s">
        <v>585</v>
      </c>
      <c r="C488" s="35" t="s">
        <v>69</v>
      </c>
      <c r="D488" s="30">
        <v>5</v>
      </c>
      <c r="H488" s="1" t="str">
        <f t="shared" si="80"/>
        <v/>
      </c>
      <c r="O488" s="1" t="str">
        <f t="shared" si="81"/>
        <v/>
      </c>
      <c r="X488" s="1" t="str">
        <f t="shared" si="82"/>
        <v/>
      </c>
      <c r="AL488" s="1">
        <f t="shared" si="83"/>
        <v>0</v>
      </c>
      <c r="AM488" s="1">
        <f t="shared" si="84"/>
        <v>0</v>
      </c>
      <c r="AN488" s="1" t="str">
        <f t="shared" si="85"/>
        <v>LOW</v>
      </c>
      <c r="AO488" s="1" t="str">
        <f t="shared" si="89"/>
        <v>N</v>
      </c>
      <c r="AP488" s="1" t="s">
        <v>64</v>
      </c>
      <c r="AQ488" s="1" t="str">
        <f t="shared" si="86"/>
        <v>LOW</v>
      </c>
      <c r="AR488" s="46" t="s">
        <v>71</v>
      </c>
      <c r="AS488" s="46" t="s">
        <v>65</v>
      </c>
      <c r="AT488" s="46" t="s">
        <v>64</v>
      </c>
      <c r="AU488" s="46" t="str">
        <f t="shared" si="88"/>
        <v>N</v>
      </c>
      <c r="AW488" s="46" t="str">
        <f t="shared" si="87"/>
        <v>LOW</v>
      </c>
      <c r="AX488" s="45">
        <f>INDEX('P-07 HACCP score'!$C$3:$E$7,MATCH(E488,'P-07 HACCP score'!$B$3:$B$7,0),MATCH('D-14 Severity'!A$2,'P-07 HACCP score'!$C$2:$E$2,0))</f>
        <v>0</v>
      </c>
      <c r="AY488" s="45">
        <f>INDEX('P-07 HACCP score'!$C$3:$E$7,MATCH(F488,'P-07 HACCP score'!$B$3:$B$7,0),MATCH('D-14 Severity'!B$2,'P-07 HACCP score'!$C$2:$E$2,0))</f>
        <v>0</v>
      </c>
      <c r="AZ488" s="45">
        <f>INDEX('P-07 HACCP score'!$C$3:$E$7,MATCH(G488,'P-07 HACCP score'!$B$3:$B$7,0),MATCH('D-14 Severity'!C$2,'P-07 HACCP score'!$C$2:$E$2,0))</f>
        <v>0</v>
      </c>
      <c r="BA488" s="45" t="e">
        <f>INDEX('P-07 HACCP score'!$C$3:$E$7,MATCH(H488,'P-07 HACCP score'!$B$3:$B$7,0),MATCH('D-14 Severity'!D$2,'P-07 HACCP score'!$C$2:$E$2,0))</f>
        <v>#N/A</v>
      </c>
      <c r="BB488" s="47">
        <f>INDEX('P-07 HACCP score'!$C$3:$E$7,MATCH(I488,'P-07 HACCP score'!$B$3:$B$7,0),MATCH('D-14 Severity'!E$2,'P-07 HACCP score'!$C$2:$E$2,0))</f>
        <v>0</v>
      </c>
      <c r="BC488" s="47">
        <f>INDEX('P-07 HACCP score'!$C$3:$E$7,MATCH(J488,'P-07 HACCP score'!$B$3:$B$7,0),MATCH('D-14 Severity'!F$2,'P-07 HACCP score'!$C$2:$E$2,0))</f>
        <v>0</v>
      </c>
      <c r="BD488" s="47">
        <f>INDEX('P-07 HACCP score'!$C$3:$E$7,MATCH(K488,'P-07 HACCP score'!$B$3:$B$7,0),MATCH('D-14 Severity'!G$2,'P-07 HACCP score'!$C$2:$E$2,0))</f>
        <v>0</v>
      </c>
      <c r="BE488" s="47">
        <f>INDEX('P-07 HACCP score'!$C$3:$E$7,MATCH(L488,'P-07 HACCP score'!$B$3:$B$7,0),MATCH('D-14 Severity'!H$2,'P-07 HACCP score'!$C$2:$E$2,0))</f>
        <v>0</v>
      </c>
      <c r="BF488" s="45">
        <f>INDEX('P-07 HACCP score'!$C$3:$E$7,MATCH(M488,'P-07 HACCP score'!$B$3:$B$7,0),MATCH('D-14 Severity'!I$2,'P-07 HACCP score'!$C$2:$E$2,0))</f>
        <v>0</v>
      </c>
      <c r="BG488" s="45">
        <f>INDEX('P-07 HACCP score'!$C$3:$E$7,MATCH(N488,'P-07 HACCP score'!$B$3:$B$7,0),MATCH('D-14 Severity'!J$2,'P-07 HACCP score'!$C$2:$E$2,0))</f>
        <v>0</v>
      </c>
      <c r="BH488" s="45" t="e">
        <f>INDEX('P-07 HACCP score'!$C$3:$E$7,MATCH(O488,'P-07 HACCP score'!$B$3:$B$7,0),MATCH('D-14 Severity'!K$2,'P-07 HACCP score'!$C$2:$E$2,0))</f>
        <v>#N/A</v>
      </c>
      <c r="BI488" s="48">
        <f>INDEX('P-07 HACCP score'!$C$3:$E$7,MATCH(P488,'P-07 HACCP score'!$B$3:$B$7,0),MATCH('D-14 Severity'!L$2,'P-07 HACCP score'!$C$2:$E$2,0))</f>
        <v>0</v>
      </c>
      <c r="BJ488" s="48">
        <f>INDEX('P-07 HACCP score'!$C$3:$E$7,MATCH(Q488,'P-07 HACCP score'!$B$3:$B$7,0),MATCH('D-14 Severity'!M$2,'P-07 HACCP score'!$C$2:$E$2,0))</f>
        <v>0</v>
      </c>
      <c r="BK488" s="45">
        <f>INDEX('P-07 HACCP score'!$C$3:$E$7,MATCH(R488,'P-07 HACCP score'!$B$3:$B$7,0),MATCH('D-14 Severity'!N$2,'P-07 HACCP score'!$C$2:$E$2,0))</f>
        <v>0</v>
      </c>
      <c r="BL488" s="45">
        <f>INDEX('P-07 HACCP score'!$C$3:$E$7,MATCH(S488,'P-07 HACCP score'!$B$3:$B$7,0),MATCH('D-14 Severity'!O$2,'P-07 HACCP score'!$C$2:$E$2,0))</f>
        <v>0</v>
      </c>
      <c r="BM488" s="45">
        <f>INDEX('P-07 HACCP score'!$C$3:$E$7,MATCH(T488,'P-07 HACCP score'!$B$3:$B$7,0),MATCH('D-14 Severity'!P$2,'P-07 HACCP score'!$C$2:$E$2,0))</f>
        <v>0</v>
      </c>
      <c r="BN488" s="45">
        <f>INDEX('P-07 HACCP score'!$C$3:$E$7,MATCH(U488,'P-07 HACCP score'!$B$3:$B$7,0),MATCH('D-14 Severity'!Q$2,'P-07 HACCP score'!$C$2:$E$2,0))</f>
        <v>0</v>
      </c>
      <c r="BO488" s="45">
        <f>INDEX('P-07 HACCP score'!$C$3:$E$7,MATCH(V488,'P-07 HACCP score'!$B$3:$B$7,0),MATCH('D-14 Severity'!R$2,'P-07 HACCP score'!$C$2:$E$2,0))</f>
        <v>0</v>
      </c>
      <c r="BP488" s="45">
        <f>INDEX('P-07 HACCP score'!$C$3:$E$7,MATCH(W488,'P-07 HACCP score'!$B$3:$B$7,0),MATCH('D-14 Severity'!S$2,'P-07 HACCP score'!$C$2:$E$2,0))</f>
        <v>0</v>
      </c>
      <c r="BQ488" s="45" t="e">
        <f>INDEX('P-07 HACCP score'!$C$3:$E$7,MATCH(X488,'P-07 HACCP score'!$B$3:$B$7,0),MATCH('D-14 Severity'!T$2,'P-07 HACCP score'!$C$2:$E$2,0))</f>
        <v>#N/A</v>
      </c>
      <c r="BR488" s="49">
        <f>INDEX('P-07 HACCP score'!$C$3:$E$7,MATCH(Y488,'P-07 HACCP score'!$B$3:$B$7,0),MATCH('D-14 Severity'!U$2,'P-07 HACCP score'!$C$2:$E$2,0))</f>
        <v>0</v>
      </c>
      <c r="BS488" s="49">
        <f>INDEX('P-07 HACCP score'!$C$3:$E$7,MATCH(Z488,'P-07 HACCP score'!$B$3:$B$7,0),MATCH('D-14 Severity'!V$2,'P-07 HACCP score'!$C$2:$E$2,0))</f>
        <v>0</v>
      </c>
      <c r="BT488" s="49">
        <f>INDEX('P-07 HACCP score'!$C$3:$E$7,MATCH(AA488,'P-07 HACCP score'!$B$3:$B$7,0),MATCH('D-14 Severity'!W$2,'P-07 HACCP score'!$C$2:$E$2,0))</f>
        <v>0</v>
      </c>
      <c r="BU488" s="45">
        <f>INDEX('P-07 HACCP score'!$C$3:$E$7,MATCH(AB488,'P-07 HACCP score'!$B$3:$B$7,0),MATCH('D-14 Severity'!X$2,'P-07 HACCP score'!$C$2:$E$2,0))</f>
        <v>0</v>
      </c>
      <c r="BV488" s="45">
        <f>INDEX('P-07 HACCP score'!$C$3:$E$7,MATCH(AC488,'P-07 HACCP score'!$B$3:$B$7,0),MATCH('D-14 Severity'!Y$2,'P-07 HACCP score'!$C$2:$E$2,0))</f>
        <v>0</v>
      </c>
      <c r="BW488" s="45">
        <f>INDEX('P-07 HACCP score'!$C$3:$E$7,MATCH(AD488,'P-07 HACCP score'!$B$3:$B$7,0),MATCH('D-14 Severity'!Z$2,'P-07 HACCP score'!$C$2:$E$2,0))</f>
        <v>0</v>
      </c>
      <c r="BX488" s="45">
        <f>INDEX('P-07 HACCP score'!$C$3:$E$7,MATCH(AE488,'P-07 HACCP score'!$B$3:$B$7,0),MATCH('D-14 Severity'!AA$2,'P-07 HACCP score'!$C$2:$E$2,0))</f>
        <v>0</v>
      </c>
      <c r="BY488" s="45">
        <f>INDEX('P-07 HACCP score'!$C$3:$E$7,MATCH(AF488,'P-07 HACCP score'!$B$3:$B$7,0),MATCH('D-14 Severity'!AB$2,'P-07 HACCP score'!$C$2:$E$2,0))</f>
        <v>0</v>
      </c>
      <c r="BZ488" s="45">
        <f>INDEX('P-07 HACCP score'!$C$3:$E$7,MATCH(AG488,'P-07 HACCP score'!$B$3:$B$7,0),MATCH('D-14 Severity'!AC$2,'P-07 HACCP score'!$C$2:$E$2,0))</f>
        <v>0</v>
      </c>
      <c r="CA488" s="45">
        <f>INDEX('P-07 HACCP score'!$C$3:$E$7,MATCH(AH488,'P-07 HACCP score'!$B$3:$B$7,0),MATCH('D-14 Severity'!AD$2,'P-07 HACCP score'!$C$2:$E$2,0))</f>
        <v>0</v>
      </c>
      <c r="CB488" s="45">
        <f>INDEX('P-07 HACCP score'!$C$3:$E$7,MATCH(AI488,'P-07 HACCP score'!$B$3:$B$7,0),MATCH('D-14 Severity'!AE$2,'P-07 HACCP score'!$C$2:$E$2,0))</f>
        <v>0</v>
      </c>
      <c r="CC488" s="45">
        <f>INDEX('P-07 HACCP score'!$C$3:$E$7,MATCH(AJ488,'P-07 HACCP score'!$B$3:$B$7,0),MATCH('D-14 Severity'!AF$2,'P-07 HACCP score'!$C$2:$E$2,0))</f>
        <v>0</v>
      </c>
      <c r="CD488" s="45">
        <f>INDEX('P-07 HACCP score'!$C$3:$E$7,MATCH(AK488,'P-07 HACCP score'!$B$3:$B$7,0),MATCH('D-14 Severity'!AG$2,'P-07 HACCP score'!$C$2:$E$2,0))</f>
        <v>0</v>
      </c>
    </row>
    <row r="489" spans="1:82" x14ac:dyDescent="0.25">
      <c r="A489" s="37">
        <v>53410</v>
      </c>
      <c r="B489" s="40" t="s">
        <v>586</v>
      </c>
      <c r="C489" s="35" t="s">
        <v>96</v>
      </c>
      <c r="D489" s="30">
        <v>2</v>
      </c>
      <c r="E489" s="2" t="s">
        <v>63</v>
      </c>
      <c r="H489" s="1" t="str">
        <f t="shared" si="80"/>
        <v/>
      </c>
      <c r="O489" s="1" t="str">
        <f t="shared" si="81"/>
        <v/>
      </c>
      <c r="R489" s="1" t="s">
        <v>63</v>
      </c>
      <c r="S489" s="1" t="s">
        <v>63</v>
      </c>
      <c r="T489" s="1" t="s">
        <v>62</v>
      </c>
      <c r="U489" s="1" t="s">
        <v>63</v>
      </c>
      <c r="X489" s="1" t="str">
        <f t="shared" si="82"/>
        <v/>
      </c>
      <c r="AL489" s="1">
        <f t="shared" si="83"/>
        <v>1</v>
      </c>
      <c r="AM489" s="1">
        <f t="shared" si="84"/>
        <v>0</v>
      </c>
      <c r="AN489" s="1" t="str">
        <f t="shared" si="85"/>
        <v>LOW</v>
      </c>
      <c r="AO489" s="1" t="str">
        <f t="shared" si="89"/>
        <v>N</v>
      </c>
      <c r="AP489" s="1" t="s">
        <v>65</v>
      </c>
      <c r="AQ489" s="1" t="str">
        <f t="shared" si="86"/>
        <v>MEDIUM</v>
      </c>
      <c r="AR489" s="46" t="s">
        <v>71</v>
      </c>
      <c r="AS489" s="46" t="s">
        <v>64</v>
      </c>
      <c r="AT489" s="46" t="s">
        <v>64</v>
      </c>
      <c r="AU489" s="46" t="str">
        <f t="shared" si="88"/>
        <v>N</v>
      </c>
      <c r="AW489" s="46" t="str">
        <f t="shared" si="87"/>
        <v>MEDIUM</v>
      </c>
      <c r="AX489" s="45">
        <f>INDEX('P-07 HACCP score'!$C$3:$E$7,MATCH(E489,'P-07 HACCP score'!$B$3:$B$7,0),MATCH('D-14 Severity'!A$2,'P-07 HACCP score'!$C$2:$E$2,0))</f>
        <v>3</v>
      </c>
      <c r="AY489" s="45">
        <f>INDEX('P-07 HACCP score'!$C$3:$E$7,MATCH(F489,'P-07 HACCP score'!$B$3:$B$7,0),MATCH('D-14 Severity'!B$2,'P-07 HACCP score'!$C$2:$E$2,0))</f>
        <v>0</v>
      </c>
      <c r="AZ489" s="45">
        <f>INDEX('P-07 HACCP score'!$C$3:$E$7,MATCH(G489,'P-07 HACCP score'!$B$3:$B$7,0),MATCH('D-14 Severity'!C$2,'P-07 HACCP score'!$C$2:$E$2,0))</f>
        <v>0</v>
      </c>
      <c r="BA489" s="45" t="e">
        <f>INDEX('P-07 HACCP score'!$C$3:$E$7,MATCH(H489,'P-07 HACCP score'!$B$3:$B$7,0),MATCH('D-14 Severity'!D$2,'P-07 HACCP score'!$C$2:$E$2,0))</f>
        <v>#N/A</v>
      </c>
      <c r="BB489" s="47">
        <f>INDEX('P-07 HACCP score'!$C$3:$E$7,MATCH(I489,'P-07 HACCP score'!$B$3:$B$7,0),MATCH('D-14 Severity'!E$2,'P-07 HACCP score'!$C$2:$E$2,0))</f>
        <v>0</v>
      </c>
      <c r="BC489" s="47">
        <f>INDEX('P-07 HACCP score'!$C$3:$E$7,MATCH(J489,'P-07 HACCP score'!$B$3:$B$7,0),MATCH('D-14 Severity'!F$2,'P-07 HACCP score'!$C$2:$E$2,0))</f>
        <v>0</v>
      </c>
      <c r="BD489" s="47">
        <f>INDEX('P-07 HACCP score'!$C$3:$E$7,MATCH(K489,'P-07 HACCP score'!$B$3:$B$7,0),MATCH('D-14 Severity'!G$2,'P-07 HACCP score'!$C$2:$E$2,0))</f>
        <v>0</v>
      </c>
      <c r="BE489" s="47">
        <f>INDEX('P-07 HACCP score'!$C$3:$E$7,MATCH(L489,'P-07 HACCP score'!$B$3:$B$7,0),MATCH('D-14 Severity'!H$2,'P-07 HACCP score'!$C$2:$E$2,0))</f>
        <v>0</v>
      </c>
      <c r="BF489" s="45">
        <f>INDEX('P-07 HACCP score'!$C$3:$E$7,MATCH(M489,'P-07 HACCP score'!$B$3:$B$7,0),MATCH('D-14 Severity'!I$2,'P-07 HACCP score'!$C$2:$E$2,0))</f>
        <v>0</v>
      </c>
      <c r="BG489" s="45">
        <f>INDEX('P-07 HACCP score'!$C$3:$E$7,MATCH(N489,'P-07 HACCP score'!$B$3:$B$7,0),MATCH('D-14 Severity'!J$2,'P-07 HACCP score'!$C$2:$E$2,0))</f>
        <v>0</v>
      </c>
      <c r="BH489" s="45" t="e">
        <f>INDEX('P-07 HACCP score'!$C$3:$E$7,MATCH(O489,'P-07 HACCP score'!$B$3:$B$7,0),MATCH('D-14 Severity'!K$2,'P-07 HACCP score'!$C$2:$E$2,0))</f>
        <v>#N/A</v>
      </c>
      <c r="BI489" s="48">
        <f>INDEX('P-07 HACCP score'!$C$3:$E$7,MATCH(P489,'P-07 HACCP score'!$B$3:$B$7,0),MATCH('D-14 Severity'!L$2,'P-07 HACCP score'!$C$2:$E$2,0))</f>
        <v>0</v>
      </c>
      <c r="BJ489" s="48">
        <f>INDEX('P-07 HACCP score'!$C$3:$E$7,MATCH(Q489,'P-07 HACCP score'!$B$3:$B$7,0),MATCH('D-14 Severity'!M$2,'P-07 HACCP score'!$C$2:$E$2,0))</f>
        <v>0</v>
      </c>
      <c r="BK489" s="45">
        <f>INDEX('P-07 HACCP score'!$C$3:$E$7,MATCH(R489,'P-07 HACCP score'!$B$3:$B$7,0),MATCH('D-14 Severity'!N$2,'P-07 HACCP score'!$C$2:$E$2,0))</f>
        <v>5</v>
      </c>
      <c r="BL489" s="45">
        <f>INDEX('P-07 HACCP score'!$C$3:$E$7,MATCH(S489,'P-07 HACCP score'!$B$3:$B$7,0),MATCH('D-14 Severity'!O$2,'P-07 HACCP score'!$C$2:$E$2,0))</f>
        <v>1</v>
      </c>
      <c r="BM489" s="45">
        <f>INDEX('P-07 HACCP score'!$C$3:$E$7,MATCH(T489,'P-07 HACCP score'!$B$3:$B$7,0),MATCH('D-14 Severity'!P$2,'P-07 HACCP score'!$C$2:$E$2,0))</f>
        <v>1.5</v>
      </c>
      <c r="BN489" s="45">
        <f>INDEX('P-07 HACCP score'!$C$3:$E$7,MATCH(U489,'P-07 HACCP score'!$B$3:$B$7,0),MATCH('D-14 Severity'!Q$2,'P-07 HACCP score'!$C$2:$E$2,0))</f>
        <v>3</v>
      </c>
      <c r="BO489" s="45">
        <f>INDEX('P-07 HACCP score'!$C$3:$E$7,MATCH(V489,'P-07 HACCP score'!$B$3:$B$7,0),MATCH('D-14 Severity'!R$2,'P-07 HACCP score'!$C$2:$E$2,0))</f>
        <v>0</v>
      </c>
      <c r="BP489" s="45">
        <f>INDEX('P-07 HACCP score'!$C$3:$E$7,MATCH(W489,'P-07 HACCP score'!$B$3:$B$7,0),MATCH('D-14 Severity'!S$2,'P-07 HACCP score'!$C$2:$E$2,0))</f>
        <v>0</v>
      </c>
      <c r="BQ489" s="45" t="e">
        <f>INDEX('P-07 HACCP score'!$C$3:$E$7,MATCH(X489,'P-07 HACCP score'!$B$3:$B$7,0),MATCH('D-14 Severity'!T$2,'P-07 HACCP score'!$C$2:$E$2,0))</f>
        <v>#N/A</v>
      </c>
      <c r="BR489" s="49">
        <f>INDEX('P-07 HACCP score'!$C$3:$E$7,MATCH(Y489,'P-07 HACCP score'!$B$3:$B$7,0),MATCH('D-14 Severity'!U$2,'P-07 HACCP score'!$C$2:$E$2,0))</f>
        <v>0</v>
      </c>
      <c r="BS489" s="49">
        <f>INDEX('P-07 HACCP score'!$C$3:$E$7,MATCH(Z489,'P-07 HACCP score'!$B$3:$B$7,0),MATCH('D-14 Severity'!V$2,'P-07 HACCP score'!$C$2:$E$2,0))</f>
        <v>0</v>
      </c>
      <c r="BT489" s="49">
        <f>INDEX('P-07 HACCP score'!$C$3:$E$7,MATCH(AA489,'P-07 HACCP score'!$B$3:$B$7,0),MATCH('D-14 Severity'!W$2,'P-07 HACCP score'!$C$2:$E$2,0))</f>
        <v>0</v>
      </c>
      <c r="BU489" s="45">
        <f>INDEX('P-07 HACCP score'!$C$3:$E$7,MATCH(AB489,'P-07 HACCP score'!$B$3:$B$7,0),MATCH('D-14 Severity'!X$2,'P-07 HACCP score'!$C$2:$E$2,0))</f>
        <v>0</v>
      </c>
      <c r="BV489" s="45">
        <f>INDEX('P-07 HACCP score'!$C$3:$E$7,MATCH(AC489,'P-07 HACCP score'!$B$3:$B$7,0),MATCH('D-14 Severity'!Y$2,'P-07 HACCP score'!$C$2:$E$2,0))</f>
        <v>0</v>
      </c>
      <c r="BW489" s="45">
        <f>INDEX('P-07 HACCP score'!$C$3:$E$7,MATCH(AD489,'P-07 HACCP score'!$B$3:$B$7,0),MATCH('D-14 Severity'!Z$2,'P-07 HACCP score'!$C$2:$E$2,0))</f>
        <v>0</v>
      </c>
      <c r="BX489" s="45">
        <f>INDEX('P-07 HACCP score'!$C$3:$E$7,MATCH(AE489,'P-07 HACCP score'!$B$3:$B$7,0),MATCH('D-14 Severity'!AA$2,'P-07 HACCP score'!$C$2:$E$2,0))</f>
        <v>0</v>
      </c>
      <c r="BY489" s="45">
        <f>INDEX('P-07 HACCP score'!$C$3:$E$7,MATCH(AF489,'P-07 HACCP score'!$B$3:$B$7,0),MATCH('D-14 Severity'!AB$2,'P-07 HACCP score'!$C$2:$E$2,0))</f>
        <v>0</v>
      </c>
      <c r="BZ489" s="45">
        <f>INDEX('P-07 HACCP score'!$C$3:$E$7,MATCH(AG489,'P-07 HACCP score'!$B$3:$B$7,0),MATCH('D-14 Severity'!AC$2,'P-07 HACCP score'!$C$2:$E$2,0))</f>
        <v>0</v>
      </c>
      <c r="CA489" s="45">
        <f>INDEX('P-07 HACCP score'!$C$3:$E$7,MATCH(AH489,'P-07 HACCP score'!$B$3:$B$7,0),MATCH('D-14 Severity'!AD$2,'P-07 HACCP score'!$C$2:$E$2,0))</f>
        <v>0</v>
      </c>
      <c r="CB489" s="45">
        <f>INDEX('P-07 HACCP score'!$C$3:$E$7,MATCH(AI489,'P-07 HACCP score'!$B$3:$B$7,0),MATCH('D-14 Severity'!AE$2,'P-07 HACCP score'!$C$2:$E$2,0))</f>
        <v>0</v>
      </c>
      <c r="CC489" s="45">
        <f>INDEX('P-07 HACCP score'!$C$3:$E$7,MATCH(AJ489,'P-07 HACCP score'!$B$3:$B$7,0),MATCH('D-14 Severity'!AF$2,'P-07 HACCP score'!$C$2:$E$2,0))</f>
        <v>0</v>
      </c>
      <c r="CD489" s="45">
        <f>INDEX('P-07 HACCP score'!$C$3:$E$7,MATCH(AK489,'P-07 HACCP score'!$B$3:$B$7,0),MATCH('D-14 Severity'!AG$2,'P-07 HACCP score'!$C$2:$E$2,0))</f>
        <v>0</v>
      </c>
    </row>
    <row r="490" spans="1:82" x14ac:dyDescent="0.25">
      <c r="A490" s="37">
        <v>52920</v>
      </c>
      <c r="B490" s="38" t="s">
        <v>587</v>
      </c>
      <c r="C490" s="35" t="s">
        <v>120</v>
      </c>
      <c r="D490" s="30">
        <v>2</v>
      </c>
      <c r="E490" s="25" t="s">
        <v>63</v>
      </c>
      <c r="G490" s="1" t="s">
        <v>63</v>
      </c>
      <c r="H490" s="1" t="str">
        <f t="shared" si="80"/>
        <v>B</v>
      </c>
      <c r="J490" s="72" t="s">
        <v>62</v>
      </c>
      <c r="O490" s="1" t="str">
        <f t="shared" si="81"/>
        <v>B</v>
      </c>
      <c r="P490" s="24" t="s">
        <v>62</v>
      </c>
      <c r="X490" s="1" t="str">
        <f t="shared" si="82"/>
        <v/>
      </c>
      <c r="AL490" s="1">
        <f t="shared" si="83"/>
        <v>1</v>
      </c>
      <c r="AM490" s="1">
        <f t="shared" si="84"/>
        <v>0</v>
      </c>
      <c r="AN490" s="1" t="str">
        <f t="shared" si="85"/>
        <v>LOW</v>
      </c>
      <c r="AO490" s="1" t="str">
        <f t="shared" si="89"/>
        <v>N</v>
      </c>
      <c r="AP490" s="1" t="s">
        <v>64</v>
      </c>
      <c r="AQ490" s="1" t="str">
        <f t="shared" si="86"/>
        <v>LOW</v>
      </c>
      <c r="AR490" s="46" t="s">
        <v>63</v>
      </c>
      <c r="AS490" s="46" t="s">
        <v>65</v>
      </c>
      <c r="AT490" s="46" t="s">
        <v>64</v>
      </c>
      <c r="AU490" s="46" t="str">
        <f t="shared" si="88"/>
        <v>N</v>
      </c>
      <c r="AW490" s="46" t="str">
        <f t="shared" si="87"/>
        <v>LOW</v>
      </c>
      <c r="AX490" s="45">
        <f>INDEX('P-07 HACCP score'!$C$3:$E$7,MATCH(E490,'P-07 HACCP score'!$B$3:$B$7,0),MATCH('D-14 Severity'!A$2,'P-07 HACCP score'!$C$2:$E$2,0))</f>
        <v>3</v>
      </c>
      <c r="AY490" s="45">
        <f>INDEX('P-07 HACCP score'!$C$3:$E$7,MATCH(F490,'P-07 HACCP score'!$B$3:$B$7,0),MATCH('D-14 Severity'!B$2,'P-07 HACCP score'!$C$2:$E$2,0))</f>
        <v>0</v>
      </c>
      <c r="AZ490" s="45">
        <f>INDEX('P-07 HACCP score'!$C$3:$E$7,MATCH(G490,'P-07 HACCP score'!$B$3:$B$7,0),MATCH('D-14 Severity'!C$2,'P-07 HACCP score'!$C$2:$E$2,0))</f>
        <v>5</v>
      </c>
      <c r="BA490" s="45">
        <f>INDEX('P-07 HACCP score'!$C$3:$E$7,MATCH(H490,'P-07 HACCP score'!$B$3:$B$7,0),MATCH('D-14 Severity'!D$2,'P-07 HACCP score'!$C$2:$E$2,0))</f>
        <v>1.5</v>
      </c>
      <c r="BB490" s="47">
        <f>INDEX('P-07 HACCP score'!$C$3:$E$7,MATCH(I490,'P-07 HACCP score'!$B$3:$B$7,0),MATCH('D-14 Severity'!E$2,'P-07 HACCP score'!$C$2:$E$2,0))</f>
        <v>0</v>
      </c>
      <c r="BC490" s="47">
        <f>INDEX('P-07 HACCP score'!$C$3:$E$7,MATCH(J490,'P-07 HACCP score'!$B$3:$B$7,0),MATCH('D-14 Severity'!F$2,'P-07 HACCP score'!$C$2:$E$2,0))</f>
        <v>1.5</v>
      </c>
      <c r="BD490" s="47">
        <f>INDEX('P-07 HACCP score'!$C$3:$E$7,MATCH(K490,'P-07 HACCP score'!$B$3:$B$7,0),MATCH('D-14 Severity'!G$2,'P-07 HACCP score'!$C$2:$E$2,0))</f>
        <v>0</v>
      </c>
      <c r="BE490" s="47">
        <f>INDEX('P-07 HACCP score'!$C$3:$E$7,MATCH(L490,'P-07 HACCP score'!$B$3:$B$7,0),MATCH('D-14 Severity'!H$2,'P-07 HACCP score'!$C$2:$E$2,0))</f>
        <v>0</v>
      </c>
      <c r="BF490" s="45">
        <f>INDEX('P-07 HACCP score'!$C$3:$E$7,MATCH(M490,'P-07 HACCP score'!$B$3:$B$7,0),MATCH('D-14 Severity'!I$2,'P-07 HACCP score'!$C$2:$E$2,0))</f>
        <v>0</v>
      </c>
      <c r="BG490" s="45">
        <f>INDEX('P-07 HACCP score'!$C$3:$E$7,MATCH(N490,'P-07 HACCP score'!$B$3:$B$7,0),MATCH('D-14 Severity'!J$2,'P-07 HACCP score'!$C$2:$E$2,0))</f>
        <v>0</v>
      </c>
      <c r="BH490" s="45">
        <f>INDEX('P-07 HACCP score'!$C$3:$E$7,MATCH(O490,'P-07 HACCP score'!$B$3:$B$7,0),MATCH('D-14 Severity'!K$2,'P-07 HACCP score'!$C$2:$E$2,0))</f>
        <v>1.5</v>
      </c>
      <c r="BI490" s="48">
        <f>INDEX('P-07 HACCP score'!$C$3:$E$7,MATCH(P490,'P-07 HACCP score'!$B$3:$B$7,0),MATCH('D-14 Severity'!L$2,'P-07 HACCP score'!$C$2:$E$2,0))</f>
        <v>1.5</v>
      </c>
      <c r="BJ490" s="48">
        <f>INDEX('P-07 HACCP score'!$C$3:$E$7,MATCH(Q490,'P-07 HACCP score'!$B$3:$B$7,0),MATCH('D-14 Severity'!M$2,'P-07 HACCP score'!$C$2:$E$2,0))</f>
        <v>0</v>
      </c>
      <c r="BK490" s="45">
        <f>INDEX('P-07 HACCP score'!$C$3:$E$7,MATCH(R490,'P-07 HACCP score'!$B$3:$B$7,0),MATCH('D-14 Severity'!N$2,'P-07 HACCP score'!$C$2:$E$2,0))</f>
        <v>0</v>
      </c>
      <c r="BL490" s="45">
        <f>INDEX('P-07 HACCP score'!$C$3:$E$7,MATCH(S490,'P-07 HACCP score'!$B$3:$B$7,0),MATCH('D-14 Severity'!O$2,'P-07 HACCP score'!$C$2:$E$2,0))</f>
        <v>0</v>
      </c>
      <c r="BM490" s="45">
        <f>INDEX('P-07 HACCP score'!$C$3:$E$7,MATCH(T490,'P-07 HACCP score'!$B$3:$B$7,0),MATCH('D-14 Severity'!P$2,'P-07 HACCP score'!$C$2:$E$2,0))</f>
        <v>0</v>
      </c>
      <c r="BN490" s="45">
        <f>INDEX('P-07 HACCP score'!$C$3:$E$7,MATCH(U490,'P-07 HACCP score'!$B$3:$B$7,0),MATCH('D-14 Severity'!Q$2,'P-07 HACCP score'!$C$2:$E$2,0))</f>
        <v>0</v>
      </c>
      <c r="BO490" s="45">
        <f>INDEX('P-07 HACCP score'!$C$3:$E$7,MATCH(V490,'P-07 HACCP score'!$B$3:$B$7,0),MATCH('D-14 Severity'!R$2,'P-07 HACCP score'!$C$2:$E$2,0))</f>
        <v>0</v>
      </c>
      <c r="BP490" s="45">
        <f>INDEX('P-07 HACCP score'!$C$3:$E$7,MATCH(W490,'P-07 HACCP score'!$B$3:$B$7,0),MATCH('D-14 Severity'!S$2,'P-07 HACCP score'!$C$2:$E$2,0))</f>
        <v>0</v>
      </c>
      <c r="BQ490" s="45" t="e">
        <f>INDEX('P-07 HACCP score'!$C$3:$E$7,MATCH(X490,'P-07 HACCP score'!$B$3:$B$7,0),MATCH('D-14 Severity'!T$2,'P-07 HACCP score'!$C$2:$E$2,0))</f>
        <v>#N/A</v>
      </c>
      <c r="BR490" s="49">
        <f>INDEX('P-07 HACCP score'!$C$3:$E$7,MATCH(Y490,'P-07 HACCP score'!$B$3:$B$7,0),MATCH('D-14 Severity'!U$2,'P-07 HACCP score'!$C$2:$E$2,0))</f>
        <v>0</v>
      </c>
      <c r="BS490" s="49">
        <f>INDEX('P-07 HACCP score'!$C$3:$E$7,MATCH(Z490,'P-07 HACCP score'!$B$3:$B$7,0),MATCH('D-14 Severity'!V$2,'P-07 HACCP score'!$C$2:$E$2,0))</f>
        <v>0</v>
      </c>
      <c r="BT490" s="49">
        <f>INDEX('P-07 HACCP score'!$C$3:$E$7,MATCH(AA490,'P-07 HACCP score'!$B$3:$B$7,0),MATCH('D-14 Severity'!W$2,'P-07 HACCP score'!$C$2:$E$2,0))</f>
        <v>0</v>
      </c>
      <c r="BU490" s="45">
        <f>INDEX('P-07 HACCP score'!$C$3:$E$7,MATCH(AB490,'P-07 HACCP score'!$B$3:$B$7,0),MATCH('D-14 Severity'!X$2,'P-07 HACCP score'!$C$2:$E$2,0))</f>
        <v>0</v>
      </c>
      <c r="BV490" s="45">
        <f>INDEX('P-07 HACCP score'!$C$3:$E$7,MATCH(AC490,'P-07 HACCP score'!$B$3:$B$7,0),MATCH('D-14 Severity'!Y$2,'P-07 HACCP score'!$C$2:$E$2,0))</f>
        <v>0</v>
      </c>
      <c r="BW490" s="45">
        <f>INDEX('P-07 HACCP score'!$C$3:$E$7,MATCH(AD490,'P-07 HACCP score'!$B$3:$B$7,0),MATCH('D-14 Severity'!Z$2,'P-07 HACCP score'!$C$2:$E$2,0))</f>
        <v>0</v>
      </c>
      <c r="BX490" s="45">
        <f>INDEX('P-07 HACCP score'!$C$3:$E$7,MATCH(AE490,'P-07 HACCP score'!$B$3:$B$7,0),MATCH('D-14 Severity'!AA$2,'P-07 HACCP score'!$C$2:$E$2,0))</f>
        <v>0</v>
      </c>
      <c r="BY490" s="45">
        <f>INDEX('P-07 HACCP score'!$C$3:$E$7,MATCH(AF490,'P-07 HACCP score'!$B$3:$B$7,0),MATCH('D-14 Severity'!AB$2,'P-07 HACCP score'!$C$2:$E$2,0))</f>
        <v>0</v>
      </c>
      <c r="BZ490" s="45">
        <f>INDEX('P-07 HACCP score'!$C$3:$E$7,MATCH(AG490,'P-07 HACCP score'!$B$3:$B$7,0),MATCH('D-14 Severity'!AC$2,'P-07 HACCP score'!$C$2:$E$2,0))</f>
        <v>0</v>
      </c>
      <c r="CA490" s="45">
        <f>INDEX('P-07 HACCP score'!$C$3:$E$7,MATCH(AH490,'P-07 HACCP score'!$B$3:$B$7,0),MATCH('D-14 Severity'!AD$2,'P-07 HACCP score'!$C$2:$E$2,0))</f>
        <v>0</v>
      </c>
      <c r="CB490" s="45">
        <f>INDEX('P-07 HACCP score'!$C$3:$E$7,MATCH(AI490,'P-07 HACCP score'!$B$3:$B$7,0),MATCH('D-14 Severity'!AE$2,'P-07 HACCP score'!$C$2:$E$2,0))</f>
        <v>0</v>
      </c>
      <c r="CC490" s="45">
        <f>INDEX('P-07 HACCP score'!$C$3:$E$7,MATCH(AJ490,'P-07 HACCP score'!$B$3:$B$7,0),MATCH('D-14 Severity'!AF$2,'P-07 HACCP score'!$C$2:$E$2,0))</f>
        <v>0</v>
      </c>
      <c r="CD490" s="45">
        <f>INDEX('P-07 HACCP score'!$C$3:$E$7,MATCH(AK490,'P-07 HACCP score'!$B$3:$B$7,0),MATCH('D-14 Severity'!AG$2,'P-07 HACCP score'!$C$2:$E$2,0))</f>
        <v>0</v>
      </c>
    </row>
    <row r="491" spans="1:82" x14ac:dyDescent="0.25">
      <c r="A491" s="37">
        <v>53400</v>
      </c>
      <c r="B491" s="38" t="s">
        <v>588</v>
      </c>
      <c r="C491" s="35" t="s">
        <v>120</v>
      </c>
      <c r="D491" s="30">
        <v>2</v>
      </c>
      <c r="E491" s="2" t="s">
        <v>62</v>
      </c>
      <c r="H491" s="1" t="str">
        <f t="shared" si="80"/>
        <v>B</v>
      </c>
      <c r="J491" s="72" t="s">
        <v>62</v>
      </c>
      <c r="O491" s="1" t="str">
        <f t="shared" si="81"/>
        <v/>
      </c>
      <c r="R491" s="1" t="s">
        <v>63</v>
      </c>
      <c r="S491" s="1" t="s">
        <v>63</v>
      </c>
      <c r="T491" s="1" t="s">
        <v>62</v>
      </c>
      <c r="U491" s="1" t="s">
        <v>63</v>
      </c>
      <c r="X491" s="1" t="str">
        <f t="shared" si="82"/>
        <v/>
      </c>
      <c r="AL491" s="1">
        <f t="shared" si="83"/>
        <v>1</v>
      </c>
      <c r="AM491" s="1">
        <f t="shared" si="84"/>
        <v>0</v>
      </c>
      <c r="AN491" s="1" t="str">
        <f t="shared" si="85"/>
        <v>LOW</v>
      </c>
      <c r="AO491" s="1" t="str">
        <f t="shared" si="89"/>
        <v>N</v>
      </c>
      <c r="AP491" s="1" t="s">
        <v>64</v>
      </c>
      <c r="AQ491" s="1" t="str">
        <f t="shared" si="86"/>
        <v>LOW</v>
      </c>
      <c r="AR491" s="46" t="s">
        <v>71</v>
      </c>
      <c r="AS491" s="46" t="s">
        <v>65</v>
      </c>
      <c r="AT491" s="46" t="s">
        <v>64</v>
      </c>
      <c r="AU491" s="46" t="str">
        <f t="shared" si="88"/>
        <v>N</v>
      </c>
      <c r="AW491" s="46" t="str">
        <f t="shared" si="87"/>
        <v>LOW</v>
      </c>
      <c r="AX491" s="45">
        <f>INDEX('P-07 HACCP score'!$C$3:$E$7,MATCH(E491,'P-07 HACCP score'!$B$3:$B$7,0),MATCH('D-14 Severity'!A$2,'P-07 HACCP score'!$C$2:$E$2,0))</f>
        <v>1.5</v>
      </c>
      <c r="AY491" s="45">
        <f>INDEX('P-07 HACCP score'!$C$3:$E$7,MATCH(F491,'P-07 HACCP score'!$B$3:$B$7,0),MATCH('D-14 Severity'!B$2,'P-07 HACCP score'!$C$2:$E$2,0))</f>
        <v>0</v>
      </c>
      <c r="AZ491" s="45">
        <f>INDEX('P-07 HACCP score'!$C$3:$E$7,MATCH(G491,'P-07 HACCP score'!$B$3:$B$7,0),MATCH('D-14 Severity'!C$2,'P-07 HACCP score'!$C$2:$E$2,0))</f>
        <v>0</v>
      </c>
      <c r="BA491" s="45">
        <f>INDEX('P-07 HACCP score'!$C$3:$E$7,MATCH(H491,'P-07 HACCP score'!$B$3:$B$7,0),MATCH('D-14 Severity'!D$2,'P-07 HACCP score'!$C$2:$E$2,0))</f>
        <v>1.5</v>
      </c>
      <c r="BB491" s="47">
        <f>INDEX('P-07 HACCP score'!$C$3:$E$7,MATCH(I491,'P-07 HACCP score'!$B$3:$B$7,0),MATCH('D-14 Severity'!E$2,'P-07 HACCP score'!$C$2:$E$2,0))</f>
        <v>0</v>
      </c>
      <c r="BC491" s="47">
        <f>INDEX('P-07 HACCP score'!$C$3:$E$7,MATCH(J491,'P-07 HACCP score'!$B$3:$B$7,0),MATCH('D-14 Severity'!F$2,'P-07 HACCP score'!$C$2:$E$2,0))</f>
        <v>1.5</v>
      </c>
      <c r="BD491" s="47">
        <f>INDEX('P-07 HACCP score'!$C$3:$E$7,MATCH(K491,'P-07 HACCP score'!$B$3:$B$7,0),MATCH('D-14 Severity'!G$2,'P-07 HACCP score'!$C$2:$E$2,0))</f>
        <v>0</v>
      </c>
      <c r="BE491" s="47">
        <f>INDEX('P-07 HACCP score'!$C$3:$E$7,MATCH(L491,'P-07 HACCP score'!$B$3:$B$7,0),MATCH('D-14 Severity'!H$2,'P-07 HACCP score'!$C$2:$E$2,0))</f>
        <v>0</v>
      </c>
      <c r="BF491" s="45">
        <f>INDEX('P-07 HACCP score'!$C$3:$E$7,MATCH(M491,'P-07 HACCP score'!$B$3:$B$7,0),MATCH('D-14 Severity'!I$2,'P-07 HACCP score'!$C$2:$E$2,0))</f>
        <v>0</v>
      </c>
      <c r="BG491" s="45">
        <f>INDEX('P-07 HACCP score'!$C$3:$E$7,MATCH(N491,'P-07 HACCP score'!$B$3:$B$7,0),MATCH('D-14 Severity'!J$2,'P-07 HACCP score'!$C$2:$E$2,0))</f>
        <v>0</v>
      </c>
      <c r="BH491" s="45" t="e">
        <f>INDEX('P-07 HACCP score'!$C$3:$E$7,MATCH(O491,'P-07 HACCP score'!$B$3:$B$7,0),MATCH('D-14 Severity'!K$2,'P-07 HACCP score'!$C$2:$E$2,0))</f>
        <v>#N/A</v>
      </c>
      <c r="BI491" s="48">
        <f>INDEX('P-07 HACCP score'!$C$3:$E$7,MATCH(P491,'P-07 HACCP score'!$B$3:$B$7,0),MATCH('D-14 Severity'!L$2,'P-07 HACCP score'!$C$2:$E$2,0))</f>
        <v>0</v>
      </c>
      <c r="BJ491" s="48">
        <f>INDEX('P-07 HACCP score'!$C$3:$E$7,MATCH(Q491,'P-07 HACCP score'!$B$3:$B$7,0),MATCH('D-14 Severity'!M$2,'P-07 HACCP score'!$C$2:$E$2,0))</f>
        <v>0</v>
      </c>
      <c r="BK491" s="45">
        <f>INDEX('P-07 HACCP score'!$C$3:$E$7,MATCH(R491,'P-07 HACCP score'!$B$3:$B$7,0),MATCH('D-14 Severity'!N$2,'P-07 HACCP score'!$C$2:$E$2,0))</f>
        <v>5</v>
      </c>
      <c r="BL491" s="45">
        <f>INDEX('P-07 HACCP score'!$C$3:$E$7,MATCH(S491,'P-07 HACCP score'!$B$3:$B$7,0),MATCH('D-14 Severity'!O$2,'P-07 HACCP score'!$C$2:$E$2,0))</f>
        <v>1</v>
      </c>
      <c r="BM491" s="45">
        <f>INDEX('P-07 HACCP score'!$C$3:$E$7,MATCH(T491,'P-07 HACCP score'!$B$3:$B$7,0),MATCH('D-14 Severity'!P$2,'P-07 HACCP score'!$C$2:$E$2,0))</f>
        <v>1.5</v>
      </c>
      <c r="BN491" s="45">
        <f>INDEX('P-07 HACCP score'!$C$3:$E$7,MATCH(U491,'P-07 HACCP score'!$B$3:$B$7,0),MATCH('D-14 Severity'!Q$2,'P-07 HACCP score'!$C$2:$E$2,0))</f>
        <v>3</v>
      </c>
      <c r="BO491" s="45">
        <f>INDEX('P-07 HACCP score'!$C$3:$E$7,MATCH(V491,'P-07 HACCP score'!$B$3:$B$7,0),MATCH('D-14 Severity'!R$2,'P-07 HACCP score'!$C$2:$E$2,0))</f>
        <v>0</v>
      </c>
      <c r="BP491" s="45">
        <f>INDEX('P-07 HACCP score'!$C$3:$E$7,MATCH(W491,'P-07 HACCP score'!$B$3:$B$7,0),MATCH('D-14 Severity'!S$2,'P-07 HACCP score'!$C$2:$E$2,0))</f>
        <v>0</v>
      </c>
      <c r="BQ491" s="45" t="e">
        <f>INDEX('P-07 HACCP score'!$C$3:$E$7,MATCH(X491,'P-07 HACCP score'!$B$3:$B$7,0),MATCH('D-14 Severity'!T$2,'P-07 HACCP score'!$C$2:$E$2,0))</f>
        <v>#N/A</v>
      </c>
      <c r="BR491" s="49">
        <f>INDEX('P-07 HACCP score'!$C$3:$E$7,MATCH(Y491,'P-07 HACCP score'!$B$3:$B$7,0),MATCH('D-14 Severity'!U$2,'P-07 HACCP score'!$C$2:$E$2,0))</f>
        <v>0</v>
      </c>
      <c r="BS491" s="49">
        <f>INDEX('P-07 HACCP score'!$C$3:$E$7,MATCH(Z491,'P-07 HACCP score'!$B$3:$B$7,0),MATCH('D-14 Severity'!V$2,'P-07 HACCP score'!$C$2:$E$2,0))</f>
        <v>0</v>
      </c>
      <c r="BT491" s="49">
        <f>INDEX('P-07 HACCP score'!$C$3:$E$7,MATCH(AA491,'P-07 HACCP score'!$B$3:$B$7,0),MATCH('D-14 Severity'!W$2,'P-07 HACCP score'!$C$2:$E$2,0))</f>
        <v>0</v>
      </c>
      <c r="BU491" s="45">
        <f>INDEX('P-07 HACCP score'!$C$3:$E$7,MATCH(AB491,'P-07 HACCP score'!$B$3:$B$7,0),MATCH('D-14 Severity'!X$2,'P-07 HACCP score'!$C$2:$E$2,0))</f>
        <v>0</v>
      </c>
      <c r="BV491" s="45">
        <f>INDEX('P-07 HACCP score'!$C$3:$E$7,MATCH(AC491,'P-07 HACCP score'!$B$3:$B$7,0),MATCH('D-14 Severity'!Y$2,'P-07 HACCP score'!$C$2:$E$2,0))</f>
        <v>0</v>
      </c>
      <c r="BW491" s="45">
        <f>INDEX('P-07 HACCP score'!$C$3:$E$7,MATCH(AD491,'P-07 HACCP score'!$B$3:$B$7,0),MATCH('D-14 Severity'!Z$2,'P-07 HACCP score'!$C$2:$E$2,0))</f>
        <v>0</v>
      </c>
      <c r="BX491" s="45">
        <f>INDEX('P-07 HACCP score'!$C$3:$E$7,MATCH(AE491,'P-07 HACCP score'!$B$3:$B$7,0),MATCH('D-14 Severity'!AA$2,'P-07 HACCP score'!$C$2:$E$2,0))</f>
        <v>0</v>
      </c>
      <c r="BY491" s="45">
        <f>INDEX('P-07 HACCP score'!$C$3:$E$7,MATCH(AF491,'P-07 HACCP score'!$B$3:$B$7,0),MATCH('D-14 Severity'!AB$2,'P-07 HACCP score'!$C$2:$E$2,0))</f>
        <v>0</v>
      </c>
      <c r="BZ491" s="45">
        <f>INDEX('P-07 HACCP score'!$C$3:$E$7,MATCH(AG491,'P-07 HACCP score'!$B$3:$B$7,0),MATCH('D-14 Severity'!AC$2,'P-07 HACCP score'!$C$2:$E$2,0))</f>
        <v>0</v>
      </c>
      <c r="CA491" s="45">
        <f>INDEX('P-07 HACCP score'!$C$3:$E$7,MATCH(AH491,'P-07 HACCP score'!$B$3:$B$7,0),MATCH('D-14 Severity'!AD$2,'P-07 HACCP score'!$C$2:$E$2,0))</f>
        <v>0</v>
      </c>
      <c r="CB491" s="45">
        <f>INDEX('P-07 HACCP score'!$C$3:$E$7,MATCH(AI491,'P-07 HACCP score'!$B$3:$B$7,0),MATCH('D-14 Severity'!AE$2,'P-07 HACCP score'!$C$2:$E$2,0))</f>
        <v>0</v>
      </c>
      <c r="CC491" s="45">
        <f>INDEX('P-07 HACCP score'!$C$3:$E$7,MATCH(AJ491,'P-07 HACCP score'!$B$3:$B$7,0),MATCH('D-14 Severity'!AF$2,'P-07 HACCP score'!$C$2:$E$2,0))</f>
        <v>0</v>
      </c>
      <c r="CD491" s="45">
        <f>INDEX('P-07 HACCP score'!$C$3:$E$7,MATCH(AK491,'P-07 HACCP score'!$B$3:$B$7,0),MATCH('D-14 Severity'!AG$2,'P-07 HACCP score'!$C$2:$E$2,0))</f>
        <v>0</v>
      </c>
    </row>
    <row r="492" spans="1:82" x14ac:dyDescent="0.25">
      <c r="A492" s="37">
        <v>53380</v>
      </c>
      <c r="B492" s="38" t="s">
        <v>589</v>
      </c>
      <c r="C492" s="35" t="s">
        <v>120</v>
      </c>
      <c r="D492" s="30">
        <v>2</v>
      </c>
      <c r="H492" s="1" t="str">
        <f t="shared" si="80"/>
        <v>B</v>
      </c>
      <c r="J492" s="72" t="s">
        <v>62</v>
      </c>
      <c r="O492" s="1" t="str">
        <f t="shared" si="81"/>
        <v/>
      </c>
      <c r="R492" s="1" t="s">
        <v>63</v>
      </c>
      <c r="S492" s="1" t="s">
        <v>63</v>
      </c>
      <c r="T492" s="1" t="s">
        <v>62</v>
      </c>
      <c r="U492" s="1" t="s">
        <v>63</v>
      </c>
      <c r="X492" s="1" t="str">
        <f t="shared" si="82"/>
        <v/>
      </c>
      <c r="AL492" s="1">
        <f t="shared" si="83"/>
        <v>1</v>
      </c>
      <c r="AM492" s="1">
        <f t="shared" si="84"/>
        <v>0</v>
      </c>
      <c r="AN492" s="1" t="str">
        <f t="shared" si="85"/>
        <v>LOW</v>
      </c>
      <c r="AO492" s="1" t="str">
        <f t="shared" si="89"/>
        <v>N</v>
      </c>
      <c r="AP492" s="1" t="s">
        <v>64</v>
      </c>
      <c r="AQ492" s="1" t="str">
        <f t="shared" si="86"/>
        <v>LOW</v>
      </c>
      <c r="AR492" s="46" t="s">
        <v>71</v>
      </c>
      <c r="AS492" s="46" t="s">
        <v>65</v>
      </c>
      <c r="AT492" s="46" t="s">
        <v>64</v>
      </c>
      <c r="AU492" s="46" t="str">
        <f t="shared" si="88"/>
        <v>N</v>
      </c>
      <c r="AW492" s="46" t="str">
        <f t="shared" si="87"/>
        <v>LOW</v>
      </c>
      <c r="AX492" s="45">
        <f>INDEX('P-07 HACCP score'!$C$3:$E$7,MATCH(E492,'P-07 HACCP score'!$B$3:$B$7,0),MATCH('D-14 Severity'!A$2,'P-07 HACCP score'!$C$2:$E$2,0))</f>
        <v>0</v>
      </c>
      <c r="AY492" s="45">
        <f>INDEX('P-07 HACCP score'!$C$3:$E$7,MATCH(F492,'P-07 HACCP score'!$B$3:$B$7,0),MATCH('D-14 Severity'!B$2,'P-07 HACCP score'!$C$2:$E$2,0))</f>
        <v>0</v>
      </c>
      <c r="AZ492" s="45">
        <f>INDEX('P-07 HACCP score'!$C$3:$E$7,MATCH(G492,'P-07 HACCP score'!$B$3:$B$7,0),MATCH('D-14 Severity'!C$2,'P-07 HACCP score'!$C$2:$E$2,0))</f>
        <v>0</v>
      </c>
      <c r="BA492" s="45">
        <f>INDEX('P-07 HACCP score'!$C$3:$E$7,MATCH(H492,'P-07 HACCP score'!$B$3:$B$7,0),MATCH('D-14 Severity'!D$2,'P-07 HACCP score'!$C$2:$E$2,0))</f>
        <v>1.5</v>
      </c>
      <c r="BB492" s="47">
        <f>INDEX('P-07 HACCP score'!$C$3:$E$7,MATCH(I492,'P-07 HACCP score'!$B$3:$B$7,0),MATCH('D-14 Severity'!E$2,'P-07 HACCP score'!$C$2:$E$2,0))</f>
        <v>0</v>
      </c>
      <c r="BC492" s="47">
        <f>INDEX('P-07 HACCP score'!$C$3:$E$7,MATCH(J492,'P-07 HACCP score'!$B$3:$B$7,0),MATCH('D-14 Severity'!F$2,'P-07 HACCP score'!$C$2:$E$2,0))</f>
        <v>1.5</v>
      </c>
      <c r="BD492" s="47">
        <f>INDEX('P-07 HACCP score'!$C$3:$E$7,MATCH(K492,'P-07 HACCP score'!$B$3:$B$7,0),MATCH('D-14 Severity'!G$2,'P-07 HACCP score'!$C$2:$E$2,0))</f>
        <v>0</v>
      </c>
      <c r="BE492" s="47">
        <f>INDEX('P-07 HACCP score'!$C$3:$E$7,MATCH(L492,'P-07 HACCP score'!$B$3:$B$7,0),MATCH('D-14 Severity'!H$2,'P-07 HACCP score'!$C$2:$E$2,0))</f>
        <v>0</v>
      </c>
      <c r="BF492" s="45">
        <f>INDEX('P-07 HACCP score'!$C$3:$E$7,MATCH(M492,'P-07 HACCP score'!$B$3:$B$7,0),MATCH('D-14 Severity'!I$2,'P-07 HACCP score'!$C$2:$E$2,0))</f>
        <v>0</v>
      </c>
      <c r="BG492" s="45">
        <f>INDEX('P-07 HACCP score'!$C$3:$E$7,MATCH(N492,'P-07 HACCP score'!$B$3:$B$7,0),MATCH('D-14 Severity'!J$2,'P-07 HACCP score'!$C$2:$E$2,0))</f>
        <v>0</v>
      </c>
      <c r="BH492" s="45" t="e">
        <f>INDEX('P-07 HACCP score'!$C$3:$E$7,MATCH(O492,'P-07 HACCP score'!$B$3:$B$7,0),MATCH('D-14 Severity'!K$2,'P-07 HACCP score'!$C$2:$E$2,0))</f>
        <v>#N/A</v>
      </c>
      <c r="BI492" s="48">
        <f>INDEX('P-07 HACCP score'!$C$3:$E$7,MATCH(P492,'P-07 HACCP score'!$B$3:$B$7,0),MATCH('D-14 Severity'!L$2,'P-07 HACCP score'!$C$2:$E$2,0))</f>
        <v>0</v>
      </c>
      <c r="BJ492" s="48">
        <f>INDEX('P-07 HACCP score'!$C$3:$E$7,MATCH(Q492,'P-07 HACCP score'!$B$3:$B$7,0),MATCH('D-14 Severity'!M$2,'P-07 HACCP score'!$C$2:$E$2,0))</f>
        <v>0</v>
      </c>
      <c r="BK492" s="45">
        <f>INDEX('P-07 HACCP score'!$C$3:$E$7,MATCH(R492,'P-07 HACCP score'!$B$3:$B$7,0),MATCH('D-14 Severity'!N$2,'P-07 HACCP score'!$C$2:$E$2,0))</f>
        <v>5</v>
      </c>
      <c r="BL492" s="45">
        <f>INDEX('P-07 HACCP score'!$C$3:$E$7,MATCH(S492,'P-07 HACCP score'!$B$3:$B$7,0),MATCH('D-14 Severity'!O$2,'P-07 HACCP score'!$C$2:$E$2,0))</f>
        <v>1</v>
      </c>
      <c r="BM492" s="45">
        <f>INDEX('P-07 HACCP score'!$C$3:$E$7,MATCH(T492,'P-07 HACCP score'!$B$3:$B$7,0),MATCH('D-14 Severity'!P$2,'P-07 HACCP score'!$C$2:$E$2,0))</f>
        <v>1.5</v>
      </c>
      <c r="BN492" s="45">
        <f>INDEX('P-07 HACCP score'!$C$3:$E$7,MATCH(U492,'P-07 HACCP score'!$B$3:$B$7,0),MATCH('D-14 Severity'!Q$2,'P-07 HACCP score'!$C$2:$E$2,0))</f>
        <v>3</v>
      </c>
      <c r="BO492" s="45">
        <f>INDEX('P-07 HACCP score'!$C$3:$E$7,MATCH(V492,'P-07 HACCP score'!$B$3:$B$7,0),MATCH('D-14 Severity'!R$2,'P-07 HACCP score'!$C$2:$E$2,0))</f>
        <v>0</v>
      </c>
      <c r="BP492" s="45">
        <f>INDEX('P-07 HACCP score'!$C$3:$E$7,MATCH(W492,'P-07 HACCP score'!$B$3:$B$7,0),MATCH('D-14 Severity'!S$2,'P-07 HACCP score'!$C$2:$E$2,0))</f>
        <v>0</v>
      </c>
      <c r="BQ492" s="45" t="e">
        <f>INDEX('P-07 HACCP score'!$C$3:$E$7,MATCH(X492,'P-07 HACCP score'!$B$3:$B$7,0),MATCH('D-14 Severity'!T$2,'P-07 HACCP score'!$C$2:$E$2,0))</f>
        <v>#N/A</v>
      </c>
      <c r="BR492" s="49">
        <f>INDEX('P-07 HACCP score'!$C$3:$E$7,MATCH(Y492,'P-07 HACCP score'!$B$3:$B$7,0),MATCH('D-14 Severity'!U$2,'P-07 HACCP score'!$C$2:$E$2,0))</f>
        <v>0</v>
      </c>
      <c r="BS492" s="49">
        <f>INDEX('P-07 HACCP score'!$C$3:$E$7,MATCH(Z492,'P-07 HACCP score'!$B$3:$B$7,0),MATCH('D-14 Severity'!V$2,'P-07 HACCP score'!$C$2:$E$2,0))</f>
        <v>0</v>
      </c>
      <c r="BT492" s="49">
        <f>INDEX('P-07 HACCP score'!$C$3:$E$7,MATCH(AA492,'P-07 HACCP score'!$B$3:$B$7,0),MATCH('D-14 Severity'!W$2,'P-07 HACCP score'!$C$2:$E$2,0))</f>
        <v>0</v>
      </c>
      <c r="BU492" s="45">
        <f>INDEX('P-07 HACCP score'!$C$3:$E$7,MATCH(AB492,'P-07 HACCP score'!$B$3:$B$7,0),MATCH('D-14 Severity'!X$2,'P-07 HACCP score'!$C$2:$E$2,0))</f>
        <v>0</v>
      </c>
      <c r="BV492" s="45">
        <f>INDEX('P-07 HACCP score'!$C$3:$E$7,MATCH(AC492,'P-07 HACCP score'!$B$3:$B$7,0),MATCH('D-14 Severity'!Y$2,'P-07 HACCP score'!$C$2:$E$2,0))</f>
        <v>0</v>
      </c>
      <c r="BW492" s="45">
        <f>INDEX('P-07 HACCP score'!$C$3:$E$7,MATCH(AD492,'P-07 HACCP score'!$B$3:$B$7,0),MATCH('D-14 Severity'!Z$2,'P-07 HACCP score'!$C$2:$E$2,0))</f>
        <v>0</v>
      </c>
      <c r="BX492" s="45">
        <f>INDEX('P-07 HACCP score'!$C$3:$E$7,MATCH(AE492,'P-07 HACCP score'!$B$3:$B$7,0),MATCH('D-14 Severity'!AA$2,'P-07 HACCP score'!$C$2:$E$2,0))</f>
        <v>0</v>
      </c>
      <c r="BY492" s="45">
        <f>INDEX('P-07 HACCP score'!$C$3:$E$7,MATCH(AF492,'P-07 HACCP score'!$B$3:$B$7,0),MATCH('D-14 Severity'!AB$2,'P-07 HACCP score'!$C$2:$E$2,0))</f>
        <v>0</v>
      </c>
      <c r="BZ492" s="45">
        <f>INDEX('P-07 HACCP score'!$C$3:$E$7,MATCH(AG492,'P-07 HACCP score'!$B$3:$B$7,0),MATCH('D-14 Severity'!AC$2,'P-07 HACCP score'!$C$2:$E$2,0))</f>
        <v>0</v>
      </c>
      <c r="CA492" s="45">
        <f>INDEX('P-07 HACCP score'!$C$3:$E$7,MATCH(AH492,'P-07 HACCP score'!$B$3:$B$7,0),MATCH('D-14 Severity'!AD$2,'P-07 HACCP score'!$C$2:$E$2,0))</f>
        <v>0</v>
      </c>
      <c r="CB492" s="45">
        <f>INDEX('P-07 HACCP score'!$C$3:$E$7,MATCH(AI492,'P-07 HACCP score'!$B$3:$B$7,0),MATCH('D-14 Severity'!AE$2,'P-07 HACCP score'!$C$2:$E$2,0))</f>
        <v>0</v>
      </c>
      <c r="CC492" s="45">
        <f>INDEX('P-07 HACCP score'!$C$3:$E$7,MATCH(AJ492,'P-07 HACCP score'!$B$3:$B$7,0),MATCH('D-14 Severity'!AF$2,'P-07 HACCP score'!$C$2:$E$2,0))</f>
        <v>0</v>
      </c>
      <c r="CD492" s="45">
        <f>INDEX('P-07 HACCP score'!$C$3:$E$7,MATCH(AK492,'P-07 HACCP score'!$B$3:$B$7,0),MATCH('D-14 Severity'!AG$2,'P-07 HACCP score'!$C$2:$E$2,0))</f>
        <v>0</v>
      </c>
    </row>
    <row r="493" spans="1:82" x14ac:dyDescent="0.25">
      <c r="A493" s="37">
        <v>53390</v>
      </c>
      <c r="B493" s="38" t="s">
        <v>590</v>
      </c>
      <c r="C493" s="35" t="s">
        <v>120</v>
      </c>
      <c r="D493" s="30">
        <v>2</v>
      </c>
      <c r="H493" s="1" t="str">
        <f t="shared" si="80"/>
        <v/>
      </c>
      <c r="O493" s="1" t="str">
        <f t="shared" si="81"/>
        <v/>
      </c>
      <c r="X493" s="1" t="str">
        <f t="shared" si="82"/>
        <v/>
      </c>
      <c r="AL493" s="1">
        <f t="shared" si="83"/>
        <v>0</v>
      </c>
      <c r="AM493" s="1">
        <f t="shared" si="84"/>
        <v>0</v>
      </c>
      <c r="AN493" s="1" t="str">
        <f t="shared" si="85"/>
        <v>LOW</v>
      </c>
      <c r="AO493" s="1" t="str">
        <f t="shared" si="89"/>
        <v>N</v>
      </c>
      <c r="AP493" s="1" t="s">
        <v>64</v>
      </c>
      <c r="AQ493" s="1" t="str">
        <f t="shared" si="86"/>
        <v>LOW</v>
      </c>
      <c r="AR493" s="46" t="s">
        <v>71</v>
      </c>
      <c r="AS493" s="46" t="s">
        <v>65</v>
      </c>
      <c r="AT493" s="46" t="s">
        <v>64</v>
      </c>
      <c r="AU493" s="46" t="str">
        <f t="shared" si="88"/>
        <v>N</v>
      </c>
      <c r="AW493" s="46" t="str">
        <f t="shared" si="87"/>
        <v>LOW</v>
      </c>
      <c r="AX493" s="45">
        <f>INDEX('P-07 HACCP score'!$C$3:$E$7,MATCH(E493,'P-07 HACCP score'!$B$3:$B$7,0),MATCH('D-14 Severity'!A$2,'P-07 HACCP score'!$C$2:$E$2,0))</f>
        <v>0</v>
      </c>
      <c r="AY493" s="45">
        <f>INDEX('P-07 HACCP score'!$C$3:$E$7,MATCH(F493,'P-07 HACCP score'!$B$3:$B$7,0),MATCH('D-14 Severity'!B$2,'P-07 HACCP score'!$C$2:$E$2,0))</f>
        <v>0</v>
      </c>
      <c r="AZ493" s="45">
        <f>INDEX('P-07 HACCP score'!$C$3:$E$7,MATCH(G493,'P-07 HACCP score'!$B$3:$B$7,0),MATCH('D-14 Severity'!C$2,'P-07 HACCP score'!$C$2:$E$2,0))</f>
        <v>0</v>
      </c>
      <c r="BA493" s="45" t="e">
        <f>INDEX('P-07 HACCP score'!$C$3:$E$7,MATCH(H493,'P-07 HACCP score'!$B$3:$B$7,0),MATCH('D-14 Severity'!D$2,'P-07 HACCP score'!$C$2:$E$2,0))</f>
        <v>#N/A</v>
      </c>
      <c r="BB493" s="47">
        <f>INDEX('P-07 HACCP score'!$C$3:$E$7,MATCH(I493,'P-07 HACCP score'!$B$3:$B$7,0),MATCH('D-14 Severity'!E$2,'P-07 HACCP score'!$C$2:$E$2,0))</f>
        <v>0</v>
      </c>
      <c r="BC493" s="47">
        <f>INDEX('P-07 HACCP score'!$C$3:$E$7,MATCH(J493,'P-07 HACCP score'!$B$3:$B$7,0),MATCH('D-14 Severity'!F$2,'P-07 HACCP score'!$C$2:$E$2,0))</f>
        <v>0</v>
      </c>
      <c r="BD493" s="47">
        <f>INDEX('P-07 HACCP score'!$C$3:$E$7,MATCH(K493,'P-07 HACCP score'!$B$3:$B$7,0),MATCH('D-14 Severity'!G$2,'P-07 HACCP score'!$C$2:$E$2,0))</f>
        <v>0</v>
      </c>
      <c r="BE493" s="47">
        <f>INDEX('P-07 HACCP score'!$C$3:$E$7,MATCH(L493,'P-07 HACCP score'!$B$3:$B$7,0),MATCH('D-14 Severity'!H$2,'P-07 HACCP score'!$C$2:$E$2,0))</f>
        <v>0</v>
      </c>
      <c r="BF493" s="45">
        <f>INDEX('P-07 HACCP score'!$C$3:$E$7,MATCH(M493,'P-07 HACCP score'!$B$3:$B$7,0),MATCH('D-14 Severity'!I$2,'P-07 HACCP score'!$C$2:$E$2,0))</f>
        <v>0</v>
      </c>
      <c r="BG493" s="45">
        <f>INDEX('P-07 HACCP score'!$C$3:$E$7,MATCH(N493,'P-07 HACCP score'!$B$3:$B$7,0),MATCH('D-14 Severity'!J$2,'P-07 HACCP score'!$C$2:$E$2,0))</f>
        <v>0</v>
      </c>
      <c r="BH493" s="45" t="e">
        <f>INDEX('P-07 HACCP score'!$C$3:$E$7,MATCH(O493,'P-07 HACCP score'!$B$3:$B$7,0),MATCH('D-14 Severity'!K$2,'P-07 HACCP score'!$C$2:$E$2,0))</f>
        <v>#N/A</v>
      </c>
      <c r="BI493" s="48">
        <f>INDEX('P-07 HACCP score'!$C$3:$E$7,MATCH(P493,'P-07 HACCP score'!$B$3:$B$7,0),MATCH('D-14 Severity'!L$2,'P-07 HACCP score'!$C$2:$E$2,0))</f>
        <v>0</v>
      </c>
      <c r="BJ493" s="48">
        <f>INDEX('P-07 HACCP score'!$C$3:$E$7,MATCH(Q493,'P-07 HACCP score'!$B$3:$B$7,0),MATCH('D-14 Severity'!M$2,'P-07 HACCP score'!$C$2:$E$2,0))</f>
        <v>0</v>
      </c>
      <c r="BK493" s="45">
        <f>INDEX('P-07 HACCP score'!$C$3:$E$7,MATCH(R493,'P-07 HACCP score'!$B$3:$B$7,0),MATCH('D-14 Severity'!N$2,'P-07 HACCP score'!$C$2:$E$2,0))</f>
        <v>0</v>
      </c>
      <c r="BL493" s="45">
        <f>INDEX('P-07 HACCP score'!$C$3:$E$7,MATCH(S493,'P-07 HACCP score'!$B$3:$B$7,0),MATCH('D-14 Severity'!O$2,'P-07 HACCP score'!$C$2:$E$2,0))</f>
        <v>0</v>
      </c>
      <c r="BM493" s="45">
        <f>INDEX('P-07 HACCP score'!$C$3:$E$7,MATCH(T493,'P-07 HACCP score'!$B$3:$B$7,0),MATCH('D-14 Severity'!P$2,'P-07 HACCP score'!$C$2:$E$2,0))</f>
        <v>0</v>
      </c>
      <c r="BN493" s="45">
        <f>INDEX('P-07 HACCP score'!$C$3:$E$7,MATCH(U493,'P-07 HACCP score'!$B$3:$B$7,0),MATCH('D-14 Severity'!Q$2,'P-07 HACCP score'!$C$2:$E$2,0))</f>
        <v>0</v>
      </c>
      <c r="BO493" s="45">
        <f>INDEX('P-07 HACCP score'!$C$3:$E$7,MATCH(V493,'P-07 HACCP score'!$B$3:$B$7,0),MATCH('D-14 Severity'!R$2,'P-07 HACCP score'!$C$2:$E$2,0))</f>
        <v>0</v>
      </c>
      <c r="BP493" s="45">
        <f>INDEX('P-07 HACCP score'!$C$3:$E$7,MATCH(W493,'P-07 HACCP score'!$B$3:$B$7,0),MATCH('D-14 Severity'!S$2,'P-07 HACCP score'!$C$2:$E$2,0))</f>
        <v>0</v>
      </c>
      <c r="BQ493" s="45" t="e">
        <f>INDEX('P-07 HACCP score'!$C$3:$E$7,MATCH(X493,'P-07 HACCP score'!$B$3:$B$7,0),MATCH('D-14 Severity'!T$2,'P-07 HACCP score'!$C$2:$E$2,0))</f>
        <v>#N/A</v>
      </c>
      <c r="BR493" s="49">
        <f>INDEX('P-07 HACCP score'!$C$3:$E$7,MATCH(Y493,'P-07 HACCP score'!$B$3:$B$7,0),MATCH('D-14 Severity'!U$2,'P-07 HACCP score'!$C$2:$E$2,0))</f>
        <v>0</v>
      </c>
      <c r="BS493" s="49">
        <f>INDEX('P-07 HACCP score'!$C$3:$E$7,MATCH(Z493,'P-07 HACCP score'!$B$3:$B$7,0),MATCH('D-14 Severity'!V$2,'P-07 HACCP score'!$C$2:$E$2,0))</f>
        <v>0</v>
      </c>
      <c r="BT493" s="49">
        <f>INDEX('P-07 HACCP score'!$C$3:$E$7,MATCH(AA493,'P-07 HACCP score'!$B$3:$B$7,0),MATCH('D-14 Severity'!W$2,'P-07 HACCP score'!$C$2:$E$2,0))</f>
        <v>0</v>
      </c>
      <c r="BU493" s="45">
        <f>INDEX('P-07 HACCP score'!$C$3:$E$7,MATCH(AB493,'P-07 HACCP score'!$B$3:$B$7,0),MATCH('D-14 Severity'!X$2,'P-07 HACCP score'!$C$2:$E$2,0))</f>
        <v>0</v>
      </c>
      <c r="BV493" s="45">
        <f>INDEX('P-07 HACCP score'!$C$3:$E$7,MATCH(AC493,'P-07 HACCP score'!$B$3:$B$7,0),MATCH('D-14 Severity'!Y$2,'P-07 HACCP score'!$C$2:$E$2,0))</f>
        <v>0</v>
      </c>
      <c r="BW493" s="45">
        <f>INDEX('P-07 HACCP score'!$C$3:$E$7,MATCH(AD493,'P-07 HACCP score'!$B$3:$B$7,0),MATCH('D-14 Severity'!Z$2,'P-07 HACCP score'!$C$2:$E$2,0))</f>
        <v>0</v>
      </c>
      <c r="BX493" s="45">
        <f>INDEX('P-07 HACCP score'!$C$3:$E$7,MATCH(AE493,'P-07 HACCP score'!$B$3:$B$7,0),MATCH('D-14 Severity'!AA$2,'P-07 HACCP score'!$C$2:$E$2,0))</f>
        <v>0</v>
      </c>
      <c r="BY493" s="45">
        <f>INDEX('P-07 HACCP score'!$C$3:$E$7,MATCH(AF493,'P-07 HACCP score'!$B$3:$B$7,0),MATCH('D-14 Severity'!AB$2,'P-07 HACCP score'!$C$2:$E$2,0))</f>
        <v>0</v>
      </c>
      <c r="BZ493" s="45">
        <f>INDEX('P-07 HACCP score'!$C$3:$E$7,MATCH(AG493,'P-07 HACCP score'!$B$3:$B$7,0),MATCH('D-14 Severity'!AC$2,'P-07 HACCP score'!$C$2:$E$2,0))</f>
        <v>0</v>
      </c>
      <c r="CA493" s="45">
        <f>INDEX('P-07 HACCP score'!$C$3:$E$7,MATCH(AH493,'P-07 HACCP score'!$B$3:$B$7,0),MATCH('D-14 Severity'!AD$2,'P-07 HACCP score'!$C$2:$E$2,0))</f>
        <v>0</v>
      </c>
      <c r="CB493" s="45">
        <f>INDEX('P-07 HACCP score'!$C$3:$E$7,MATCH(AI493,'P-07 HACCP score'!$B$3:$B$7,0),MATCH('D-14 Severity'!AE$2,'P-07 HACCP score'!$C$2:$E$2,0))</f>
        <v>0</v>
      </c>
      <c r="CC493" s="45">
        <f>INDEX('P-07 HACCP score'!$C$3:$E$7,MATCH(AJ493,'P-07 HACCP score'!$B$3:$B$7,0),MATCH('D-14 Severity'!AF$2,'P-07 HACCP score'!$C$2:$E$2,0))</f>
        <v>0</v>
      </c>
      <c r="CD493" s="45">
        <f>INDEX('P-07 HACCP score'!$C$3:$E$7,MATCH(AK493,'P-07 HACCP score'!$B$3:$B$7,0),MATCH('D-14 Severity'!AG$2,'P-07 HACCP score'!$C$2:$E$2,0))</f>
        <v>0</v>
      </c>
    </row>
    <row r="494" spans="1:82" x14ac:dyDescent="0.25">
      <c r="A494" s="37">
        <v>52941</v>
      </c>
      <c r="B494" s="38" t="s">
        <v>591</v>
      </c>
      <c r="C494" s="35" t="s">
        <v>120</v>
      </c>
      <c r="D494" s="30">
        <v>2</v>
      </c>
      <c r="E494" s="25" t="s">
        <v>62</v>
      </c>
      <c r="G494" s="1" t="s">
        <v>63</v>
      </c>
      <c r="H494" s="1" t="str">
        <f t="shared" si="80"/>
        <v>B</v>
      </c>
      <c r="J494" s="72" t="s">
        <v>62</v>
      </c>
      <c r="O494" s="1" t="str">
        <f t="shared" si="81"/>
        <v>B</v>
      </c>
      <c r="P494" s="24" t="s">
        <v>62</v>
      </c>
      <c r="X494" s="1" t="str">
        <f t="shared" si="82"/>
        <v/>
      </c>
      <c r="AL494" s="1">
        <f t="shared" si="83"/>
        <v>1</v>
      </c>
      <c r="AM494" s="1">
        <f t="shared" si="84"/>
        <v>0</v>
      </c>
      <c r="AN494" s="1" t="str">
        <f t="shared" si="85"/>
        <v>LOW</v>
      </c>
      <c r="AO494" s="1" t="str">
        <f t="shared" si="89"/>
        <v>N</v>
      </c>
      <c r="AP494" s="1" t="s">
        <v>64</v>
      </c>
      <c r="AQ494" s="1" t="str">
        <f t="shared" si="86"/>
        <v>LOW</v>
      </c>
      <c r="AR494" s="46" t="s">
        <v>71</v>
      </c>
      <c r="AS494" s="46" t="s">
        <v>65</v>
      </c>
      <c r="AT494" s="46" t="s">
        <v>64</v>
      </c>
      <c r="AU494" s="46" t="str">
        <f t="shared" si="88"/>
        <v>N</v>
      </c>
      <c r="AW494" s="46" t="str">
        <f t="shared" si="87"/>
        <v>LOW</v>
      </c>
      <c r="AX494" s="45">
        <f>INDEX('P-07 HACCP score'!$C$3:$E$7,MATCH(E494,'P-07 HACCP score'!$B$3:$B$7,0),MATCH('D-14 Severity'!A$2,'P-07 HACCP score'!$C$2:$E$2,0))</f>
        <v>1.5</v>
      </c>
      <c r="AY494" s="45">
        <f>INDEX('P-07 HACCP score'!$C$3:$E$7,MATCH(F494,'P-07 HACCP score'!$B$3:$B$7,0),MATCH('D-14 Severity'!B$2,'P-07 HACCP score'!$C$2:$E$2,0))</f>
        <v>0</v>
      </c>
      <c r="AZ494" s="45">
        <f>INDEX('P-07 HACCP score'!$C$3:$E$7,MATCH(G494,'P-07 HACCP score'!$B$3:$B$7,0),MATCH('D-14 Severity'!C$2,'P-07 HACCP score'!$C$2:$E$2,0))</f>
        <v>5</v>
      </c>
      <c r="BA494" s="45">
        <f>INDEX('P-07 HACCP score'!$C$3:$E$7,MATCH(H494,'P-07 HACCP score'!$B$3:$B$7,0),MATCH('D-14 Severity'!D$2,'P-07 HACCP score'!$C$2:$E$2,0))</f>
        <v>1.5</v>
      </c>
      <c r="BB494" s="47">
        <f>INDEX('P-07 HACCP score'!$C$3:$E$7,MATCH(I494,'P-07 HACCP score'!$B$3:$B$7,0),MATCH('D-14 Severity'!E$2,'P-07 HACCP score'!$C$2:$E$2,0))</f>
        <v>0</v>
      </c>
      <c r="BC494" s="47">
        <f>INDEX('P-07 HACCP score'!$C$3:$E$7,MATCH(J494,'P-07 HACCP score'!$B$3:$B$7,0),MATCH('D-14 Severity'!F$2,'P-07 HACCP score'!$C$2:$E$2,0))</f>
        <v>1.5</v>
      </c>
      <c r="BD494" s="47">
        <f>INDEX('P-07 HACCP score'!$C$3:$E$7,MATCH(K494,'P-07 HACCP score'!$B$3:$B$7,0),MATCH('D-14 Severity'!G$2,'P-07 HACCP score'!$C$2:$E$2,0))</f>
        <v>0</v>
      </c>
      <c r="BE494" s="47">
        <f>INDEX('P-07 HACCP score'!$C$3:$E$7,MATCH(L494,'P-07 HACCP score'!$B$3:$B$7,0),MATCH('D-14 Severity'!H$2,'P-07 HACCP score'!$C$2:$E$2,0))</f>
        <v>0</v>
      </c>
      <c r="BF494" s="45">
        <f>INDEX('P-07 HACCP score'!$C$3:$E$7,MATCH(M494,'P-07 HACCP score'!$B$3:$B$7,0),MATCH('D-14 Severity'!I$2,'P-07 HACCP score'!$C$2:$E$2,0))</f>
        <v>0</v>
      </c>
      <c r="BG494" s="45">
        <f>INDEX('P-07 HACCP score'!$C$3:$E$7,MATCH(N494,'P-07 HACCP score'!$B$3:$B$7,0),MATCH('D-14 Severity'!J$2,'P-07 HACCP score'!$C$2:$E$2,0))</f>
        <v>0</v>
      </c>
      <c r="BH494" s="45">
        <f>INDEX('P-07 HACCP score'!$C$3:$E$7,MATCH(O494,'P-07 HACCP score'!$B$3:$B$7,0),MATCH('D-14 Severity'!K$2,'P-07 HACCP score'!$C$2:$E$2,0))</f>
        <v>1.5</v>
      </c>
      <c r="BI494" s="48">
        <f>INDEX('P-07 HACCP score'!$C$3:$E$7,MATCH(P494,'P-07 HACCP score'!$B$3:$B$7,0),MATCH('D-14 Severity'!L$2,'P-07 HACCP score'!$C$2:$E$2,0))</f>
        <v>1.5</v>
      </c>
      <c r="BJ494" s="48">
        <f>INDEX('P-07 HACCP score'!$C$3:$E$7,MATCH(Q494,'P-07 HACCP score'!$B$3:$B$7,0),MATCH('D-14 Severity'!M$2,'P-07 HACCP score'!$C$2:$E$2,0))</f>
        <v>0</v>
      </c>
      <c r="BK494" s="45">
        <f>INDEX('P-07 HACCP score'!$C$3:$E$7,MATCH(R494,'P-07 HACCP score'!$B$3:$B$7,0),MATCH('D-14 Severity'!N$2,'P-07 HACCP score'!$C$2:$E$2,0))</f>
        <v>0</v>
      </c>
      <c r="BL494" s="45">
        <f>INDEX('P-07 HACCP score'!$C$3:$E$7,MATCH(S494,'P-07 HACCP score'!$B$3:$B$7,0),MATCH('D-14 Severity'!O$2,'P-07 HACCP score'!$C$2:$E$2,0))</f>
        <v>0</v>
      </c>
      <c r="BM494" s="45">
        <f>INDEX('P-07 HACCP score'!$C$3:$E$7,MATCH(T494,'P-07 HACCP score'!$B$3:$B$7,0),MATCH('D-14 Severity'!P$2,'P-07 HACCP score'!$C$2:$E$2,0))</f>
        <v>0</v>
      </c>
      <c r="BN494" s="45">
        <f>INDEX('P-07 HACCP score'!$C$3:$E$7,MATCH(U494,'P-07 HACCP score'!$B$3:$B$7,0),MATCH('D-14 Severity'!Q$2,'P-07 HACCP score'!$C$2:$E$2,0))</f>
        <v>0</v>
      </c>
      <c r="BO494" s="45">
        <f>INDEX('P-07 HACCP score'!$C$3:$E$7,MATCH(V494,'P-07 HACCP score'!$B$3:$B$7,0),MATCH('D-14 Severity'!R$2,'P-07 HACCP score'!$C$2:$E$2,0))</f>
        <v>0</v>
      </c>
      <c r="BP494" s="45">
        <f>INDEX('P-07 HACCP score'!$C$3:$E$7,MATCH(W494,'P-07 HACCP score'!$B$3:$B$7,0),MATCH('D-14 Severity'!S$2,'P-07 HACCP score'!$C$2:$E$2,0))</f>
        <v>0</v>
      </c>
      <c r="BQ494" s="45" t="e">
        <f>INDEX('P-07 HACCP score'!$C$3:$E$7,MATCH(X494,'P-07 HACCP score'!$B$3:$B$7,0),MATCH('D-14 Severity'!T$2,'P-07 HACCP score'!$C$2:$E$2,0))</f>
        <v>#N/A</v>
      </c>
      <c r="BR494" s="49">
        <f>INDEX('P-07 HACCP score'!$C$3:$E$7,MATCH(Y494,'P-07 HACCP score'!$B$3:$B$7,0),MATCH('D-14 Severity'!U$2,'P-07 HACCP score'!$C$2:$E$2,0))</f>
        <v>0</v>
      </c>
      <c r="BS494" s="49">
        <f>INDEX('P-07 HACCP score'!$C$3:$E$7,MATCH(Z494,'P-07 HACCP score'!$B$3:$B$7,0),MATCH('D-14 Severity'!V$2,'P-07 HACCP score'!$C$2:$E$2,0))</f>
        <v>0</v>
      </c>
      <c r="BT494" s="49">
        <f>INDEX('P-07 HACCP score'!$C$3:$E$7,MATCH(AA494,'P-07 HACCP score'!$B$3:$B$7,0),MATCH('D-14 Severity'!W$2,'P-07 HACCP score'!$C$2:$E$2,0))</f>
        <v>0</v>
      </c>
      <c r="BU494" s="45">
        <f>INDEX('P-07 HACCP score'!$C$3:$E$7,MATCH(AB494,'P-07 HACCP score'!$B$3:$B$7,0),MATCH('D-14 Severity'!X$2,'P-07 HACCP score'!$C$2:$E$2,0))</f>
        <v>0</v>
      </c>
      <c r="BV494" s="45">
        <f>INDEX('P-07 HACCP score'!$C$3:$E$7,MATCH(AC494,'P-07 HACCP score'!$B$3:$B$7,0),MATCH('D-14 Severity'!Y$2,'P-07 HACCP score'!$C$2:$E$2,0))</f>
        <v>0</v>
      </c>
      <c r="BW494" s="45">
        <f>INDEX('P-07 HACCP score'!$C$3:$E$7,MATCH(AD494,'P-07 HACCP score'!$B$3:$B$7,0),MATCH('D-14 Severity'!Z$2,'P-07 HACCP score'!$C$2:$E$2,0))</f>
        <v>0</v>
      </c>
      <c r="BX494" s="45">
        <f>INDEX('P-07 HACCP score'!$C$3:$E$7,MATCH(AE494,'P-07 HACCP score'!$B$3:$B$7,0),MATCH('D-14 Severity'!AA$2,'P-07 HACCP score'!$C$2:$E$2,0))</f>
        <v>0</v>
      </c>
      <c r="BY494" s="45">
        <f>INDEX('P-07 HACCP score'!$C$3:$E$7,MATCH(AF494,'P-07 HACCP score'!$B$3:$B$7,0),MATCH('D-14 Severity'!AB$2,'P-07 HACCP score'!$C$2:$E$2,0))</f>
        <v>0</v>
      </c>
      <c r="BZ494" s="45">
        <f>INDEX('P-07 HACCP score'!$C$3:$E$7,MATCH(AG494,'P-07 HACCP score'!$B$3:$B$7,0),MATCH('D-14 Severity'!AC$2,'P-07 HACCP score'!$C$2:$E$2,0))</f>
        <v>0</v>
      </c>
      <c r="CA494" s="45">
        <f>INDEX('P-07 HACCP score'!$C$3:$E$7,MATCH(AH494,'P-07 HACCP score'!$B$3:$B$7,0),MATCH('D-14 Severity'!AD$2,'P-07 HACCP score'!$C$2:$E$2,0))</f>
        <v>0</v>
      </c>
      <c r="CB494" s="45">
        <f>INDEX('P-07 HACCP score'!$C$3:$E$7,MATCH(AI494,'P-07 HACCP score'!$B$3:$B$7,0),MATCH('D-14 Severity'!AE$2,'P-07 HACCP score'!$C$2:$E$2,0))</f>
        <v>0</v>
      </c>
      <c r="CC494" s="45">
        <f>INDEX('P-07 HACCP score'!$C$3:$E$7,MATCH(AJ494,'P-07 HACCP score'!$B$3:$B$7,0),MATCH('D-14 Severity'!AF$2,'P-07 HACCP score'!$C$2:$E$2,0))</f>
        <v>0</v>
      </c>
      <c r="CD494" s="45">
        <f>INDEX('P-07 HACCP score'!$C$3:$E$7,MATCH(AK494,'P-07 HACCP score'!$B$3:$B$7,0),MATCH('D-14 Severity'!AG$2,'P-07 HACCP score'!$C$2:$E$2,0))</f>
        <v>0</v>
      </c>
    </row>
    <row r="495" spans="1:82" x14ac:dyDescent="0.25">
      <c r="A495" s="37">
        <v>51350</v>
      </c>
      <c r="B495" s="43" t="s">
        <v>592</v>
      </c>
      <c r="C495" s="35" t="s">
        <v>120</v>
      </c>
      <c r="D495" s="30">
        <v>2</v>
      </c>
      <c r="E495" s="2" t="s">
        <v>62</v>
      </c>
      <c r="G495" s="1" t="s">
        <v>63</v>
      </c>
      <c r="H495" s="1" t="str">
        <f t="shared" si="80"/>
        <v>B</v>
      </c>
      <c r="J495" s="4" t="s">
        <v>62</v>
      </c>
      <c r="O495" s="1" t="str">
        <f t="shared" si="81"/>
        <v/>
      </c>
      <c r="X495" s="1" t="str">
        <f t="shared" si="82"/>
        <v/>
      </c>
      <c r="AB495" s="1" t="s">
        <v>71</v>
      </c>
      <c r="AL495" s="1">
        <f t="shared" si="83"/>
        <v>1</v>
      </c>
      <c r="AM495" s="1">
        <f t="shared" si="84"/>
        <v>1</v>
      </c>
      <c r="AN495" s="1" t="str">
        <f t="shared" si="85"/>
        <v>HIGH</v>
      </c>
      <c r="AO495" s="1" t="str">
        <f t="shared" si="89"/>
        <v>Y</v>
      </c>
      <c r="AP495" s="1" t="s">
        <v>64</v>
      </c>
      <c r="AQ495" s="1" t="str">
        <f t="shared" si="86"/>
        <v>MEDIUM</v>
      </c>
      <c r="AR495" s="46" t="s">
        <v>63</v>
      </c>
      <c r="AS495" s="46" t="s">
        <v>65</v>
      </c>
      <c r="AT495" s="46" t="s">
        <v>64</v>
      </c>
      <c r="AU495" s="46" t="str">
        <f t="shared" si="88"/>
        <v>N</v>
      </c>
      <c r="AW495" s="46" t="str">
        <f t="shared" si="87"/>
        <v>MEDIUM</v>
      </c>
      <c r="AX495" s="45">
        <f>INDEX('P-07 HACCP score'!$C$3:$E$7,MATCH(E495,'P-07 HACCP score'!$B$3:$B$7,0),MATCH('D-14 Severity'!A$2,'P-07 HACCP score'!$C$2:$E$2,0))</f>
        <v>1.5</v>
      </c>
      <c r="AY495" s="45">
        <f>INDEX('P-07 HACCP score'!$C$3:$E$7,MATCH(F495,'P-07 HACCP score'!$B$3:$B$7,0),MATCH('D-14 Severity'!B$2,'P-07 HACCP score'!$C$2:$E$2,0))</f>
        <v>0</v>
      </c>
      <c r="AZ495" s="45">
        <f>INDEX('P-07 HACCP score'!$C$3:$E$7,MATCH(G495,'P-07 HACCP score'!$B$3:$B$7,0),MATCH('D-14 Severity'!C$2,'P-07 HACCP score'!$C$2:$E$2,0))</f>
        <v>5</v>
      </c>
      <c r="BA495" s="45">
        <f>INDEX('P-07 HACCP score'!$C$3:$E$7,MATCH(H495,'P-07 HACCP score'!$B$3:$B$7,0),MATCH('D-14 Severity'!D$2,'P-07 HACCP score'!$C$2:$E$2,0))</f>
        <v>1.5</v>
      </c>
      <c r="BB495" s="47">
        <f>INDEX('P-07 HACCP score'!$C$3:$E$7,MATCH(I495,'P-07 HACCP score'!$B$3:$B$7,0),MATCH('D-14 Severity'!E$2,'P-07 HACCP score'!$C$2:$E$2,0))</f>
        <v>0</v>
      </c>
      <c r="BC495" s="47">
        <f>INDEX('P-07 HACCP score'!$C$3:$E$7,MATCH(J495,'P-07 HACCP score'!$B$3:$B$7,0),MATCH('D-14 Severity'!F$2,'P-07 HACCP score'!$C$2:$E$2,0))</f>
        <v>1.5</v>
      </c>
      <c r="BD495" s="47">
        <f>INDEX('P-07 HACCP score'!$C$3:$E$7,MATCH(K495,'P-07 HACCP score'!$B$3:$B$7,0),MATCH('D-14 Severity'!G$2,'P-07 HACCP score'!$C$2:$E$2,0))</f>
        <v>0</v>
      </c>
      <c r="BE495" s="47">
        <f>INDEX('P-07 HACCP score'!$C$3:$E$7,MATCH(L495,'P-07 HACCP score'!$B$3:$B$7,0),MATCH('D-14 Severity'!H$2,'P-07 HACCP score'!$C$2:$E$2,0))</f>
        <v>0</v>
      </c>
      <c r="BF495" s="45">
        <f>INDEX('P-07 HACCP score'!$C$3:$E$7,MATCH(M495,'P-07 HACCP score'!$B$3:$B$7,0),MATCH('D-14 Severity'!I$2,'P-07 HACCP score'!$C$2:$E$2,0))</f>
        <v>0</v>
      </c>
      <c r="BG495" s="45">
        <f>INDEX('P-07 HACCP score'!$C$3:$E$7,MATCH(N495,'P-07 HACCP score'!$B$3:$B$7,0),MATCH('D-14 Severity'!J$2,'P-07 HACCP score'!$C$2:$E$2,0))</f>
        <v>0</v>
      </c>
      <c r="BH495" s="45" t="e">
        <f>INDEX('P-07 HACCP score'!$C$3:$E$7,MATCH(O495,'P-07 HACCP score'!$B$3:$B$7,0),MATCH('D-14 Severity'!K$2,'P-07 HACCP score'!$C$2:$E$2,0))</f>
        <v>#N/A</v>
      </c>
      <c r="BI495" s="48">
        <f>INDEX('P-07 HACCP score'!$C$3:$E$7,MATCH(P495,'P-07 HACCP score'!$B$3:$B$7,0),MATCH('D-14 Severity'!L$2,'P-07 HACCP score'!$C$2:$E$2,0))</f>
        <v>0</v>
      </c>
      <c r="BJ495" s="48">
        <f>INDEX('P-07 HACCP score'!$C$3:$E$7,MATCH(Q495,'P-07 HACCP score'!$B$3:$B$7,0),MATCH('D-14 Severity'!M$2,'P-07 HACCP score'!$C$2:$E$2,0))</f>
        <v>0</v>
      </c>
      <c r="BK495" s="45">
        <f>INDEX('P-07 HACCP score'!$C$3:$E$7,MATCH(R495,'P-07 HACCP score'!$B$3:$B$7,0),MATCH('D-14 Severity'!N$2,'P-07 HACCP score'!$C$2:$E$2,0))</f>
        <v>0</v>
      </c>
      <c r="BL495" s="45">
        <f>INDEX('P-07 HACCP score'!$C$3:$E$7,MATCH(S495,'P-07 HACCP score'!$B$3:$B$7,0),MATCH('D-14 Severity'!O$2,'P-07 HACCP score'!$C$2:$E$2,0))</f>
        <v>0</v>
      </c>
      <c r="BM495" s="45">
        <f>INDEX('P-07 HACCP score'!$C$3:$E$7,MATCH(T495,'P-07 HACCP score'!$B$3:$B$7,0),MATCH('D-14 Severity'!P$2,'P-07 HACCP score'!$C$2:$E$2,0))</f>
        <v>0</v>
      </c>
      <c r="BN495" s="45">
        <f>INDEX('P-07 HACCP score'!$C$3:$E$7,MATCH(U495,'P-07 HACCP score'!$B$3:$B$7,0),MATCH('D-14 Severity'!Q$2,'P-07 HACCP score'!$C$2:$E$2,0))</f>
        <v>0</v>
      </c>
      <c r="BO495" s="45">
        <f>INDEX('P-07 HACCP score'!$C$3:$E$7,MATCH(V495,'P-07 HACCP score'!$B$3:$B$7,0),MATCH('D-14 Severity'!R$2,'P-07 HACCP score'!$C$2:$E$2,0))</f>
        <v>0</v>
      </c>
      <c r="BP495" s="45">
        <f>INDEX('P-07 HACCP score'!$C$3:$E$7,MATCH(W495,'P-07 HACCP score'!$B$3:$B$7,0),MATCH('D-14 Severity'!S$2,'P-07 HACCP score'!$C$2:$E$2,0))</f>
        <v>0</v>
      </c>
      <c r="BQ495" s="45" t="e">
        <f>INDEX('P-07 HACCP score'!$C$3:$E$7,MATCH(X495,'P-07 HACCP score'!$B$3:$B$7,0),MATCH('D-14 Severity'!T$2,'P-07 HACCP score'!$C$2:$E$2,0))</f>
        <v>#N/A</v>
      </c>
      <c r="BR495" s="49">
        <f>INDEX('P-07 HACCP score'!$C$3:$E$7,MATCH(Y495,'P-07 HACCP score'!$B$3:$B$7,0),MATCH('D-14 Severity'!U$2,'P-07 HACCP score'!$C$2:$E$2,0))</f>
        <v>0</v>
      </c>
      <c r="BS495" s="49">
        <f>INDEX('P-07 HACCP score'!$C$3:$E$7,MATCH(Z495,'P-07 HACCP score'!$B$3:$B$7,0),MATCH('D-14 Severity'!V$2,'P-07 HACCP score'!$C$2:$E$2,0))</f>
        <v>0</v>
      </c>
      <c r="BT495" s="49">
        <f>INDEX('P-07 HACCP score'!$C$3:$E$7,MATCH(AA495,'P-07 HACCP score'!$B$3:$B$7,0),MATCH('D-14 Severity'!W$2,'P-07 HACCP score'!$C$2:$E$2,0))</f>
        <v>0</v>
      </c>
      <c r="BU495" s="45">
        <f>INDEX('P-07 HACCP score'!$C$3:$E$7,MATCH(AB495,'P-07 HACCP score'!$B$3:$B$7,0),MATCH('D-14 Severity'!X$2,'P-07 HACCP score'!$C$2:$E$2,0))</f>
        <v>15</v>
      </c>
      <c r="BV495" s="45">
        <f>INDEX('P-07 HACCP score'!$C$3:$E$7,MATCH(AC495,'P-07 HACCP score'!$B$3:$B$7,0),MATCH('D-14 Severity'!Y$2,'P-07 HACCP score'!$C$2:$E$2,0))</f>
        <v>0</v>
      </c>
      <c r="BW495" s="45">
        <f>INDEX('P-07 HACCP score'!$C$3:$E$7,MATCH(AD495,'P-07 HACCP score'!$B$3:$B$7,0),MATCH('D-14 Severity'!Z$2,'P-07 HACCP score'!$C$2:$E$2,0))</f>
        <v>0</v>
      </c>
      <c r="BX495" s="45">
        <f>INDEX('P-07 HACCP score'!$C$3:$E$7,MATCH(AE495,'P-07 HACCP score'!$B$3:$B$7,0),MATCH('D-14 Severity'!AA$2,'P-07 HACCP score'!$C$2:$E$2,0))</f>
        <v>0</v>
      </c>
      <c r="BY495" s="45">
        <f>INDEX('P-07 HACCP score'!$C$3:$E$7,MATCH(AF495,'P-07 HACCP score'!$B$3:$B$7,0),MATCH('D-14 Severity'!AB$2,'P-07 HACCP score'!$C$2:$E$2,0))</f>
        <v>0</v>
      </c>
      <c r="BZ495" s="45">
        <f>INDEX('P-07 HACCP score'!$C$3:$E$7,MATCH(AG495,'P-07 HACCP score'!$B$3:$B$7,0),MATCH('D-14 Severity'!AC$2,'P-07 HACCP score'!$C$2:$E$2,0))</f>
        <v>0</v>
      </c>
      <c r="CA495" s="45">
        <f>INDEX('P-07 HACCP score'!$C$3:$E$7,MATCH(AH495,'P-07 HACCP score'!$B$3:$B$7,0),MATCH('D-14 Severity'!AD$2,'P-07 HACCP score'!$C$2:$E$2,0))</f>
        <v>0</v>
      </c>
      <c r="CB495" s="45">
        <f>INDEX('P-07 HACCP score'!$C$3:$E$7,MATCH(AI495,'P-07 HACCP score'!$B$3:$B$7,0),MATCH('D-14 Severity'!AE$2,'P-07 HACCP score'!$C$2:$E$2,0))</f>
        <v>0</v>
      </c>
      <c r="CC495" s="45">
        <f>INDEX('P-07 HACCP score'!$C$3:$E$7,MATCH(AJ495,'P-07 HACCP score'!$B$3:$B$7,0),MATCH('D-14 Severity'!AF$2,'P-07 HACCP score'!$C$2:$E$2,0))</f>
        <v>0</v>
      </c>
      <c r="CD495" s="45">
        <f>INDEX('P-07 HACCP score'!$C$3:$E$7,MATCH(AK495,'P-07 HACCP score'!$B$3:$B$7,0),MATCH('D-14 Severity'!AG$2,'P-07 HACCP score'!$C$2:$E$2,0))</f>
        <v>0</v>
      </c>
    </row>
    <row r="496" spans="1:82" x14ac:dyDescent="0.25">
      <c r="A496" s="37">
        <v>51360</v>
      </c>
      <c r="B496" s="43" t="s">
        <v>593</v>
      </c>
      <c r="C496" s="35" t="s">
        <v>120</v>
      </c>
      <c r="D496" s="30">
        <v>2</v>
      </c>
      <c r="G496" s="1" t="s">
        <v>81</v>
      </c>
      <c r="H496" s="1" t="str">
        <f t="shared" si="80"/>
        <v>B</v>
      </c>
      <c r="J496" s="4" t="s">
        <v>62</v>
      </c>
      <c r="O496" s="1" t="str">
        <f t="shared" si="81"/>
        <v/>
      </c>
      <c r="X496" s="1" t="str">
        <f t="shared" si="82"/>
        <v/>
      </c>
      <c r="AB496" s="1" t="s">
        <v>71</v>
      </c>
      <c r="AK496" s="1" t="s">
        <v>62</v>
      </c>
      <c r="AL496" s="1">
        <f t="shared" si="83"/>
        <v>0</v>
      </c>
      <c r="AM496" s="1">
        <f t="shared" si="84"/>
        <v>2</v>
      </c>
      <c r="AN496" s="1" t="str">
        <f t="shared" si="85"/>
        <v>HIGH</v>
      </c>
      <c r="AO496" s="1" t="str">
        <f t="shared" si="89"/>
        <v>N</v>
      </c>
      <c r="AP496" s="1" t="s">
        <v>64</v>
      </c>
      <c r="AQ496" s="1" t="str">
        <f t="shared" si="86"/>
        <v>HIGH</v>
      </c>
      <c r="AR496" s="46" t="s">
        <v>71</v>
      </c>
      <c r="AS496" s="46" t="s">
        <v>64</v>
      </c>
      <c r="AT496" s="46" t="s">
        <v>64</v>
      </c>
      <c r="AU496" s="46" t="str">
        <f t="shared" si="88"/>
        <v>N</v>
      </c>
      <c r="AW496" s="46" t="str">
        <f t="shared" si="87"/>
        <v>HIGH</v>
      </c>
      <c r="AX496" s="45">
        <f>INDEX('P-07 HACCP score'!$C$3:$E$7,MATCH(E496,'P-07 HACCP score'!$B$3:$B$7,0),MATCH('D-14 Severity'!A$2,'P-07 HACCP score'!$C$2:$E$2,0))</f>
        <v>0</v>
      </c>
      <c r="AY496" s="45">
        <f>INDEX('P-07 HACCP score'!$C$3:$E$7,MATCH(F496,'P-07 HACCP score'!$B$3:$B$7,0),MATCH('D-14 Severity'!B$2,'P-07 HACCP score'!$C$2:$E$2,0))</f>
        <v>0</v>
      </c>
      <c r="AZ496" s="45">
        <f>INDEX('P-07 HACCP score'!$C$3:$E$7,MATCH(G496,'P-07 HACCP score'!$B$3:$B$7,0),MATCH('D-14 Severity'!C$2,'P-07 HACCP score'!$C$2:$E$2,0))</f>
        <v>15</v>
      </c>
      <c r="BA496" s="45">
        <f>INDEX('P-07 HACCP score'!$C$3:$E$7,MATCH(H496,'P-07 HACCP score'!$B$3:$B$7,0),MATCH('D-14 Severity'!D$2,'P-07 HACCP score'!$C$2:$E$2,0))</f>
        <v>1.5</v>
      </c>
      <c r="BB496" s="47">
        <f>INDEX('P-07 HACCP score'!$C$3:$E$7,MATCH(I496,'P-07 HACCP score'!$B$3:$B$7,0),MATCH('D-14 Severity'!E$2,'P-07 HACCP score'!$C$2:$E$2,0))</f>
        <v>0</v>
      </c>
      <c r="BC496" s="47">
        <f>INDEX('P-07 HACCP score'!$C$3:$E$7,MATCH(J496,'P-07 HACCP score'!$B$3:$B$7,0),MATCH('D-14 Severity'!F$2,'P-07 HACCP score'!$C$2:$E$2,0))</f>
        <v>1.5</v>
      </c>
      <c r="BD496" s="47">
        <f>INDEX('P-07 HACCP score'!$C$3:$E$7,MATCH(K496,'P-07 HACCP score'!$B$3:$B$7,0),MATCH('D-14 Severity'!G$2,'P-07 HACCP score'!$C$2:$E$2,0))</f>
        <v>0</v>
      </c>
      <c r="BE496" s="47">
        <f>INDEX('P-07 HACCP score'!$C$3:$E$7,MATCH(L496,'P-07 HACCP score'!$B$3:$B$7,0),MATCH('D-14 Severity'!H$2,'P-07 HACCP score'!$C$2:$E$2,0))</f>
        <v>0</v>
      </c>
      <c r="BF496" s="45">
        <f>INDEX('P-07 HACCP score'!$C$3:$E$7,MATCH(M496,'P-07 HACCP score'!$B$3:$B$7,0),MATCH('D-14 Severity'!I$2,'P-07 HACCP score'!$C$2:$E$2,0))</f>
        <v>0</v>
      </c>
      <c r="BG496" s="45">
        <f>INDEX('P-07 HACCP score'!$C$3:$E$7,MATCH(N496,'P-07 HACCP score'!$B$3:$B$7,0),MATCH('D-14 Severity'!J$2,'P-07 HACCP score'!$C$2:$E$2,0))</f>
        <v>0</v>
      </c>
      <c r="BH496" s="45" t="e">
        <f>INDEX('P-07 HACCP score'!$C$3:$E$7,MATCH(O496,'P-07 HACCP score'!$B$3:$B$7,0),MATCH('D-14 Severity'!K$2,'P-07 HACCP score'!$C$2:$E$2,0))</f>
        <v>#N/A</v>
      </c>
      <c r="BI496" s="48">
        <f>INDEX('P-07 HACCP score'!$C$3:$E$7,MATCH(P496,'P-07 HACCP score'!$B$3:$B$7,0),MATCH('D-14 Severity'!L$2,'P-07 HACCP score'!$C$2:$E$2,0))</f>
        <v>0</v>
      </c>
      <c r="BJ496" s="48">
        <f>INDEX('P-07 HACCP score'!$C$3:$E$7,MATCH(Q496,'P-07 HACCP score'!$B$3:$B$7,0),MATCH('D-14 Severity'!M$2,'P-07 HACCP score'!$C$2:$E$2,0))</f>
        <v>0</v>
      </c>
      <c r="BK496" s="45">
        <f>INDEX('P-07 HACCP score'!$C$3:$E$7,MATCH(R496,'P-07 HACCP score'!$B$3:$B$7,0),MATCH('D-14 Severity'!N$2,'P-07 HACCP score'!$C$2:$E$2,0))</f>
        <v>0</v>
      </c>
      <c r="BL496" s="45">
        <f>INDEX('P-07 HACCP score'!$C$3:$E$7,MATCH(S496,'P-07 HACCP score'!$B$3:$B$7,0),MATCH('D-14 Severity'!O$2,'P-07 HACCP score'!$C$2:$E$2,0))</f>
        <v>0</v>
      </c>
      <c r="BM496" s="45">
        <f>INDEX('P-07 HACCP score'!$C$3:$E$7,MATCH(T496,'P-07 HACCP score'!$B$3:$B$7,0),MATCH('D-14 Severity'!P$2,'P-07 HACCP score'!$C$2:$E$2,0))</f>
        <v>0</v>
      </c>
      <c r="BN496" s="45">
        <f>INDEX('P-07 HACCP score'!$C$3:$E$7,MATCH(U496,'P-07 HACCP score'!$B$3:$B$7,0),MATCH('D-14 Severity'!Q$2,'P-07 HACCP score'!$C$2:$E$2,0))</f>
        <v>0</v>
      </c>
      <c r="BO496" s="45">
        <f>INDEX('P-07 HACCP score'!$C$3:$E$7,MATCH(V496,'P-07 HACCP score'!$B$3:$B$7,0),MATCH('D-14 Severity'!R$2,'P-07 HACCP score'!$C$2:$E$2,0))</f>
        <v>0</v>
      </c>
      <c r="BP496" s="45">
        <f>INDEX('P-07 HACCP score'!$C$3:$E$7,MATCH(W496,'P-07 HACCP score'!$B$3:$B$7,0),MATCH('D-14 Severity'!S$2,'P-07 HACCP score'!$C$2:$E$2,0))</f>
        <v>0</v>
      </c>
      <c r="BQ496" s="45" t="e">
        <f>INDEX('P-07 HACCP score'!$C$3:$E$7,MATCH(X496,'P-07 HACCP score'!$B$3:$B$7,0),MATCH('D-14 Severity'!T$2,'P-07 HACCP score'!$C$2:$E$2,0))</f>
        <v>#N/A</v>
      </c>
      <c r="BR496" s="49">
        <f>INDEX('P-07 HACCP score'!$C$3:$E$7,MATCH(Y496,'P-07 HACCP score'!$B$3:$B$7,0),MATCH('D-14 Severity'!U$2,'P-07 HACCP score'!$C$2:$E$2,0))</f>
        <v>0</v>
      </c>
      <c r="BS496" s="49">
        <f>INDEX('P-07 HACCP score'!$C$3:$E$7,MATCH(Z496,'P-07 HACCP score'!$B$3:$B$7,0),MATCH('D-14 Severity'!V$2,'P-07 HACCP score'!$C$2:$E$2,0))</f>
        <v>0</v>
      </c>
      <c r="BT496" s="49">
        <f>INDEX('P-07 HACCP score'!$C$3:$E$7,MATCH(AA496,'P-07 HACCP score'!$B$3:$B$7,0),MATCH('D-14 Severity'!W$2,'P-07 HACCP score'!$C$2:$E$2,0))</f>
        <v>0</v>
      </c>
      <c r="BU496" s="45">
        <f>INDEX('P-07 HACCP score'!$C$3:$E$7,MATCH(AB496,'P-07 HACCP score'!$B$3:$B$7,0),MATCH('D-14 Severity'!X$2,'P-07 HACCP score'!$C$2:$E$2,0))</f>
        <v>15</v>
      </c>
      <c r="BV496" s="45">
        <f>INDEX('P-07 HACCP score'!$C$3:$E$7,MATCH(AC496,'P-07 HACCP score'!$B$3:$B$7,0),MATCH('D-14 Severity'!Y$2,'P-07 HACCP score'!$C$2:$E$2,0))</f>
        <v>0</v>
      </c>
      <c r="BW496" s="45">
        <f>INDEX('P-07 HACCP score'!$C$3:$E$7,MATCH(AD496,'P-07 HACCP score'!$B$3:$B$7,0),MATCH('D-14 Severity'!Z$2,'P-07 HACCP score'!$C$2:$E$2,0))</f>
        <v>0</v>
      </c>
      <c r="BX496" s="45">
        <f>INDEX('P-07 HACCP score'!$C$3:$E$7,MATCH(AE496,'P-07 HACCP score'!$B$3:$B$7,0),MATCH('D-14 Severity'!AA$2,'P-07 HACCP score'!$C$2:$E$2,0))</f>
        <v>0</v>
      </c>
      <c r="BY496" s="45">
        <f>INDEX('P-07 HACCP score'!$C$3:$E$7,MATCH(AF496,'P-07 HACCP score'!$B$3:$B$7,0),MATCH('D-14 Severity'!AB$2,'P-07 HACCP score'!$C$2:$E$2,0))</f>
        <v>0</v>
      </c>
      <c r="BZ496" s="45">
        <f>INDEX('P-07 HACCP score'!$C$3:$E$7,MATCH(AG496,'P-07 HACCP score'!$B$3:$B$7,0),MATCH('D-14 Severity'!AC$2,'P-07 HACCP score'!$C$2:$E$2,0))</f>
        <v>0</v>
      </c>
      <c r="CA496" s="45">
        <f>INDEX('P-07 HACCP score'!$C$3:$E$7,MATCH(AH496,'P-07 HACCP score'!$B$3:$B$7,0),MATCH('D-14 Severity'!AD$2,'P-07 HACCP score'!$C$2:$E$2,0))</f>
        <v>0</v>
      </c>
      <c r="CB496" s="45">
        <f>INDEX('P-07 HACCP score'!$C$3:$E$7,MATCH(AI496,'P-07 HACCP score'!$B$3:$B$7,0),MATCH('D-14 Severity'!AE$2,'P-07 HACCP score'!$C$2:$E$2,0))</f>
        <v>0</v>
      </c>
      <c r="CC496" s="45">
        <f>INDEX('P-07 HACCP score'!$C$3:$E$7,MATCH(AJ496,'P-07 HACCP score'!$B$3:$B$7,0),MATCH('D-14 Severity'!AF$2,'P-07 HACCP score'!$C$2:$E$2,0))</f>
        <v>0</v>
      </c>
      <c r="CD496" s="45">
        <f>INDEX('P-07 HACCP score'!$C$3:$E$7,MATCH(AK496,'P-07 HACCP score'!$B$3:$B$7,0),MATCH('D-14 Severity'!AG$2,'P-07 HACCP score'!$C$2:$E$2,0))</f>
        <v>1.5</v>
      </c>
    </row>
    <row r="497" spans="1:82" x14ac:dyDescent="0.25">
      <c r="A497" s="37">
        <v>51366</v>
      </c>
      <c r="B497" s="38" t="s">
        <v>594</v>
      </c>
      <c r="C497" s="35" t="s">
        <v>120</v>
      </c>
      <c r="D497" s="30">
        <v>2</v>
      </c>
      <c r="E497" s="2" t="s">
        <v>62</v>
      </c>
      <c r="G497" s="1" t="s">
        <v>63</v>
      </c>
      <c r="H497" s="1" t="str">
        <f t="shared" si="80"/>
        <v>B</v>
      </c>
      <c r="J497" s="4" t="s">
        <v>62</v>
      </c>
      <c r="L497" s="4" t="s">
        <v>62</v>
      </c>
      <c r="O497" s="1" t="str">
        <f t="shared" si="81"/>
        <v/>
      </c>
      <c r="R497" s="1" t="s">
        <v>63</v>
      </c>
      <c r="T497" s="1" t="s">
        <v>62</v>
      </c>
      <c r="X497" s="1" t="str">
        <f t="shared" si="82"/>
        <v/>
      </c>
      <c r="AB497" s="1" t="s">
        <v>63</v>
      </c>
      <c r="AL497" s="1">
        <f t="shared" si="83"/>
        <v>2</v>
      </c>
      <c r="AM497" s="1">
        <f t="shared" si="84"/>
        <v>0</v>
      </c>
      <c r="AN497" s="1" t="str">
        <f t="shared" si="85"/>
        <v>MEDIUM</v>
      </c>
      <c r="AO497" s="1" t="str">
        <f t="shared" si="89"/>
        <v>N</v>
      </c>
      <c r="AP497" s="1" t="s">
        <v>64</v>
      </c>
      <c r="AQ497" s="1" t="str">
        <f t="shared" si="86"/>
        <v>MEDIUM</v>
      </c>
      <c r="AR497" s="46" t="s">
        <v>63</v>
      </c>
      <c r="AS497" s="46" t="s">
        <v>64</v>
      </c>
      <c r="AT497" s="46" t="s">
        <v>64</v>
      </c>
      <c r="AU497" s="46" t="str">
        <f t="shared" si="88"/>
        <v>N</v>
      </c>
      <c r="AW497" s="46" t="str">
        <f t="shared" si="87"/>
        <v>MEDIUM</v>
      </c>
      <c r="AX497" s="45">
        <f>INDEX('P-07 HACCP score'!$C$3:$E$7,MATCH(E497,'P-07 HACCP score'!$B$3:$B$7,0),MATCH('D-14 Severity'!A$2,'P-07 HACCP score'!$C$2:$E$2,0))</f>
        <v>1.5</v>
      </c>
      <c r="AY497" s="45">
        <f>INDEX('P-07 HACCP score'!$C$3:$E$7,MATCH(F497,'P-07 HACCP score'!$B$3:$B$7,0),MATCH('D-14 Severity'!B$2,'P-07 HACCP score'!$C$2:$E$2,0))</f>
        <v>0</v>
      </c>
      <c r="AZ497" s="45">
        <f>INDEX('P-07 HACCP score'!$C$3:$E$7,MATCH(G497,'P-07 HACCP score'!$B$3:$B$7,0),MATCH('D-14 Severity'!C$2,'P-07 HACCP score'!$C$2:$E$2,0))</f>
        <v>5</v>
      </c>
      <c r="BA497" s="45">
        <f>INDEX('P-07 HACCP score'!$C$3:$E$7,MATCH(H497,'P-07 HACCP score'!$B$3:$B$7,0),MATCH('D-14 Severity'!D$2,'P-07 HACCP score'!$C$2:$E$2,0))</f>
        <v>1.5</v>
      </c>
      <c r="BB497" s="47">
        <f>INDEX('P-07 HACCP score'!$C$3:$E$7,MATCH(I497,'P-07 HACCP score'!$B$3:$B$7,0),MATCH('D-14 Severity'!E$2,'P-07 HACCP score'!$C$2:$E$2,0))</f>
        <v>0</v>
      </c>
      <c r="BC497" s="47">
        <f>INDEX('P-07 HACCP score'!$C$3:$E$7,MATCH(J497,'P-07 HACCP score'!$B$3:$B$7,0),MATCH('D-14 Severity'!F$2,'P-07 HACCP score'!$C$2:$E$2,0))</f>
        <v>1.5</v>
      </c>
      <c r="BD497" s="47">
        <f>INDEX('P-07 HACCP score'!$C$3:$E$7,MATCH(K497,'P-07 HACCP score'!$B$3:$B$7,0),MATCH('D-14 Severity'!G$2,'P-07 HACCP score'!$C$2:$E$2,0))</f>
        <v>0</v>
      </c>
      <c r="BE497" s="47">
        <f>INDEX('P-07 HACCP score'!$C$3:$E$7,MATCH(L497,'P-07 HACCP score'!$B$3:$B$7,0),MATCH('D-14 Severity'!H$2,'P-07 HACCP score'!$C$2:$E$2,0))</f>
        <v>1.5</v>
      </c>
      <c r="BF497" s="45">
        <f>INDEX('P-07 HACCP score'!$C$3:$E$7,MATCH(M497,'P-07 HACCP score'!$B$3:$B$7,0),MATCH('D-14 Severity'!I$2,'P-07 HACCP score'!$C$2:$E$2,0))</f>
        <v>0</v>
      </c>
      <c r="BG497" s="45">
        <f>INDEX('P-07 HACCP score'!$C$3:$E$7,MATCH(N497,'P-07 HACCP score'!$B$3:$B$7,0),MATCH('D-14 Severity'!J$2,'P-07 HACCP score'!$C$2:$E$2,0))</f>
        <v>0</v>
      </c>
      <c r="BH497" s="45" t="e">
        <f>INDEX('P-07 HACCP score'!$C$3:$E$7,MATCH(O497,'P-07 HACCP score'!$B$3:$B$7,0),MATCH('D-14 Severity'!K$2,'P-07 HACCP score'!$C$2:$E$2,0))</f>
        <v>#N/A</v>
      </c>
      <c r="BI497" s="48">
        <f>INDEX('P-07 HACCP score'!$C$3:$E$7,MATCH(P497,'P-07 HACCP score'!$B$3:$B$7,0),MATCH('D-14 Severity'!L$2,'P-07 HACCP score'!$C$2:$E$2,0))</f>
        <v>0</v>
      </c>
      <c r="BJ497" s="48">
        <f>INDEX('P-07 HACCP score'!$C$3:$E$7,MATCH(Q497,'P-07 HACCP score'!$B$3:$B$7,0),MATCH('D-14 Severity'!M$2,'P-07 HACCP score'!$C$2:$E$2,0))</f>
        <v>0</v>
      </c>
      <c r="BK497" s="45">
        <f>INDEX('P-07 HACCP score'!$C$3:$E$7,MATCH(R497,'P-07 HACCP score'!$B$3:$B$7,0),MATCH('D-14 Severity'!N$2,'P-07 HACCP score'!$C$2:$E$2,0))</f>
        <v>5</v>
      </c>
      <c r="BL497" s="45">
        <f>INDEX('P-07 HACCP score'!$C$3:$E$7,MATCH(S497,'P-07 HACCP score'!$B$3:$B$7,0),MATCH('D-14 Severity'!O$2,'P-07 HACCP score'!$C$2:$E$2,0))</f>
        <v>0</v>
      </c>
      <c r="BM497" s="45">
        <f>INDEX('P-07 HACCP score'!$C$3:$E$7,MATCH(T497,'P-07 HACCP score'!$B$3:$B$7,0),MATCH('D-14 Severity'!P$2,'P-07 HACCP score'!$C$2:$E$2,0))</f>
        <v>1.5</v>
      </c>
      <c r="BN497" s="45">
        <f>INDEX('P-07 HACCP score'!$C$3:$E$7,MATCH(U497,'P-07 HACCP score'!$B$3:$B$7,0),MATCH('D-14 Severity'!Q$2,'P-07 HACCP score'!$C$2:$E$2,0))</f>
        <v>0</v>
      </c>
      <c r="BO497" s="45">
        <f>INDEX('P-07 HACCP score'!$C$3:$E$7,MATCH(V497,'P-07 HACCP score'!$B$3:$B$7,0),MATCH('D-14 Severity'!R$2,'P-07 HACCP score'!$C$2:$E$2,0))</f>
        <v>0</v>
      </c>
      <c r="BP497" s="45">
        <f>INDEX('P-07 HACCP score'!$C$3:$E$7,MATCH(W497,'P-07 HACCP score'!$B$3:$B$7,0),MATCH('D-14 Severity'!S$2,'P-07 HACCP score'!$C$2:$E$2,0))</f>
        <v>0</v>
      </c>
      <c r="BQ497" s="45" t="e">
        <f>INDEX('P-07 HACCP score'!$C$3:$E$7,MATCH(X497,'P-07 HACCP score'!$B$3:$B$7,0),MATCH('D-14 Severity'!T$2,'P-07 HACCP score'!$C$2:$E$2,0))</f>
        <v>#N/A</v>
      </c>
      <c r="BR497" s="49">
        <f>INDEX('P-07 HACCP score'!$C$3:$E$7,MATCH(Y497,'P-07 HACCP score'!$B$3:$B$7,0),MATCH('D-14 Severity'!U$2,'P-07 HACCP score'!$C$2:$E$2,0))</f>
        <v>0</v>
      </c>
      <c r="BS497" s="49">
        <f>INDEX('P-07 HACCP score'!$C$3:$E$7,MATCH(Z497,'P-07 HACCP score'!$B$3:$B$7,0),MATCH('D-14 Severity'!V$2,'P-07 HACCP score'!$C$2:$E$2,0))</f>
        <v>0</v>
      </c>
      <c r="BT497" s="49">
        <f>INDEX('P-07 HACCP score'!$C$3:$E$7,MATCH(AA497,'P-07 HACCP score'!$B$3:$B$7,0),MATCH('D-14 Severity'!W$2,'P-07 HACCP score'!$C$2:$E$2,0))</f>
        <v>0</v>
      </c>
      <c r="BU497" s="45">
        <f>INDEX('P-07 HACCP score'!$C$3:$E$7,MATCH(AB497,'P-07 HACCP score'!$B$3:$B$7,0),MATCH('D-14 Severity'!X$2,'P-07 HACCP score'!$C$2:$E$2,0))</f>
        <v>3</v>
      </c>
      <c r="BV497" s="45">
        <f>INDEX('P-07 HACCP score'!$C$3:$E$7,MATCH(AC497,'P-07 HACCP score'!$B$3:$B$7,0),MATCH('D-14 Severity'!Y$2,'P-07 HACCP score'!$C$2:$E$2,0))</f>
        <v>0</v>
      </c>
      <c r="BW497" s="45">
        <f>INDEX('P-07 HACCP score'!$C$3:$E$7,MATCH(AD497,'P-07 HACCP score'!$B$3:$B$7,0),MATCH('D-14 Severity'!Z$2,'P-07 HACCP score'!$C$2:$E$2,0))</f>
        <v>0</v>
      </c>
      <c r="BX497" s="45">
        <f>INDEX('P-07 HACCP score'!$C$3:$E$7,MATCH(AE497,'P-07 HACCP score'!$B$3:$B$7,0),MATCH('D-14 Severity'!AA$2,'P-07 HACCP score'!$C$2:$E$2,0))</f>
        <v>0</v>
      </c>
      <c r="BY497" s="45">
        <f>INDEX('P-07 HACCP score'!$C$3:$E$7,MATCH(AF497,'P-07 HACCP score'!$B$3:$B$7,0),MATCH('D-14 Severity'!AB$2,'P-07 HACCP score'!$C$2:$E$2,0))</f>
        <v>0</v>
      </c>
      <c r="BZ497" s="45">
        <f>INDEX('P-07 HACCP score'!$C$3:$E$7,MATCH(AG497,'P-07 HACCP score'!$B$3:$B$7,0),MATCH('D-14 Severity'!AC$2,'P-07 HACCP score'!$C$2:$E$2,0))</f>
        <v>0</v>
      </c>
      <c r="CA497" s="45">
        <f>INDEX('P-07 HACCP score'!$C$3:$E$7,MATCH(AH497,'P-07 HACCP score'!$B$3:$B$7,0),MATCH('D-14 Severity'!AD$2,'P-07 HACCP score'!$C$2:$E$2,0))</f>
        <v>0</v>
      </c>
      <c r="CB497" s="45">
        <f>INDEX('P-07 HACCP score'!$C$3:$E$7,MATCH(AI497,'P-07 HACCP score'!$B$3:$B$7,0),MATCH('D-14 Severity'!AE$2,'P-07 HACCP score'!$C$2:$E$2,0))</f>
        <v>0</v>
      </c>
      <c r="CC497" s="45">
        <f>INDEX('P-07 HACCP score'!$C$3:$E$7,MATCH(AJ497,'P-07 HACCP score'!$B$3:$B$7,0),MATCH('D-14 Severity'!AF$2,'P-07 HACCP score'!$C$2:$E$2,0))</f>
        <v>0</v>
      </c>
      <c r="CD497" s="45">
        <f>INDEX('P-07 HACCP score'!$C$3:$E$7,MATCH(AK497,'P-07 HACCP score'!$B$3:$B$7,0),MATCH('D-14 Severity'!AG$2,'P-07 HACCP score'!$C$2:$E$2,0))</f>
        <v>0</v>
      </c>
    </row>
    <row r="498" spans="1:82" x14ac:dyDescent="0.25">
      <c r="A498" s="37">
        <v>51370</v>
      </c>
      <c r="B498" s="86" t="s">
        <v>595</v>
      </c>
      <c r="C498" s="35" t="s">
        <v>120</v>
      </c>
      <c r="D498" s="30">
        <v>2</v>
      </c>
      <c r="E498" s="2" t="s">
        <v>62</v>
      </c>
      <c r="G498" s="1" t="s">
        <v>63</v>
      </c>
      <c r="H498" s="1" t="str">
        <f t="shared" si="80"/>
        <v>B</v>
      </c>
      <c r="J498" s="4" t="s">
        <v>62</v>
      </c>
      <c r="O498" s="1" t="str">
        <f t="shared" si="81"/>
        <v/>
      </c>
      <c r="X498" s="1" t="str">
        <f t="shared" si="82"/>
        <v/>
      </c>
      <c r="AB498" s="1" t="s">
        <v>71</v>
      </c>
      <c r="AL498" s="1">
        <f t="shared" si="83"/>
        <v>1</v>
      </c>
      <c r="AM498" s="1">
        <f t="shared" si="84"/>
        <v>1</v>
      </c>
      <c r="AN498" s="1" t="str">
        <f t="shared" si="85"/>
        <v>HIGH</v>
      </c>
      <c r="AO498" s="1" t="str">
        <f t="shared" si="89"/>
        <v>Y</v>
      </c>
      <c r="AP498" s="1" t="s">
        <v>64</v>
      </c>
      <c r="AQ498" s="1" t="str">
        <f t="shared" si="86"/>
        <v>MEDIUM</v>
      </c>
      <c r="AR498" s="46" t="s">
        <v>63</v>
      </c>
      <c r="AS498" s="46" t="s">
        <v>65</v>
      </c>
      <c r="AT498" s="46" t="s">
        <v>64</v>
      </c>
      <c r="AU498" s="46" t="str">
        <f t="shared" si="88"/>
        <v>N</v>
      </c>
      <c r="AW498" s="46" t="str">
        <f t="shared" si="87"/>
        <v>MEDIUM</v>
      </c>
      <c r="AX498" s="45">
        <f>INDEX('P-07 HACCP score'!$C$3:$E$7,MATCH(E498,'P-07 HACCP score'!$B$3:$B$7,0),MATCH('D-14 Severity'!A$2,'P-07 HACCP score'!$C$2:$E$2,0))</f>
        <v>1.5</v>
      </c>
      <c r="AY498" s="45">
        <f>INDEX('P-07 HACCP score'!$C$3:$E$7,MATCH(F498,'P-07 HACCP score'!$B$3:$B$7,0),MATCH('D-14 Severity'!B$2,'P-07 HACCP score'!$C$2:$E$2,0))</f>
        <v>0</v>
      </c>
      <c r="AZ498" s="45">
        <f>INDEX('P-07 HACCP score'!$C$3:$E$7,MATCH(G498,'P-07 HACCP score'!$B$3:$B$7,0),MATCH('D-14 Severity'!C$2,'P-07 HACCP score'!$C$2:$E$2,0))</f>
        <v>5</v>
      </c>
      <c r="BA498" s="45">
        <f>INDEX('P-07 HACCP score'!$C$3:$E$7,MATCH(H498,'P-07 HACCP score'!$B$3:$B$7,0),MATCH('D-14 Severity'!D$2,'P-07 HACCP score'!$C$2:$E$2,0))</f>
        <v>1.5</v>
      </c>
      <c r="BB498" s="47">
        <f>INDEX('P-07 HACCP score'!$C$3:$E$7,MATCH(I498,'P-07 HACCP score'!$B$3:$B$7,0),MATCH('D-14 Severity'!E$2,'P-07 HACCP score'!$C$2:$E$2,0))</f>
        <v>0</v>
      </c>
      <c r="BC498" s="47">
        <f>INDEX('P-07 HACCP score'!$C$3:$E$7,MATCH(J498,'P-07 HACCP score'!$B$3:$B$7,0),MATCH('D-14 Severity'!F$2,'P-07 HACCP score'!$C$2:$E$2,0))</f>
        <v>1.5</v>
      </c>
      <c r="BD498" s="47">
        <f>INDEX('P-07 HACCP score'!$C$3:$E$7,MATCH(K498,'P-07 HACCP score'!$B$3:$B$7,0),MATCH('D-14 Severity'!G$2,'P-07 HACCP score'!$C$2:$E$2,0))</f>
        <v>0</v>
      </c>
      <c r="BE498" s="47">
        <f>INDEX('P-07 HACCP score'!$C$3:$E$7,MATCH(L498,'P-07 HACCP score'!$B$3:$B$7,0),MATCH('D-14 Severity'!H$2,'P-07 HACCP score'!$C$2:$E$2,0))</f>
        <v>0</v>
      </c>
      <c r="BF498" s="45">
        <f>INDEX('P-07 HACCP score'!$C$3:$E$7,MATCH(M498,'P-07 HACCP score'!$B$3:$B$7,0),MATCH('D-14 Severity'!I$2,'P-07 HACCP score'!$C$2:$E$2,0))</f>
        <v>0</v>
      </c>
      <c r="BG498" s="45">
        <f>INDEX('P-07 HACCP score'!$C$3:$E$7,MATCH(N498,'P-07 HACCP score'!$B$3:$B$7,0),MATCH('D-14 Severity'!J$2,'P-07 HACCP score'!$C$2:$E$2,0))</f>
        <v>0</v>
      </c>
      <c r="BH498" s="45" t="e">
        <f>INDEX('P-07 HACCP score'!$C$3:$E$7,MATCH(O498,'P-07 HACCP score'!$B$3:$B$7,0),MATCH('D-14 Severity'!K$2,'P-07 HACCP score'!$C$2:$E$2,0))</f>
        <v>#N/A</v>
      </c>
      <c r="BI498" s="48">
        <f>INDEX('P-07 HACCP score'!$C$3:$E$7,MATCH(P498,'P-07 HACCP score'!$B$3:$B$7,0),MATCH('D-14 Severity'!L$2,'P-07 HACCP score'!$C$2:$E$2,0))</f>
        <v>0</v>
      </c>
      <c r="BJ498" s="48">
        <f>INDEX('P-07 HACCP score'!$C$3:$E$7,MATCH(Q498,'P-07 HACCP score'!$B$3:$B$7,0),MATCH('D-14 Severity'!M$2,'P-07 HACCP score'!$C$2:$E$2,0))</f>
        <v>0</v>
      </c>
      <c r="BK498" s="45">
        <f>INDEX('P-07 HACCP score'!$C$3:$E$7,MATCH(R498,'P-07 HACCP score'!$B$3:$B$7,0),MATCH('D-14 Severity'!N$2,'P-07 HACCP score'!$C$2:$E$2,0))</f>
        <v>0</v>
      </c>
      <c r="BL498" s="45">
        <f>INDEX('P-07 HACCP score'!$C$3:$E$7,MATCH(S498,'P-07 HACCP score'!$B$3:$B$7,0),MATCH('D-14 Severity'!O$2,'P-07 HACCP score'!$C$2:$E$2,0))</f>
        <v>0</v>
      </c>
      <c r="BM498" s="45">
        <f>INDEX('P-07 HACCP score'!$C$3:$E$7,MATCH(T498,'P-07 HACCP score'!$B$3:$B$7,0),MATCH('D-14 Severity'!P$2,'P-07 HACCP score'!$C$2:$E$2,0))</f>
        <v>0</v>
      </c>
      <c r="BN498" s="45">
        <f>INDEX('P-07 HACCP score'!$C$3:$E$7,MATCH(U498,'P-07 HACCP score'!$B$3:$B$7,0),MATCH('D-14 Severity'!Q$2,'P-07 HACCP score'!$C$2:$E$2,0))</f>
        <v>0</v>
      </c>
      <c r="BO498" s="45">
        <f>INDEX('P-07 HACCP score'!$C$3:$E$7,MATCH(V498,'P-07 HACCP score'!$B$3:$B$7,0),MATCH('D-14 Severity'!R$2,'P-07 HACCP score'!$C$2:$E$2,0))</f>
        <v>0</v>
      </c>
      <c r="BP498" s="45">
        <f>INDEX('P-07 HACCP score'!$C$3:$E$7,MATCH(W498,'P-07 HACCP score'!$B$3:$B$7,0),MATCH('D-14 Severity'!S$2,'P-07 HACCP score'!$C$2:$E$2,0))</f>
        <v>0</v>
      </c>
      <c r="BQ498" s="45" t="e">
        <f>INDEX('P-07 HACCP score'!$C$3:$E$7,MATCH(X498,'P-07 HACCP score'!$B$3:$B$7,0),MATCH('D-14 Severity'!T$2,'P-07 HACCP score'!$C$2:$E$2,0))</f>
        <v>#N/A</v>
      </c>
      <c r="BR498" s="49">
        <f>INDEX('P-07 HACCP score'!$C$3:$E$7,MATCH(Y498,'P-07 HACCP score'!$B$3:$B$7,0),MATCH('D-14 Severity'!U$2,'P-07 HACCP score'!$C$2:$E$2,0))</f>
        <v>0</v>
      </c>
      <c r="BS498" s="49">
        <f>INDEX('P-07 HACCP score'!$C$3:$E$7,MATCH(Z498,'P-07 HACCP score'!$B$3:$B$7,0),MATCH('D-14 Severity'!V$2,'P-07 HACCP score'!$C$2:$E$2,0))</f>
        <v>0</v>
      </c>
      <c r="BT498" s="49">
        <f>INDEX('P-07 HACCP score'!$C$3:$E$7,MATCH(AA498,'P-07 HACCP score'!$B$3:$B$7,0),MATCH('D-14 Severity'!W$2,'P-07 HACCP score'!$C$2:$E$2,0))</f>
        <v>0</v>
      </c>
      <c r="BU498" s="45">
        <f>INDEX('P-07 HACCP score'!$C$3:$E$7,MATCH(AB498,'P-07 HACCP score'!$B$3:$B$7,0),MATCH('D-14 Severity'!X$2,'P-07 HACCP score'!$C$2:$E$2,0))</f>
        <v>15</v>
      </c>
      <c r="BV498" s="45">
        <f>INDEX('P-07 HACCP score'!$C$3:$E$7,MATCH(AC498,'P-07 HACCP score'!$B$3:$B$7,0),MATCH('D-14 Severity'!Y$2,'P-07 HACCP score'!$C$2:$E$2,0))</f>
        <v>0</v>
      </c>
      <c r="BW498" s="45">
        <f>INDEX('P-07 HACCP score'!$C$3:$E$7,MATCH(AD498,'P-07 HACCP score'!$B$3:$B$7,0),MATCH('D-14 Severity'!Z$2,'P-07 HACCP score'!$C$2:$E$2,0))</f>
        <v>0</v>
      </c>
      <c r="BX498" s="45">
        <f>INDEX('P-07 HACCP score'!$C$3:$E$7,MATCH(AE498,'P-07 HACCP score'!$B$3:$B$7,0),MATCH('D-14 Severity'!AA$2,'P-07 HACCP score'!$C$2:$E$2,0))</f>
        <v>0</v>
      </c>
      <c r="BY498" s="45">
        <f>INDEX('P-07 HACCP score'!$C$3:$E$7,MATCH(AF498,'P-07 HACCP score'!$B$3:$B$7,0),MATCH('D-14 Severity'!AB$2,'P-07 HACCP score'!$C$2:$E$2,0))</f>
        <v>0</v>
      </c>
      <c r="BZ498" s="45">
        <f>INDEX('P-07 HACCP score'!$C$3:$E$7,MATCH(AG498,'P-07 HACCP score'!$B$3:$B$7,0),MATCH('D-14 Severity'!AC$2,'P-07 HACCP score'!$C$2:$E$2,0))</f>
        <v>0</v>
      </c>
      <c r="CA498" s="45">
        <f>INDEX('P-07 HACCP score'!$C$3:$E$7,MATCH(AH498,'P-07 HACCP score'!$B$3:$B$7,0),MATCH('D-14 Severity'!AD$2,'P-07 HACCP score'!$C$2:$E$2,0))</f>
        <v>0</v>
      </c>
      <c r="CB498" s="45">
        <f>INDEX('P-07 HACCP score'!$C$3:$E$7,MATCH(AI498,'P-07 HACCP score'!$B$3:$B$7,0),MATCH('D-14 Severity'!AE$2,'P-07 HACCP score'!$C$2:$E$2,0))</f>
        <v>0</v>
      </c>
      <c r="CC498" s="45">
        <f>INDEX('P-07 HACCP score'!$C$3:$E$7,MATCH(AJ498,'P-07 HACCP score'!$B$3:$B$7,0),MATCH('D-14 Severity'!AF$2,'P-07 HACCP score'!$C$2:$E$2,0))</f>
        <v>0</v>
      </c>
      <c r="CD498" s="45">
        <f>INDEX('P-07 HACCP score'!$C$3:$E$7,MATCH(AK498,'P-07 HACCP score'!$B$3:$B$7,0),MATCH('D-14 Severity'!AG$2,'P-07 HACCP score'!$C$2:$E$2,0))</f>
        <v>0</v>
      </c>
    </row>
    <row r="499" spans="1:82" x14ac:dyDescent="0.25">
      <c r="A499" s="37">
        <v>52930</v>
      </c>
      <c r="B499" s="40" t="s">
        <v>596</v>
      </c>
      <c r="C499" s="35" t="s">
        <v>120</v>
      </c>
      <c r="D499" s="30">
        <v>2</v>
      </c>
      <c r="G499" s="1" t="s">
        <v>81</v>
      </c>
      <c r="H499" s="1" t="str">
        <f t="shared" si="80"/>
        <v>B</v>
      </c>
      <c r="J499" s="72" t="s">
        <v>62</v>
      </c>
      <c r="O499" s="1" t="str">
        <f t="shared" si="81"/>
        <v>B</v>
      </c>
      <c r="P499" s="24" t="s">
        <v>62</v>
      </c>
      <c r="X499" s="1" t="str">
        <f t="shared" si="82"/>
        <v/>
      </c>
      <c r="AL499" s="1">
        <f t="shared" si="83"/>
        <v>0</v>
      </c>
      <c r="AM499" s="1">
        <f t="shared" si="84"/>
        <v>1</v>
      </c>
      <c r="AN499" s="1" t="str">
        <f t="shared" si="85"/>
        <v>HIGH</v>
      </c>
      <c r="AO499" s="1" t="str">
        <f t="shared" si="89"/>
        <v>N</v>
      </c>
      <c r="AP499" s="1" t="s">
        <v>64</v>
      </c>
      <c r="AQ499" s="1" t="str">
        <f t="shared" si="86"/>
        <v>HIGH</v>
      </c>
      <c r="AR499" s="46" t="s">
        <v>71</v>
      </c>
      <c r="AS499" s="46" t="s">
        <v>65</v>
      </c>
      <c r="AT499" s="46" t="s">
        <v>64</v>
      </c>
      <c r="AU499" s="46" t="str">
        <f t="shared" si="88"/>
        <v>N</v>
      </c>
      <c r="AW499" s="46" t="str">
        <f t="shared" si="87"/>
        <v>HIGH</v>
      </c>
      <c r="AX499" s="45">
        <f>INDEX('P-07 HACCP score'!$C$3:$E$7,MATCH(E499,'P-07 HACCP score'!$B$3:$B$7,0),MATCH('D-14 Severity'!A$2,'P-07 HACCP score'!$C$2:$E$2,0))</f>
        <v>0</v>
      </c>
      <c r="AY499" s="45">
        <f>INDEX('P-07 HACCP score'!$C$3:$E$7,MATCH(F499,'P-07 HACCP score'!$B$3:$B$7,0),MATCH('D-14 Severity'!B$2,'P-07 HACCP score'!$C$2:$E$2,0))</f>
        <v>0</v>
      </c>
      <c r="AZ499" s="45">
        <f>INDEX('P-07 HACCP score'!$C$3:$E$7,MATCH(G499,'P-07 HACCP score'!$B$3:$B$7,0),MATCH('D-14 Severity'!C$2,'P-07 HACCP score'!$C$2:$E$2,0))</f>
        <v>15</v>
      </c>
      <c r="BA499" s="45">
        <f>INDEX('P-07 HACCP score'!$C$3:$E$7,MATCH(H499,'P-07 HACCP score'!$B$3:$B$7,0),MATCH('D-14 Severity'!D$2,'P-07 HACCP score'!$C$2:$E$2,0))</f>
        <v>1.5</v>
      </c>
      <c r="BB499" s="47">
        <f>INDEX('P-07 HACCP score'!$C$3:$E$7,MATCH(I499,'P-07 HACCP score'!$B$3:$B$7,0),MATCH('D-14 Severity'!E$2,'P-07 HACCP score'!$C$2:$E$2,0))</f>
        <v>0</v>
      </c>
      <c r="BC499" s="47">
        <f>INDEX('P-07 HACCP score'!$C$3:$E$7,MATCH(J499,'P-07 HACCP score'!$B$3:$B$7,0),MATCH('D-14 Severity'!F$2,'P-07 HACCP score'!$C$2:$E$2,0))</f>
        <v>1.5</v>
      </c>
      <c r="BD499" s="47">
        <f>INDEX('P-07 HACCP score'!$C$3:$E$7,MATCH(K499,'P-07 HACCP score'!$B$3:$B$7,0),MATCH('D-14 Severity'!G$2,'P-07 HACCP score'!$C$2:$E$2,0))</f>
        <v>0</v>
      </c>
      <c r="BE499" s="47">
        <f>INDEX('P-07 HACCP score'!$C$3:$E$7,MATCH(L499,'P-07 HACCP score'!$B$3:$B$7,0),MATCH('D-14 Severity'!H$2,'P-07 HACCP score'!$C$2:$E$2,0))</f>
        <v>0</v>
      </c>
      <c r="BF499" s="45">
        <f>INDEX('P-07 HACCP score'!$C$3:$E$7,MATCH(M499,'P-07 HACCP score'!$B$3:$B$7,0),MATCH('D-14 Severity'!I$2,'P-07 HACCP score'!$C$2:$E$2,0))</f>
        <v>0</v>
      </c>
      <c r="BG499" s="45">
        <f>INDEX('P-07 HACCP score'!$C$3:$E$7,MATCH(N499,'P-07 HACCP score'!$B$3:$B$7,0),MATCH('D-14 Severity'!J$2,'P-07 HACCP score'!$C$2:$E$2,0))</f>
        <v>0</v>
      </c>
      <c r="BH499" s="45">
        <f>INDEX('P-07 HACCP score'!$C$3:$E$7,MATCH(O499,'P-07 HACCP score'!$B$3:$B$7,0),MATCH('D-14 Severity'!K$2,'P-07 HACCP score'!$C$2:$E$2,0))</f>
        <v>1.5</v>
      </c>
      <c r="BI499" s="48">
        <f>INDEX('P-07 HACCP score'!$C$3:$E$7,MATCH(P499,'P-07 HACCP score'!$B$3:$B$7,0),MATCH('D-14 Severity'!L$2,'P-07 HACCP score'!$C$2:$E$2,0))</f>
        <v>1.5</v>
      </c>
      <c r="BJ499" s="48">
        <f>INDEX('P-07 HACCP score'!$C$3:$E$7,MATCH(Q499,'P-07 HACCP score'!$B$3:$B$7,0),MATCH('D-14 Severity'!M$2,'P-07 HACCP score'!$C$2:$E$2,0))</f>
        <v>0</v>
      </c>
      <c r="BK499" s="45">
        <f>INDEX('P-07 HACCP score'!$C$3:$E$7,MATCH(R499,'P-07 HACCP score'!$B$3:$B$7,0),MATCH('D-14 Severity'!N$2,'P-07 HACCP score'!$C$2:$E$2,0))</f>
        <v>0</v>
      </c>
      <c r="BL499" s="45">
        <f>INDEX('P-07 HACCP score'!$C$3:$E$7,MATCH(S499,'P-07 HACCP score'!$B$3:$B$7,0),MATCH('D-14 Severity'!O$2,'P-07 HACCP score'!$C$2:$E$2,0))</f>
        <v>0</v>
      </c>
      <c r="BM499" s="45">
        <f>INDEX('P-07 HACCP score'!$C$3:$E$7,MATCH(T499,'P-07 HACCP score'!$B$3:$B$7,0),MATCH('D-14 Severity'!P$2,'P-07 HACCP score'!$C$2:$E$2,0))</f>
        <v>0</v>
      </c>
      <c r="BN499" s="45">
        <f>INDEX('P-07 HACCP score'!$C$3:$E$7,MATCH(U499,'P-07 HACCP score'!$B$3:$B$7,0),MATCH('D-14 Severity'!Q$2,'P-07 HACCP score'!$C$2:$E$2,0))</f>
        <v>0</v>
      </c>
      <c r="BO499" s="45">
        <f>INDEX('P-07 HACCP score'!$C$3:$E$7,MATCH(V499,'P-07 HACCP score'!$B$3:$B$7,0),MATCH('D-14 Severity'!R$2,'P-07 HACCP score'!$C$2:$E$2,0))</f>
        <v>0</v>
      </c>
      <c r="BP499" s="45">
        <f>INDEX('P-07 HACCP score'!$C$3:$E$7,MATCH(W499,'P-07 HACCP score'!$B$3:$B$7,0),MATCH('D-14 Severity'!S$2,'P-07 HACCP score'!$C$2:$E$2,0))</f>
        <v>0</v>
      </c>
      <c r="BQ499" s="45" t="e">
        <f>INDEX('P-07 HACCP score'!$C$3:$E$7,MATCH(X499,'P-07 HACCP score'!$B$3:$B$7,0),MATCH('D-14 Severity'!T$2,'P-07 HACCP score'!$C$2:$E$2,0))</f>
        <v>#N/A</v>
      </c>
      <c r="BR499" s="49">
        <f>INDEX('P-07 HACCP score'!$C$3:$E$7,MATCH(Y499,'P-07 HACCP score'!$B$3:$B$7,0),MATCH('D-14 Severity'!U$2,'P-07 HACCP score'!$C$2:$E$2,0))</f>
        <v>0</v>
      </c>
      <c r="BS499" s="49">
        <f>INDEX('P-07 HACCP score'!$C$3:$E$7,MATCH(Z499,'P-07 HACCP score'!$B$3:$B$7,0),MATCH('D-14 Severity'!V$2,'P-07 HACCP score'!$C$2:$E$2,0))</f>
        <v>0</v>
      </c>
      <c r="BT499" s="49">
        <f>INDEX('P-07 HACCP score'!$C$3:$E$7,MATCH(AA499,'P-07 HACCP score'!$B$3:$B$7,0),MATCH('D-14 Severity'!W$2,'P-07 HACCP score'!$C$2:$E$2,0))</f>
        <v>0</v>
      </c>
      <c r="BU499" s="45">
        <f>INDEX('P-07 HACCP score'!$C$3:$E$7,MATCH(AB499,'P-07 HACCP score'!$B$3:$B$7,0),MATCH('D-14 Severity'!X$2,'P-07 HACCP score'!$C$2:$E$2,0))</f>
        <v>0</v>
      </c>
      <c r="BV499" s="45">
        <f>INDEX('P-07 HACCP score'!$C$3:$E$7,MATCH(AC499,'P-07 HACCP score'!$B$3:$B$7,0),MATCH('D-14 Severity'!Y$2,'P-07 HACCP score'!$C$2:$E$2,0))</f>
        <v>0</v>
      </c>
      <c r="BW499" s="45">
        <f>INDEX('P-07 HACCP score'!$C$3:$E$7,MATCH(AD499,'P-07 HACCP score'!$B$3:$B$7,0),MATCH('D-14 Severity'!Z$2,'P-07 HACCP score'!$C$2:$E$2,0))</f>
        <v>0</v>
      </c>
      <c r="BX499" s="45">
        <f>INDEX('P-07 HACCP score'!$C$3:$E$7,MATCH(AE499,'P-07 HACCP score'!$B$3:$B$7,0),MATCH('D-14 Severity'!AA$2,'P-07 HACCP score'!$C$2:$E$2,0))</f>
        <v>0</v>
      </c>
      <c r="BY499" s="45">
        <f>INDEX('P-07 HACCP score'!$C$3:$E$7,MATCH(AF499,'P-07 HACCP score'!$B$3:$B$7,0),MATCH('D-14 Severity'!AB$2,'P-07 HACCP score'!$C$2:$E$2,0))</f>
        <v>0</v>
      </c>
      <c r="BZ499" s="45">
        <f>INDEX('P-07 HACCP score'!$C$3:$E$7,MATCH(AG499,'P-07 HACCP score'!$B$3:$B$7,0),MATCH('D-14 Severity'!AC$2,'P-07 HACCP score'!$C$2:$E$2,0))</f>
        <v>0</v>
      </c>
      <c r="CA499" s="45">
        <f>INDEX('P-07 HACCP score'!$C$3:$E$7,MATCH(AH499,'P-07 HACCP score'!$B$3:$B$7,0),MATCH('D-14 Severity'!AD$2,'P-07 HACCP score'!$C$2:$E$2,0))</f>
        <v>0</v>
      </c>
      <c r="CB499" s="45">
        <f>INDEX('P-07 HACCP score'!$C$3:$E$7,MATCH(AI499,'P-07 HACCP score'!$B$3:$B$7,0),MATCH('D-14 Severity'!AE$2,'P-07 HACCP score'!$C$2:$E$2,0))</f>
        <v>0</v>
      </c>
      <c r="CC499" s="45">
        <f>INDEX('P-07 HACCP score'!$C$3:$E$7,MATCH(AJ499,'P-07 HACCP score'!$B$3:$B$7,0),MATCH('D-14 Severity'!AF$2,'P-07 HACCP score'!$C$2:$E$2,0))</f>
        <v>0</v>
      </c>
      <c r="CD499" s="45">
        <f>INDEX('P-07 HACCP score'!$C$3:$E$7,MATCH(AK499,'P-07 HACCP score'!$B$3:$B$7,0),MATCH('D-14 Severity'!AG$2,'P-07 HACCP score'!$C$2:$E$2,0))</f>
        <v>0</v>
      </c>
    </row>
    <row r="500" spans="1:82" x14ac:dyDescent="0.25">
      <c r="A500" s="37">
        <v>51770</v>
      </c>
      <c r="B500" s="38" t="s">
        <v>597</v>
      </c>
      <c r="C500" s="35" t="s">
        <v>156</v>
      </c>
      <c r="D500" s="30">
        <v>3</v>
      </c>
      <c r="E500" s="2" t="s">
        <v>63</v>
      </c>
      <c r="H500" s="1" t="str">
        <f t="shared" si="80"/>
        <v/>
      </c>
      <c r="O500" s="1" t="str">
        <f t="shared" si="81"/>
        <v/>
      </c>
      <c r="X500" s="1" t="str">
        <f t="shared" si="82"/>
        <v/>
      </c>
      <c r="AL500" s="1">
        <f t="shared" si="83"/>
        <v>0</v>
      </c>
      <c r="AM500" s="1">
        <f t="shared" si="84"/>
        <v>0</v>
      </c>
      <c r="AN500" s="1" t="str">
        <f t="shared" si="85"/>
        <v>LOW</v>
      </c>
      <c r="AO500" s="1" t="str">
        <f t="shared" si="89"/>
        <v>N</v>
      </c>
      <c r="AP500" s="1" t="s">
        <v>64</v>
      </c>
      <c r="AQ500" s="1" t="str">
        <f t="shared" si="86"/>
        <v>LOW</v>
      </c>
      <c r="AR500" s="46" t="s">
        <v>63</v>
      </c>
      <c r="AS500" s="46" t="s">
        <v>65</v>
      </c>
      <c r="AT500" s="46" t="s">
        <v>64</v>
      </c>
      <c r="AU500" s="46" t="str">
        <f t="shared" si="88"/>
        <v>N</v>
      </c>
      <c r="AW500" s="46" t="str">
        <f t="shared" si="87"/>
        <v>LOW</v>
      </c>
      <c r="AX500" s="45">
        <f>INDEX('P-07 HACCP score'!$C$3:$E$7,MATCH(E500,'P-07 HACCP score'!$B$3:$B$7,0),MATCH('D-14 Severity'!A$2,'P-07 HACCP score'!$C$2:$E$2,0))</f>
        <v>3</v>
      </c>
      <c r="AY500" s="45">
        <f>INDEX('P-07 HACCP score'!$C$3:$E$7,MATCH(F500,'P-07 HACCP score'!$B$3:$B$7,0),MATCH('D-14 Severity'!B$2,'P-07 HACCP score'!$C$2:$E$2,0))</f>
        <v>0</v>
      </c>
      <c r="AZ500" s="45">
        <f>INDEX('P-07 HACCP score'!$C$3:$E$7,MATCH(G500,'P-07 HACCP score'!$B$3:$B$7,0),MATCH('D-14 Severity'!C$2,'P-07 HACCP score'!$C$2:$E$2,0))</f>
        <v>0</v>
      </c>
      <c r="BA500" s="45" t="e">
        <f>INDEX('P-07 HACCP score'!$C$3:$E$7,MATCH(H500,'P-07 HACCP score'!$B$3:$B$7,0),MATCH('D-14 Severity'!D$2,'P-07 HACCP score'!$C$2:$E$2,0))</f>
        <v>#N/A</v>
      </c>
      <c r="BB500" s="47">
        <f>INDEX('P-07 HACCP score'!$C$3:$E$7,MATCH(I500,'P-07 HACCP score'!$B$3:$B$7,0),MATCH('D-14 Severity'!E$2,'P-07 HACCP score'!$C$2:$E$2,0))</f>
        <v>0</v>
      </c>
      <c r="BC500" s="47">
        <f>INDEX('P-07 HACCP score'!$C$3:$E$7,MATCH(J500,'P-07 HACCP score'!$B$3:$B$7,0),MATCH('D-14 Severity'!F$2,'P-07 HACCP score'!$C$2:$E$2,0))</f>
        <v>0</v>
      </c>
      <c r="BD500" s="47">
        <f>INDEX('P-07 HACCP score'!$C$3:$E$7,MATCH(K500,'P-07 HACCP score'!$B$3:$B$7,0),MATCH('D-14 Severity'!G$2,'P-07 HACCP score'!$C$2:$E$2,0))</f>
        <v>0</v>
      </c>
      <c r="BE500" s="47">
        <f>INDEX('P-07 HACCP score'!$C$3:$E$7,MATCH(L500,'P-07 HACCP score'!$B$3:$B$7,0),MATCH('D-14 Severity'!H$2,'P-07 HACCP score'!$C$2:$E$2,0))</f>
        <v>0</v>
      </c>
      <c r="BF500" s="45">
        <f>INDEX('P-07 HACCP score'!$C$3:$E$7,MATCH(M500,'P-07 HACCP score'!$B$3:$B$7,0),MATCH('D-14 Severity'!I$2,'P-07 HACCP score'!$C$2:$E$2,0))</f>
        <v>0</v>
      </c>
      <c r="BG500" s="45">
        <f>INDEX('P-07 HACCP score'!$C$3:$E$7,MATCH(N500,'P-07 HACCP score'!$B$3:$B$7,0),MATCH('D-14 Severity'!J$2,'P-07 HACCP score'!$C$2:$E$2,0))</f>
        <v>0</v>
      </c>
      <c r="BH500" s="45" t="e">
        <f>INDEX('P-07 HACCP score'!$C$3:$E$7,MATCH(O500,'P-07 HACCP score'!$B$3:$B$7,0),MATCH('D-14 Severity'!K$2,'P-07 HACCP score'!$C$2:$E$2,0))</f>
        <v>#N/A</v>
      </c>
      <c r="BI500" s="48">
        <f>INDEX('P-07 HACCP score'!$C$3:$E$7,MATCH(P500,'P-07 HACCP score'!$B$3:$B$7,0),MATCH('D-14 Severity'!L$2,'P-07 HACCP score'!$C$2:$E$2,0))</f>
        <v>0</v>
      </c>
      <c r="BJ500" s="48">
        <f>INDEX('P-07 HACCP score'!$C$3:$E$7,MATCH(Q500,'P-07 HACCP score'!$B$3:$B$7,0),MATCH('D-14 Severity'!M$2,'P-07 HACCP score'!$C$2:$E$2,0))</f>
        <v>0</v>
      </c>
      <c r="BK500" s="45">
        <f>INDEX('P-07 HACCP score'!$C$3:$E$7,MATCH(R500,'P-07 HACCP score'!$B$3:$B$7,0),MATCH('D-14 Severity'!N$2,'P-07 HACCP score'!$C$2:$E$2,0))</f>
        <v>0</v>
      </c>
      <c r="BL500" s="45">
        <f>INDEX('P-07 HACCP score'!$C$3:$E$7,MATCH(S500,'P-07 HACCP score'!$B$3:$B$7,0),MATCH('D-14 Severity'!O$2,'P-07 HACCP score'!$C$2:$E$2,0))</f>
        <v>0</v>
      </c>
      <c r="BM500" s="45">
        <f>INDEX('P-07 HACCP score'!$C$3:$E$7,MATCH(T500,'P-07 HACCP score'!$B$3:$B$7,0),MATCH('D-14 Severity'!P$2,'P-07 HACCP score'!$C$2:$E$2,0))</f>
        <v>0</v>
      </c>
      <c r="BN500" s="45">
        <f>INDEX('P-07 HACCP score'!$C$3:$E$7,MATCH(U500,'P-07 HACCP score'!$B$3:$B$7,0),MATCH('D-14 Severity'!Q$2,'P-07 HACCP score'!$C$2:$E$2,0))</f>
        <v>0</v>
      </c>
      <c r="BO500" s="45">
        <f>INDEX('P-07 HACCP score'!$C$3:$E$7,MATCH(V500,'P-07 HACCP score'!$B$3:$B$7,0),MATCH('D-14 Severity'!R$2,'P-07 HACCP score'!$C$2:$E$2,0))</f>
        <v>0</v>
      </c>
      <c r="BP500" s="45">
        <f>INDEX('P-07 HACCP score'!$C$3:$E$7,MATCH(W500,'P-07 HACCP score'!$B$3:$B$7,0),MATCH('D-14 Severity'!S$2,'P-07 HACCP score'!$C$2:$E$2,0))</f>
        <v>0</v>
      </c>
      <c r="BQ500" s="45" t="e">
        <f>INDEX('P-07 HACCP score'!$C$3:$E$7,MATCH(X500,'P-07 HACCP score'!$B$3:$B$7,0),MATCH('D-14 Severity'!T$2,'P-07 HACCP score'!$C$2:$E$2,0))</f>
        <v>#N/A</v>
      </c>
      <c r="BR500" s="49">
        <f>INDEX('P-07 HACCP score'!$C$3:$E$7,MATCH(Y500,'P-07 HACCP score'!$B$3:$B$7,0),MATCH('D-14 Severity'!U$2,'P-07 HACCP score'!$C$2:$E$2,0))</f>
        <v>0</v>
      </c>
      <c r="BS500" s="49">
        <f>INDEX('P-07 HACCP score'!$C$3:$E$7,MATCH(Z500,'P-07 HACCP score'!$B$3:$B$7,0),MATCH('D-14 Severity'!V$2,'P-07 HACCP score'!$C$2:$E$2,0))</f>
        <v>0</v>
      </c>
      <c r="BT500" s="49">
        <f>INDEX('P-07 HACCP score'!$C$3:$E$7,MATCH(AA500,'P-07 HACCP score'!$B$3:$B$7,0),MATCH('D-14 Severity'!W$2,'P-07 HACCP score'!$C$2:$E$2,0))</f>
        <v>0</v>
      </c>
      <c r="BU500" s="45">
        <f>INDEX('P-07 HACCP score'!$C$3:$E$7,MATCH(AB500,'P-07 HACCP score'!$B$3:$B$7,0),MATCH('D-14 Severity'!X$2,'P-07 HACCP score'!$C$2:$E$2,0))</f>
        <v>0</v>
      </c>
      <c r="BV500" s="45">
        <f>INDEX('P-07 HACCP score'!$C$3:$E$7,MATCH(AC500,'P-07 HACCP score'!$B$3:$B$7,0),MATCH('D-14 Severity'!Y$2,'P-07 HACCP score'!$C$2:$E$2,0))</f>
        <v>0</v>
      </c>
      <c r="BW500" s="45">
        <f>INDEX('P-07 HACCP score'!$C$3:$E$7,MATCH(AD500,'P-07 HACCP score'!$B$3:$B$7,0),MATCH('D-14 Severity'!Z$2,'P-07 HACCP score'!$C$2:$E$2,0))</f>
        <v>0</v>
      </c>
      <c r="BX500" s="45">
        <f>INDEX('P-07 HACCP score'!$C$3:$E$7,MATCH(AE500,'P-07 HACCP score'!$B$3:$B$7,0),MATCH('D-14 Severity'!AA$2,'P-07 HACCP score'!$C$2:$E$2,0))</f>
        <v>0</v>
      </c>
      <c r="BY500" s="45">
        <f>INDEX('P-07 HACCP score'!$C$3:$E$7,MATCH(AF500,'P-07 HACCP score'!$B$3:$B$7,0),MATCH('D-14 Severity'!AB$2,'P-07 HACCP score'!$C$2:$E$2,0))</f>
        <v>0</v>
      </c>
      <c r="BZ500" s="45">
        <f>INDEX('P-07 HACCP score'!$C$3:$E$7,MATCH(AG500,'P-07 HACCP score'!$B$3:$B$7,0),MATCH('D-14 Severity'!AC$2,'P-07 HACCP score'!$C$2:$E$2,0))</f>
        <v>0</v>
      </c>
      <c r="CA500" s="45">
        <f>INDEX('P-07 HACCP score'!$C$3:$E$7,MATCH(AH500,'P-07 HACCP score'!$B$3:$B$7,0),MATCH('D-14 Severity'!AD$2,'P-07 HACCP score'!$C$2:$E$2,0))</f>
        <v>0</v>
      </c>
      <c r="CB500" s="45">
        <f>INDEX('P-07 HACCP score'!$C$3:$E$7,MATCH(AI500,'P-07 HACCP score'!$B$3:$B$7,0),MATCH('D-14 Severity'!AE$2,'P-07 HACCP score'!$C$2:$E$2,0))</f>
        <v>0</v>
      </c>
      <c r="CC500" s="45">
        <f>INDEX('P-07 HACCP score'!$C$3:$E$7,MATCH(AJ500,'P-07 HACCP score'!$B$3:$B$7,0),MATCH('D-14 Severity'!AF$2,'P-07 HACCP score'!$C$2:$E$2,0))</f>
        <v>0</v>
      </c>
      <c r="CD500" s="45">
        <f>INDEX('P-07 HACCP score'!$C$3:$E$7,MATCH(AK500,'P-07 HACCP score'!$B$3:$B$7,0),MATCH('D-14 Severity'!AG$2,'P-07 HACCP score'!$C$2:$E$2,0))</f>
        <v>0</v>
      </c>
    </row>
    <row r="501" spans="1:82" x14ac:dyDescent="0.25">
      <c r="A501" s="37">
        <v>54140</v>
      </c>
      <c r="B501" s="38" t="s">
        <v>598</v>
      </c>
      <c r="C501" s="35" t="s">
        <v>130</v>
      </c>
      <c r="D501" s="30">
        <v>4</v>
      </c>
      <c r="H501" s="1" t="str">
        <f t="shared" si="80"/>
        <v/>
      </c>
      <c r="O501" s="1" t="str">
        <f t="shared" si="81"/>
        <v/>
      </c>
      <c r="X501" s="1" t="str">
        <f t="shared" si="82"/>
        <v/>
      </c>
      <c r="AB501" s="1" t="s">
        <v>63</v>
      </c>
      <c r="AF501" s="1" t="s">
        <v>62</v>
      </c>
      <c r="AL501" s="1">
        <f t="shared" si="83"/>
        <v>0</v>
      </c>
      <c r="AM501" s="1">
        <f t="shared" si="84"/>
        <v>0</v>
      </c>
      <c r="AN501" s="1" t="str">
        <f t="shared" si="85"/>
        <v>LOW</v>
      </c>
      <c r="AO501" s="1" t="str">
        <f t="shared" si="89"/>
        <v>N</v>
      </c>
      <c r="AP501" s="1" t="s">
        <v>64</v>
      </c>
      <c r="AQ501" s="1" t="str">
        <f t="shared" si="86"/>
        <v>LOW</v>
      </c>
      <c r="AR501" s="46" t="s">
        <v>63</v>
      </c>
      <c r="AS501" s="46" t="s">
        <v>65</v>
      </c>
      <c r="AT501" s="46" t="s">
        <v>64</v>
      </c>
      <c r="AU501" s="46" t="str">
        <f t="shared" si="88"/>
        <v>N</v>
      </c>
      <c r="AW501" s="46" t="str">
        <f t="shared" si="87"/>
        <v>LOW</v>
      </c>
      <c r="AX501" s="45">
        <f>INDEX('P-07 HACCP score'!$C$3:$E$7,MATCH(E501,'P-07 HACCP score'!$B$3:$B$7,0),MATCH('D-14 Severity'!A$2,'P-07 HACCP score'!$C$2:$E$2,0))</f>
        <v>0</v>
      </c>
      <c r="AY501" s="45">
        <f>INDEX('P-07 HACCP score'!$C$3:$E$7,MATCH(F501,'P-07 HACCP score'!$B$3:$B$7,0),MATCH('D-14 Severity'!B$2,'P-07 HACCP score'!$C$2:$E$2,0))</f>
        <v>0</v>
      </c>
      <c r="AZ501" s="45">
        <f>INDEX('P-07 HACCP score'!$C$3:$E$7,MATCH(G501,'P-07 HACCP score'!$B$3:$B$7,0),MATCH('D-14 Severity'!C$2,'P-07 HACCP score'!$C$2:$E$2,0))</f>
        <v>0</v>
      </c>
      <c r="BA501" s="45" t="e">
        <f>INDEX('P-07 HACCP score'!$C$3:$E$7,MATCH(H501,'P-07 HACCP score'!$B$3:$B$7,0),MATCH('D-14 Severity'!D$2,'P-07 HACCP score'!$C$2:$E$2,0))</f>
        <v>#N/A</v>
      </c>
      <c r="BB501" s="47">
        <f>INDEX('P-07 HACCP score'!$C$3:$E$7,MATCH(I501,'P-07 HACCP score'!$B$3:$B$7,0),MATCH('D-14 Severity'!E$2,'P-07 HACCP score'!$C$2:$E$2,0))</f>
        <v>0</v>
      </c>
      <c r="BC501" s="47">
        <f>INDEX('P-07 HACCP score'!$C$3:$E$7,MATCH(J501,'P-07 HACCP score'!$B$3:$B$7,0),MATCH('D-14 Severity'!F$2,'P-07 HACCP score'!$C$2:$E$2,0))</f>
        <v>0</v>
      </c>
      <c r="BD501" s="47">
        <f>INDEX('P-07 HACCP score'!$C$3:$E$7,MATCH(K501,'P-07 HACCP score'!$B$3:$B$7,0),MATCH('D-14 Severity'!G$2,'P-07 HACCP score'!$C$2:$E$2,0))</f>
        <v>0</v>
      </c>
      <c r="BE501" s="47">
        <f>INDEX('P-07 HACCP score'!$C$3:$E$7,MATCH(L501,'P-07 HACCP score'!$B$3:$B$7,0),MATCH('D-14 Severity'!H$2,'P-07 HACCP score'!$C$2:$E$2,0))</f>
        <v>0</v>
      </c>
      <c r="BF501" s="45">
        <f>INDEX('P-07 HACCP score'!$C$3:$E$7,MATCH(M501,'P-07 HACCP score'!$B$3:$B$7,0),MATCH('D-14 Severity'!I$2,'P-07 HACCP score'!$C$2:$E$2,0))</f>
        <v>0</v>
      </c>
      <c r="BG501" s="45">
        <f>INDEX('P-07 HACCP score'!$C$3:$E$7,MATCH(N501,'P-07 HACCP score'!$B$3:$B$7,0),MATCH('D-14 Severity'!J$2,'P-07 HACCP score'!$C$2:$E$2,0))</f>
        <v>0</v>
      </c>
      <c r="BH501" s="45" t="e">
        <f>INDEX('P-07 HACCP score'!$C$3:$E$7,MATCH(O501,'P-07 HACCP score'!$B$3:$B$7,0),MATCH('D-14 Severity'!K$2,'P-07 HACCP score'!$C$2:$E$2,0))</f>
        <v>#N/A</v>
      </c>
      <c r="BI501" s="48">
        <f>INDEX('P-07 HACCP score'!$C$3:$E$7,MATCH(P501,'P-07 HACCP score'!$B$3:$B$7,0),MATCH('D-14 Severity'!L$2,'P-07 HACCP score'!$C$2:$E$2,0))</f>
        <v>0</v>
      </c>
      <c r="BJ501" s="48">
        <f>INDEX('P-07 HACCP score'!$C$3:$E$7,MATCH(Q501,'P-07 HACCP score'!$B$3:$B$7,0),MATCH('D-14 Severity'!M$2,'P-07 HACCP score'!$C$2:$E$2,0))</f>
        <v>0</v>
      </c>
      <c r="BK501" s="45">
        <f>INDEX('P-07 HACCP score'!$C$3:$E$7,MATCH(R501,'P-07 HACCP score'!$B$3:$B$7,0),MATCH('D-14 Severity'!N$2,'P-07 HACCP score'!$C$2:$E$2,0))</f>
        <v>0</v>
      </c>
      <c r="BL501" s="45">
        <f>INDEX('P-07 HACCP score'!$C$3:$E$7,MATCH(S501,'P-07 HACCP score'!$B$3:$B$7,0),MATCH('D-14 Severity'!O$2,'P-07 HACCP score'!$C$2:$E$2,0))</f>
        <v>0</v>
      </c>
      <c r="BM501" s="45">
        <f>INDEX('P-07 HACCP score'!$C$3:$E$7,MATCH(T501,'P-07 HACCP score'!$B$3:$B$7,0),MATCH('D-14 Severity'!P$2,'P-07 HACCP score'!$C$2:$E$2,0))</f>
        <v>0</v>
      </c>
      <c r="BN501" s="45">
        <f>INDEX('P-07 HACCP score'!$C$3:$E$7,MATCH(U501,'P-07 HACCP score'!$B$3:$B$7,0),MATCH('D-14 Severity'!Q$2,'P-07 HACCP score'!$C$2:$E$2,0))</f>
        <v>0</v>
      </c>
      <c r="BO501" s="45">
        <f>INDEX('P-07 HACCP score'!$C$3:$E$7,MATCH(V501,'P-07 HACCP score'!$B$3:$B$7,0),MATCH('D-14 Severity'!R$2,'P-07 HACCP score'!$C$2:$E$2,0))</f>
        <v>0</v>
      </c>
      <c r="BP501" s="45">
        <f>INDEX('P-07 HACCP score'!$C$3:$E$7,MATCH(W501,'P-07 HACCP score'!$B$3:$B$7,0),MATCH('D-14 Severity'!S$2,'P-07 HACCP score'!$C$2:$E$2,0))</f>
        <v>0</v>
      </c>
      <c r="BQ501" s="45" t="e">
        <f>INDEX('P-07 HACCP score'!$C$3:$E$7,MATCH(X501,'P-07 HACCP score'!$B$3:$B$7,0),MATCH('D-14 Severity'!T$2,'P-07 HACCP score'!$C$2:$E$2,0))</f>
        <v>#N/A</v>
      </c>
      <c r="BR501" s="49">
        <f>INDEX('P-07 HACCP score'!$C$3:$E$7,MATCH(Y501,'P-07 HACCP score'!$B$3:$B$7,0),MATCH('D-14 Severity'!U$2,'P-07 HACCP score'!$C$2:$E$2,0))</f>
        <v>0</v>
      </c>
      <c r="BS501" s="49">
        <f>INDEX('P-07 HACCP score'!$C$3:$E$7,MATCH(Z501,'P-07 HACCP score'!$B$3:$B$7,0),MATCH('D-14 Severity'!V$2,'P-07 HACCP score'!$C$2:$E$2,0))</f>
        <v>0</v>
      </c>
      <c r="BT501" s="49">
        <f>INDEX('P-07 HACCP score'!$C$3:$E$7,MATCH(AA501,'P-07 HACCP score'!$B$3:$B$7,0),MATCH('D-14 Severity'!W$2,'P-07 HACCP score'!$C$2:$E$2,0))</f>
        <v>0</v>
      </c>
      <c r="BU501" s="45">
        <f>INDEX('P-07 HACCP score'!$C$3:$E$7,MATCH(AB501,'P-07 HACCP score'!$B$3:$B$7,0),MATCH('D-14 Severity'!X$2,'P-07 HACCP score'!$C$2:$E$2,0))</f>
        <v>3</v>
      </c>
      <c r="BV501" s="45">
        <f>INDEX('P-07 HACCP score'!$C$3:$E$7,MATCH(AC501,'P-07 HACCP score'!$B$3:$B$7,0),MATCH('D-14 Severity'!Y$2,'P-07 HACCP score'!$C$2:$E$2,0))</f>
        <v>0</v>
      </c>
      <c r="BW501" s="45">
        <f>INDEX('P-07 HACCP score'!$C$3:$E$7,MATCH(AD501,'P-07 HACCP score'!$B$3:$B$7,0),MATCH('D-14 Severity'!Z$2,'P-07 HACCP score'!$C$2:$E$2,0))</f>
        <v>0</v>
      </c>
      <c r="BX501" s="45">
        <f>INDEX('P-07 HACCP score'!$C$3:$E$7,MATCH(AE501,'P-07 HACCP score'!$B$3:$B$7,0),MATCH('D-14 Severity'!AA$2,'P-07 HACCP score'!$C$2:$E$2,0))</f>
        <v>0</v>
      </c>
      <c r="BY501" s="45">
        <f>INDEX('P-07 HACCP score'!$C$3:$E$7,MATCH(AF501,'P-07 HACCP score'!$B$3:$B$7,0),MATCH('D-14 Severity'!AB$2,'P-07 HACCP score'!$C$2:$E$2,0))</f>
        <v>1.5</v>
      </c>
      <c r="BZ501" s="45">
        <f>INDEX('P-07 HACCP score'!$C$3:$E$7,MATCH(AG501,'P-07 HACCP score'!$B$3:$B$7,0),MATCH('D-14 Severity'!AC$2,'P-07 HACCP score'!$C$2:$E$2,0))</f>
        <v>0</v>
      </c>
      <c r="CA501" s="45">
        <f>INDEX('P-07 HACCP score'!$C$3:$E$7,MATCH(AH501,'P-07 HACCP score'!$B$3:$B$7,0),MATCH('D-14 Severity'!AD$2,'P-07 HACCP score'!$C$2:$E$2,0))</f>
        <v>0</v>
      </c>
      <c r="CB501" s="45">
        <f>INDEX('P-07 HACCP score'!$C$3:$E$7,MATCH(AI501,'P-07 HACCP score'!$B$3:$B$7,0),MATCH('D-14 Severity'!AE$2,'P-07 HACCP score'!$C$2:$E$2,0))</f>
        <v>0</v>
      </c>
      <c r="CC501" s="45">
        <f>INDEX('P-07 HACCP score'!$C$3:$E$7,MATCH(AJ501,'P-07 HACCP score'!$B$3:$B$7,0),MATCH('D-14 Severity'!AF$2,'P-07 HACCP score'!$C$2:$E$2,0))</f>
        <v>0</v>
      </c>
      <c r="CD501" s="45">
        <f>INDEX('P-07 HACCP score'!$C$3:$E$7,MATCH(AK501,'P-07 HACCP score'!$B$3:$B$7,0),MATCH('D-14 Severity'!AG$2,'P-07 HACCP score'!$C$2:$E$2,0))</f>
        <v>0</v>
      </c>
    </row>
    <row r="502" spans="1:82" x14ac:dyDescent="0.25">
      <c r="A502" s="37">
        <v>30110</v>
      </c>
      <c r="B502" s="38" t="s">
        <v>599</v>
      </c>
      <c r="C502" s="35" t="s">
        <v>195</v>
      </c>
      <c r="D502" s="30">
        <v>5</v>
      </c>
      <c r="H502" s="1" t="str">
        <f t="shared" si="80"/>
        <v/>
      </c>
      <c r="O502" s="1" t="str">
        <f t="shared" si="81"/>
        <v>L</v>
      </c>
      <c r="P502" s="6" t="s">
        <v>63</v>
      </c>
      <c r="Q502" s="6" t="s">
        <v>62</v>
      </c>
      <c r="R502" s="1" t="s">
        <v>63</v>
      </c>
      <c r="T502" s="1" t="s">
        <v>62</v>
      </c>
      <c r="X502" s="1" t="str">
        <f t="shared" si="82"/>
        <v/>
      </c>
      <c r="AL502" s="1">
        <f t="shared" si="83"/>
        <v>1</v>
      </c>
      <c r="AM502" s="1">
        <f t="shared" si="84"/>
        <v>0</v>
      </c>
      <c r="AN502" s="1" t="str">
        <f t="shared" si="85"/>
        <v>LOW</v>
      </c>
      <c r="AO502" s="1" t="str">
        <f t="shared" si="89"/>
        <v>N</v>
      </c>
      <c r="AP502" s="1" t="s">
        <v>64</v>
      </c>
      <c r="AQ502" s="1" t="str">
        <f t="shared" si="86"/>
        <v>LOW</v>
      </c>
      <c r="AR502" s="46" t="s">
        <v>63</v>
      </c>
      <c r="AS502" s="46" t="s">
        <v>65</v>
      </c>
      <c r="AT502" s="46" t="s">
        <v>64</v>
      </c>
      <c r="AU502" s="46" t="str">
        <f t="shared" si="88"/>
        <v>N</v>
      </c>
      <c r="AW502" s="46" t="str">
        <f t="shared" si="87"/>
        <v>LOW</v>
      </c>
      <c r="AX502" s="45">
        <f>INDEX('P-07 HACCP score'!$C$3:$E$7,MATCH(E502,'P-07 HACCP score'!$B$3:$B$7,0),MATCH('D-14 Severity'!A$2,'P-07 HACCP score'!$C$2:$E$2,0))</f>
        <v>0</v>
      </c>
      <c r="AY502" s="45">
        <f>INDEX('P-07 HACCP score'!$C$3:$E$7,MATCH(F502,'P-07 HACCP score'!$B$3:$B$7,0),MATCH('D-14 Severity'!B$2,'P-07 HACCP score'!$C$2:$E$2,0))</f>
        <v>0</v>
      </c>
      <c r="AZ502" s="45">
        <f>INDEX('P-07 HACCP score'!$C$3:$E$7,MATCH(G502,'P-07 HACCP score'!$B$3:$B$7,0),MATCH('D-14 Severity'!C$2,'P-07 HACCP score'!$C$2:$E$2,0))</f>
        <v>0</v>
      </c>
      <c r="BA502" s="45" t="e">
        <f>INDEX('P-07 HACCP score'!$C$3:$E$7,MATCH(H502,'P-07 HACCP score'!$B$3:$B$7,0),MATCH('D-14 Severity'!D$2,'P-07 HACCP score'!$C$2:$E$2,0))</f>
        <v>#N/A</v>
      </c>
      <c r="BB502" s="47">
        <f>INDEX('P-07 HACCP score'!$C$3:$E$7,MATCH(I502,'P-07 HACCP score'!$B$3:$B$7,0),MATCH('D-14 Severity'!E$2,'P-07 HACCP score'!$C$2:$E$2,0))</f>
        <v>0</v>
      </c>
      <c r="BC502" s="47">
        <f>INDEX('P-07 HACCP score'!$C$3:$E$7,MATCH(J502,'P-07 HACCP score'!$B$3:$B$7,0),MATCH('D-14 Severity'!F$2,'P-07 HACCP score'!$C$2:$E$2,0))</f>
        <v>0</v>
      </c>
      <c r="BD502" s="47">
        <f>INDEX('P-07 HACCP score'!$C$3:$E$7,MATCH(K502,'P-07 HACCP score'!$B$3:$B$7,0),MATCH('D-14 Severity'!G$2,'P-07 HACCP score'!$C$2:$E$2,0))</f>
        <v>0</v>
      </c>
      <c r="BE502" s="47">
        <f>INDEX('P-07 HACCP score'!$C$3:$E$7,MATCH(L502,'P-07 HACCP score'!$B$3:$B$7,0),MATCH('D-14 Severity'!H$2,'P-07 HACCP score'!$C$2:$E$2,0))</f>
        <v>0</v>
      </c>
      <c r="BF502" s="45">
        <f>INDEX('P-07 HACCP score'!$C$3:$E$7,MATCH(M502,'P-07 HACCP score'!$B$3:$B$7,0),MATCH('D-14 Severity'!I$2,'P-07 HACCP score'!$C$2:$E$2,0))</f>
        <v>0</v>
      </c>
      <c r="BG502" s="45">
        <f>INDEX('P-07 HACCP score'!$C$3:$E$7,MATCH(N502,'P-07 HACCP score'!$B$3:$B$7,0),MATCH('D-14 Severity'!J$2,'P-07 HACCP score'!$C$2:$E$2,0))</f>
        <v>0</v>
      </c>
      <c r="BH502" s="45">
        <f>INDEX('P-07 HACCP score'!$C$3:$E$7,MATCH(O502,'P-07 HACCP score'!$B$3:$B$7,0),MATCH('D-14 Severity'!K$2,'P-07 HACCP score'!$C$2:$E$2,0))</f>
        <v>3</v>
      </c>
      <c r="BI502" s="48">
        <f>INDEX('P-07 HACCP score'!$C$3:$E$7,MATCH(P502,'P-07 HACCP score'!$B$3:$B$7,0),MATCH('D-14 Severity'!L$2,'P-07 HACCP score'!$C$2:$E$2,0))</f>
        <v>3</v>
      </c>
      <c r="BJ502" s="48">
        <f>INDEX('P-07 HACCP score'!$C$3:$E$7,MATCH(Q502,'P-07 HACCP score'!$B$3:$B$7,0),MATCH('D-14 Severity'!M$2,'P-07 HACCP score'!$C$2:$E$2,0))</f>
        <v>1.5</v>
      </c>
      <c r="BK502" s="45">
        <f>INDEX('P-07 HACCP score'!$C$3:$E$7,MATCH(R502,'P-07 HACCP score'!$B$3:$B$7,0),MATCH('D-14 Severity'!N$2,'P-07 HACCP score'!$C$2:$E$2,0))</f>
        <v>5</v>
      </c>
      <c r="BL502" s="45">
        <f>INDEX('P-07 HACCP score'!$C$3:$E$7,MATCH(S502,'P-07 HACCP score'!$B$3:$B$7,0),MATCH('D-14 Severity'!O$2,'P-07 HACCP score'!$C$2:$E$2,0))</f>
        <v>0</v>
      </c>
      <c r="BM502" s="45">
        <f>INDEX('P-07 HACCP score'!$C$3:$E$7,MATCH(T502,'P-07 HACCP score'!$B$3:$B$7,0),MATCH('D-14 Severity'!P$2,'P-07 HACCP score'!$C$2:$E$2,0))</f>
        <v>1.5</v>
      </c>
      <c r="BN502" s="45">
        <f>INDEX('P-07 HACCP score'!$C$3:$E$7,MATCH(U502,'P-07 HACCP score'!$B$3:$B$7,0),MATCH('D-14 Severity'!Q$2,'P-07 HACCP score'!$C$2:$E$2,0))</f>
        <v>0</v>
      </c>
      <c r="BO502" s="45">
        <f>INDEX('P-07 HACCP score'!$C$3:$E$7,MATCH(V502,'P-07 HACCP score'!$B$3:$B$7,0),MATCH('D-14 Severity'!R$2,'P-07 HACCP score'!$C$2:$E$2,0))</f>
        <v>0</v>
      </c>
      <c r="BP502" s="45">
        <f>INDEX('P-07 HACCP score'!$C$3:$E$7,MATCH(W502,'P-07 HACCP score'!$B$3:$B$7,0),MATCH('D-14 Severity'!S$2,'P-07 HACCP score'!$C$2:$E$2,0))</f>
        <v>0</v>
      </c>
      <c r="BQ502" s="45" t="e">
        <f>INDEX('P-07 HACCP score'!$C$3:$E$7,MATCH(X502,'P-07 HACCP score'!$B$3:$B$7,0),MATCH('D-14 Severity'!T$2,'P-07 HACCP score'!$C$2:$E$2,0))</f>
        <v>#N/A</v>
      </c>
      <c r="BR502" s="49">
        <f>INDEX('P-07 HACCP score'!$C$3:$E$7,MATCH(Y502,'P-07 HACCP score'!$B$3:$B$7,0),MATCH('D-14 Severity'!U$2,'P-07 HACCP score'!$C$2:$E$2,0))</f>
        <v>0</v>
      </c>
      <c r="BS502" s="49">
        <f>INDEX('P-07 HACCP score'!$C$3:$E$7,MATCH(Z502,'P-07 HACCP score'!$B$3:$B$7,0),MATCH('D-14 Severity'!V$2,'P-07 HACCP score'!$C$2:$E$2,0))</f>
        <v>0</v>
      </c>
      <c r="BT502" s="49">
        <f>INDEX('P-07 HACCP score'!$C$3:$E$7,MATCH(AA502,'P-07 HACCP score'!$B$3:$B$7,0),MATCH('D-14 Severity'!W$2,'P-07 HACCP score'!$C$2:$E$2,0))</f>
        <v>0</v>
      </c>
      <c r="BU502" s="45">
        <f>INDEX('P-07 HACCP score'!$C$3:$E$7,MATCH(AB502,'P-07 HACCP score'!$B$3:$B$7,0),MATCH('D-14 Severity'!X$2,'P-07 HACCP score'!$C$2:$E$2,0))</f>
        <v>0</v>
      </c>
      <c r="BV502" s="45">
        <f>INDEX('P-07 HACCP score'!$C$3:$E$7,MATCH(AC502,'P-07 HACCP score'!$B$3:$B$7,0),MATCH('D-14 Severity'!Y$2,'P-07 HACCP score'!$C$2:$E$2,0))</f>
        <v>0</v>
      </c>
      <c r="BW502" s="45">
        <f>INDEX('P-07 HACCP score'!$C$3:$E$7,MATCH(AD502,'P-07 HACCP score'!$B$3:$B$7,0),MATCH('D-14 Severity'!Z$2,'P-07 HACCP score'!$C$2:$E$2,0))</f>
        <v>0</v>
      </c>
      <c r="BX502" s="45">
        <f>INDEX('P-07 HACCP score'!$C$3:$E$7,MATCH(AE502,'P-07 HACCP score'!$B$3:$B$7,0),MATCH('D-14 Severity'!AA$2,'P-07 HACCP score'!$C$2:$E$2,0))</f>
        <v>0</v>
      </c>
      <c r="BY502" s="45">
        <f>INDEX('P-07 HACCP score'!$C$3:$E$7,MATCH(AF502,'P-07 HACCP score'!$B$3:$B$7,0),MATCH('D-14 Severity'!AB$2,'P-07 HACCP score'!$C$2:$E$2,0))</f>
        <v>0</v>
      </c>
      <c r="BZ502" s="45">
        <f>INDEX('P-07 HACCP score'!$C$3:$E$7,MATCH(AG502,'P-07 HACCP score'!$B$3:$B$7,0),MATCH('D-14 Severity'!AC$2,'P-07 HACCP score'!$C$2:$E$2,0))</f>
        <v>0</v>
      </c>
      <c r="CA502" s="45">
        <f>INDEX('P-07 HACCP score'!$C$3:$E$7,MATCH(AH502,'P-07 HACCP score'!$B$3:$B$7,0),MATCH('D-14 Severity'!AD$2,'P-07 HACCP score'!$C$2:$E$2,0))</f>
        <v>0</v>
      </c>
      <c r="CB502" s="45">
        <f>INDEX('P-07 HACCP score'!$C$3:$E$7,MATCH(AI502,'P-07 HACCP score'!$B$3:$B$7,0),MATCH('D-14 Severity'!AE$2,'P-07 HACCP score'!$C$2:$E$2,0))</f>
        <v>0</v>
      </c>
      <c r="CC502" s="45">
        <f>INDEX('P-07 HACCP score'!$C$3:$E$7,MATCH(AJ502,'P-07 HACCP score'!$B$3:$B$7,0),MATCH('D-14 Severity'!AF$2,'P-07 HACCP score'!$C$2:$E$2,0))</f>
        <v>0</v>
      </c>
      <c r="CD502" s="45">
        <f>INDEX('P-07 HACCP score'!$C$3:$E$7,MATCH(AK502,'P-07 HACCP score'!$B$3:$B$7,0),MATCH('D-14 Severity'!AG$2,'P-07 HACCP score'!$C$2:$E$2,0))</f>
        <v>0</v>
      </c>
    </row>
    <row r="503" spans="1:82" x14ac:dyDescent="0.25">
      <c r="A503" s="37">
        <v>53001</v>
      </c>
      <c r="B503" s="40" t="s">
        <v>600</v>
      </c>
      <c r="C503" s="35" t="s">
        <v>96</v>
      </c>
      <c r="D503" s="30">
        <v>2</v>
      </c>
      <c r="H503" s="1" t="str">
        <f t="shared" si="80"/>
        <v/>
      </c>
      <c r="O503" s="1" t="str">
        <f t="shared" si="81"/>
        <v/>
      </c>
      <c r="R503" s="23" t="s">
        <v>81</v>
      </c>
      <c r="S503" s="1" t="s">
        <v>63</v>
      </c>
      <c r="T503" s="23" t="s">
        <v>63</v>
      </c>
      <c r="X503" s="1" t="str">
        <f t="shared" si="82"/>
        <v/>
      </c>
      <c r="AL503" s="1">
        <f t="shared" si="83"/>
        <v>0</v>
      </c>
      <c r="AM503" s="1">
        <f t="shared" si="84"/>
        <v>1</v>
      </c>
      <c r="AN503" s="1" t="str">
        <f t="shared" si="85"/>
        <v>HIGH</v>
      </c>
      <c r="AO503" s="1" t="s">
        <v>65</v>
      </c>
      <c r="AP503" s="1" t="s">
        <v>64</v>
      </c>
      <c r="AQ503" s="1" t="str">
        <f t="shared" si="86"/>
        <v>MEDIUM</v>
      </c>
      <c r="AR503" s="46" t="s">
        <v>63</v>
      </c>
      <c r="AS503" s="46" t="s">
        <v>64</v>
      </c>
      <c r="AT503" s="46" t="s">
        <v>64</v>
      </c>
      <c r="AU503" s="46" t="str">
        <f t="shared" si="88"/>
        <v>N</v>
      </c>
      <c r="AW503" s="46" t="str">
        <f t="shared" si="87"/>
        <v>MEDIUM</v>
      </c>
      <c r="AX503" s="45">
        <f>INDEX('P-07 HACCP score'!$C$3:$E$7,MATCH(E503,'P-07 HACCP score'!$B$3:$B$7,0),MATCH('D-14 Severity'!A$2,'P-07 HACCP score'!$C$2:$E$2,0))</f>
        <v>0</v>
      </c>
      <c r="AY503" s="45">
        <f>INDEX('P-07 HACCP score'!$C$3:$E$7,MATCH(F503,'P-07 HACCP score'!$B$3:$B$7,0),MATCH('D-14 Severity'!B$2,'P-07 HACCP score'!$C$2:$E$2,0))</f>
        <v>0</v>
      </c>
      <c r="AZ503" s="45">
        <f>INDEX('P-07 HACCP score'!$C$3:$E$7,MATCH(G503,'P-07 HACCP score'!$B$3:$B$7,0),MATCH('D-14 Severity'!C$2,'P-07 HACCP score'!$C$2:$E$2,0))</f>
        <v>0</v>
      </c>
      <c r="BA503" s="45" t="e">
        <f>INDEX('P-07 HACCP score'!$C$3:$E$7,MATCH(H503,'P-07 HACCP score'!$B$3:$B$7,0),MATCH('D-14 Severity'!D$2,'P-07 HACCP score'!$C$2:$E$2,0))</f>
        <v>#N/A</v>
      </c>
      <c r="BB503" s="47">
        <f>INDEX('P-07 HACCP score'!$C$3:$E$7,MATCH(I503,'P-07 HACCP score'!$B$3:$B$7,0),MATCH('D-14 Severity'!E$2,'P-07 HACCP score'!$C$2:$E$2,0))</f>
        <v>0</v>
      </c>
      <c r="BC503" s="47">
        <f>INDEX('P-07 HACCP score'!$C$3:$E$7,MATCH(J503,'P-07 HACCP score'!$B$3:$B$7,0),MATCH('D-14 Severity'!F$2,'P-07 HACCP score'!$C$2:$E$2,0))</f>
        <v>0</v>
      </c>
      <c r="BD503" s="47">
        <f>INDEX('P-07 HACCP score'!$C$3:$E$7,MATCH(K503,'P-07 HACCP score'!$B$3:$B$7,0),MATCH('D-14 Severity'!G$2,'P-07 HACCP score'!$C$2:$E$2,0))</f>
        <v>0</v>
      </c>
      <c r="BE503" s="47">
        <f>INDEX('P-07 HACCP score'!$C$3:$E$7,MATCH(L503,'P-07 HACCP score'!$B$3:$B$7,0),MATCH('D-14 Severity'!H$2,'P-07 HACCP score'!$C$2:$E$2,0))</f>
        <v>0</v>
      </c>
      <c r="BF503" s="45">
        <f>INDEX('P-07 HACCP score'!$C$3:$E$7,MATCH(M503,'P-07 HACCP score'!$B$3:$B$7,0),MATCH('D-14 Severity'!I$2,'P-07 HACCP score'!$C$2:$E$2,0))</f>
        <v>0</v>
      </c>
      <c r="BG503" s="45">
        <f>INDEX('P-07 HACCP score'!$C$3:$E$7,MATCH(N503,'P-07 HACCP score'!$B$3:$B$7,0),MATCH('D-14 Severity'!J$2,'P-07 HACCP score'!$C$2:$E$2,0))</f>
        <v>0</v>
      </c>
      <c r="BH503" s="45" t="e">
        <f>INDEX('P-07 HACCP score'!$C$3:$E$7,MATCH(O503,'P-07 HACCP score'!$B$3:$B$7,0),MATCH('D-14 Severity'!K$2,'P-07 HACCP score'!$C$2:$E$2,0))</f>
        <v>#N/A</v>
      </c>
      <c r="BI503" s="48">
        <f>INDEX('P-07 HACCP score'!$C$3:$E$7,MATCH(P503,'P-07 HACCP score'!$B$3:$B$7,0),MATCH('D-14 Severity'!L$2,'P-07 HACCP score'!$C$2:$E$2,0))</f>
        <v>0</v>
      </c>
      <c r="BJ503" s="48">
        <f>INDEX('P-07 HACCP score'!$C$3:$E$7,MATCH(Q503,'P-07 HACCP score'!$B$3:$B$7,0),MATCH('D-14 Severity'!M$2,'P-07 HACCP score'!$C$2:$E$2,0))</f>
        <v>0</v>
      </c>
      <c r="BK503" s="45">
        <f>INDEX('P-07 HACCP score'!$C$3:$E$7,MATCH(R503,'P-07 HACCP score'!$B$3:$B$7,0),MATCH('D-14 Severity'!N$2,'P-07 HACCP score'!$C$2:$E$2,0))</f>
        <v>15</v>
      </c>
      <c r="BL503" s="45">
        <f>INDEX('P-07 HACCP score'!$C$3:$E$7,MATCH(S503,'P-07 HACCP score'!$B$3:$B$7,0),MATCH('D-14 Severity'!O$2,'P-07 HACCP score'!$C$2:$E$2,0))</f>
        <v>1</v>
      </c>
      <c r="BM503" s="45">
        <f>INDEX('P-07 HACCP score'!$C$3:$E$7,MATCH(T503,'P-07 HACCP score'!$B$3:$B$7,0),MATCH('D-14 Severity'!P$2,'P-07 HACCP score'!$C$2:$E$2,0))</f>
        <v>3</v>
      </c>
      <c r="BN503" s="45">
        <f>INDEX('P-07 HACCP score'!$C$3:$E$7,MATCH(U503,'P-07 HACCP score'!$B$3:$B$7,0),MATCH('D-14 Severity'!Q$2,'P-07 HACCP score'!$C$2:$E$2,0))</f>
        <v>0</v>
      </c>
      <c r="BO503" s="45">
        <f>INDEX('P-07 HACCP score'!$C$3:$E$7,MATCH(V503,'P-07 HACCP score'!$B$3:$B$7,0),MATCH('D-14 Severity'!R$2,'P-07 HACCP score'!$C$2:$E$2,0))</f>
        <v>0</v>
      </c>
      <c r="BP503" s="45">
        <f>INDEX('P-07 HACCP score'!$C$3:$E$7,MATCH(W503,'P-07 HACCP score'!$B$3:$B$7,0),MATCH('D-14 Severity'!S$2,'P-07 HACCP score'!$C$2:$E$2,0))</f>
        <v>0</v>
      </c>
      <c r="BQ503" s="45" t="e">
        <f>INDEX('P-07 HACCP score'!$C$3:$E$7,MATCH(X503,'P-07 HACCP score'!$B$3:$B$7,0),MATCH('D-14 Severity'!T$2,'P-07 HACCP score'!$C$2:$E$2,0))</f>
        <v>#N/A</v>
      </c>
      <c r="BR503" s="49">
        <f>INDEX('P-07 HACCP score'!$C$3:$E$7,MATCH(Y503,'P-07 HACCP score'!$B$3:$B$7,0),MATCH('D-14 Severity'!U$2,'P-07 HACCP score'!$C$2:$E$2,0))</f>
        <v>0</v>
      </c>
      <c r="BS503" s="49">
        <f>INDEX('P-07 HACCP score'!$C$3:$E$7,MATCH(Z503,'P-07 HACCP score'!$B$3:$B$7,0),MATCH('D-14 Severity'!V$2,'P-07 HACCP score'!$C$2:$E$2,0))</f>
        <v>0</v>
      </c>
      <c r="BT503" s="49">
        <f>INDEX('P-07 HACCP score'!$C$3:$E$7,MATCH(AA503,'P-07 HACCP score'!$B$3:$B$7,0),MATCH('D-14 Severity'!W$2,'P-07 HACCP score'!$C$2:$E$2,0))</f>
        <v>0</v>
      </c>
      <c r="BU503" s="45">
        <f>INDEX('P-07 HACCP score'!$C$3:$E$7,MATCH(AB503,'P-07 HACCP score'!$B$3:$B$7,0),MATCH('D-14 Severity'!X$2,'P-07 HACCP score'!$C$2:$E$2,0))</f>
        <v>0</v>
      </c>
      <c r="BV503" s="45">
        <f>INDEX('P-07 HACCP score'!$C$3:$E$7,MATCH(AC503,'P-07 HACCP score'!$B$3:$B$7,0),MATCH('D-14 Severity'!Y$2,'P-07 HACCP score'!$C$2:$E$2,0))</f>
        <v>0</v>
      </c>
      <c r="BW503" s="45">
        <f>INDEX('P-07 HACCP score'!$C$3:$E$7,MATCH(AD503,'P-07 HACCP score'!$B$3:$B$7,0),MATCH('D-14 Severity'!Z$2,'P-07 HACCP score'!$C$2:$E$2,0))</f>
        <v>0</v>
      </c>
      <c r="BX503" s="45">
        <f>INDEX('P-07 HACCP score'!$C$3:$E$7,MATCH(AE503,'P-07 HACCP score'!$B$3:$B$7,0),MATCH('D-14 Severity'!AA$2,'P-07 HACCP score'!$C$2:$E$2,0))</f>
        <v>0</v>
      </c>
      <c r="BY503" s="45">
        <f>INDEX('P-07 HACCP score'!$C$3:$E$7,MATCH(AF503,'P-07 HACCP score'!$B$3:$B$7,0),MATCH('D-14 Severity'!AB$2,'P-07 HACCP score'!$C$2:$E$2,0))</f>
        <v>0</v>
      </c>
      <c r="BZ503" s="45">
        <f>INDEX('P-07 HACCP score'!$C$3:$E$7,MATCH(AG503,'P-07 HACCP score'!$B$3:$B$7,0),MATCH('D-14 Severity'!AC$2,'P-07 HACCP score'!$C$2:$E$2,0))</f>
        <v>0</v>
      </c>
      <c r="CA503" s="45">
        <f>INDEX('P-07 HACCP score'!$C$3:$E$7,MATCH(AH503,'P-07 HACCP score'!$B$3:$B$7,0),MATCH('D-14 Severity'!AD$2,'P-07 HACCP score'!$C$2:$E$2,0))</f>
        <v>0</v>
      </c>
      <c r="CB503" s="45">
        <f>INDEX('P-07 HACCP score'!$C$3:$E$7,MATCH(AI503,'P-07 HACCP score'!$B$3:$B$7,0),MATCH('D-14 Severity'!AE$2,'P-07 HACCP score'!$C$2:$E$2,0))</f>
        <v>0</v>
      </c>
      <c r="CC503" s="45">
        <f>INDEX('P-07 HACCP score'!$C$3:$E$7,MATCH(AJ503,'P-07 HACCP score'!$B$3:$B$7,0),MATCH('D-14 Severity'!AF$2,'P-07 HACCP score'!$C$2:$E$2,0))</f>
        <v>0</v>
      </c>
      <c r="CD503" s="45">
        <f>INDEX('P-07 HACCP score'!$C$3:$E$7,MATCH(AK503,'P-07 HACCP score'!$B$3:$B$7,0),MATCH('D-14 Severity'!AG$2,'P-07 HACCP score'!$C$2:$E$2,0))</f>
        <v>0</v>
      </c>
    </row>
    <row r="504" spans="1:82" x14ac:dyDescent="0.25">
      <c r="A504" s="37">
        <v>31120</v>
      </c>
      <c r="B504" s="38" t="s">
        <v>601</v>
      </c>
      <c r="C504" s="35" t="s">
        <v>602</v>
      </c>
      <c r="D504" s="30">
        <v>5</v>
      </c>
      <c r="H504" s="1" t="str">
        <f t="shared" si="80"/>
        <v/>
      </c>
      <c r="O504" s="1" t="str">
        <f t="shared" si="81"/>
        <v/>
      </c>
      <c r="X504" s="1" t="str">
        <f t="shared" si="82"/>
        <v/>
      </c>
      <c r="AL504" s="1">
        <f t="shared" si="83"/>
        <v>0</v>
      </c>
      <c r="AM504" s="1">
        <f t="shared" si="84"/>
        <v>0</v>
      </c>
      <c r="AN504" s="1" t="str">
        <f t="shared" si="85"/>
        <v>LOW</v>
      </c>
      <c r="AO504" s="1" t="str">
        <f t="shared" ref="AO504:AO535" si="90">IF(AND(AM504=1,OR(H504="H",AB504="H"),TEXT(D504,0)&lt;&gt;"4"),"Y","N" )</f>
        <v>N</v>
      </c>
      <c r="AP504" s="1" t="s">
        <v>64</v>
      </c>
      <c r="AQ504" s="1" t="str">
        <f t="shared" si="86"/>
        <v>LOW</v>
      </c>
      <c r="AR504" s="46" t="s">
        <v>74</v>
      </c>
      <c r="AS504" s="46" t="s">
        <v>64</v>
      </c>
      <c r="AT504" s="46" t="s">
        <v>74</v>
      </c>
      <c r="AU504" s="46" t="str">
        <f t="shared" si="88"/>
        <v>N</v>
      </c>
      <c r="AW504" s="46" t="str">
        <f t="shared" si="87"/>
        <v>LOW</v>
      </c>
      <c r="AX504" s="45">
        <f>INDEX('P-07 HACCP score'!$C$3:$E$7,MATCH(E504,'P-07 HACCP score'!$B$3:$B$7,0),MATCH('D-14 Severity'!A$2,'P-07 HACCP score'!$C$2:$E$2,0))</f>
        <v>0</v>
      </c>
      <c r="AY504" s="45">
        <f>INDEX('P-07 HACCP score'!$C$3:$E$7,MATCH(F504,'P-07 HACCP score'!$B$3:$B$7,0),MATCH('D-14 Severity'!B$2,'P-07 HACCP score'!$C$2:$E$2,0))</f>
        <v>0</v>
      </c>
      <c r="AZ504" s="45">
        <f>INDEX('P-07 HACCP score'!$C$3:$E$7,MATCH(G504,'P-07 HACCP score'!$B$3:$B$7,0),MATCH('D-14 Severity'!C$2,'P-07 HACCP score'!$C$2:$E$2,0))</f>
        <v>0</v>
      </c>
      <c r="BA504" s="45" t="e">
        <f>INDEX('P-07 HACCP score'!$C$3:$E$7,MATCH(H504,'P-07 HACCP score'!$B$3:$B$7,0),MATCH('D-14 Severity'!D$2,'P-07 HACCP score'!$C$2:$E$2,0))</f>
        <v>#N/A</v>
      </c>
      <c r="BB504" s="47">
        <f>INDEX('P-07 HACCP score'!$C$3:$E$7,MATCH(I504,'P-07 HACCP score'!$B$3:$B$7,0),MATCH('D-14 Severity'!E$2,'P-07 HACCP score'!$C$2:$E$2,0))</f>
        <v>0</v>
      </c>
      <c r="BC504" s="47">
        <f>INDEX('P-07 HACCP score'!$C$3:$E$7,MATCH(J504,'P-07 HACCP score'!$B$3:$B$7,0),MATCH('D-14 Severity'!F$2,'P-07 HACCP score'!$C$2:$E$2,0))</f>
        <v>0</v>
      </c>
      <c r="BD504" s="47">
        <f>INDEX('P-07 HACCP score'!$C$3:$E$7,MATCH(K504,'P-07 HACCP score'!$B$3:$B$7,0),MATCH('D-14 Severity'!G$2,'P-07 HACCP score'!$C$2:$E$2,0))</f>
        <v>0</v>
      </c>
      <c r="BE504" s="47">
        <f>INDEX('P-07 HACCP score'!$C$3:$E$7,MATCH(L504,'P-07 HACCP score'!$B$3:$B$7,0),MATCH('D-14 Severity'!H$2,'P-07 HACCP score'!$C$2:$E$2,0))</f>
        <v>0</v>
      </c>
      <c r="BF504" s="45">
        <f>INDEX('P-07 HACCP score'!$C$3:$E$7,MATCH(M504,'P-07 HACCP score'!$B$3:$B$7,0),MATCH('D-14 Severity'!I$2,'P-07 HACCP score'!$C$2:$E$2,0))</f>
        <v>0</v>
      </c>
      <c r="BG504" s="45">
        <f>INDEX('P-07 HACCP score'!$C$3:$E$7,MATCH(N504,'P-07 HACCP score'!$B$3:$B$7,0),MATCH('D-14 Severity'!J$2,'P-07 HACCP score'!$C$2:$E$2,0))</f>
        <v>0</v>
      </c>
      <c r="BH504" s="45" t="e">
        <f>INDEX('P-07 HACCP score'!$C$3:$E$7,MATCH(O504,'P-07 HACCP score'!$B$3:$B$7,0),MATCH('D-14 Severity'!K$2,'P-07 HACCP score'!$C$2:$E$2,0))</f>
        <v>#N/A</v>
      </c>
      <c r="BI504" s="48">
        <f>INDEX('P-07 HACCP score'!$C$3:$E$7,MATCH(P504,'P-07 HACCP score'!$B$3:$B$7,0),MATCH('D-14 Severity'!L$2,'P-07 HACCP score'!$C$2:$E$2,0))</f>
        <v>0</v>
      </c>
      <c r="BJ504" s="48">
        <f>INDEX('P-07 HACCP score'!$C$3:$E$7,MATCH(Q504,'P-07 HACCP score'!$B$3:$B$7,0),MATCH('D-14 Severity'!M$2,'P-07 HACCP score'!$C$2:$E$2,0))</f>
        <v>0</v>
      </c>
      <c r="BK504" s="45">
        <f>INDEX('P-07 HACCP score'!$C$3:$E$7,MATCH(R504,'P-07 HACCP score'!$B$3:$B$7,0),MATCH('D-14 Severity'!N$2,'P-07 HACCP score'!$C$2:$E$2,0))</f>
        <v>0</v>
      </c>
      <c r="BL504" s="45">
        <f>INDEX('P-07 HACCP score'!$C$3:$E$7,MATCH(S504,'P-07 HACCP score'!$B$3:$B$7,0),MATCH('D-14 Severity'!O$2,'P-07 HACCP score'!$C$2:$E$2,0))</f>
        <v>0</v>
      </c>
      <c r="BM504" s="45">
        <f>INDEX('P-07 HACCP score'!$C$3:$E$7,MATCH(T504,'P-07 HACCP score'!$B$3:$B$7,0),MATCH('D-14 Severity'!P$2,'P-07 HACCP score'!$C$2:$E$2,0))</f>
        <v>0</v>
      </c>
      <c r="BN504" s="45">
        <f>INDEX('P-07 HACCP score'!$C$3:$E$7,MATCH(U504,'P-07 HACCP score'!$B$3:$B$7,0),MATCH('D-14 Severity'!Q$2,'P-07 HACCP score'!$C$2:$E$2,0))</f>
        <v>0</v>
      </c>
      <c r="BO504" s="45">
        <f>INDEX('P-07 HACCP score'!$C$3:$E$7,MATCH(V504,'P-07 HACCP score'!$B$3:$B$7,0),MATCH('D-14 Severity'!R$2,'P-07 HACCP score'!$C$2:$E$2,0))</f>
        <v>0</v>
      </c>
      <c r="BP504" s="45">
        <f>INDEX('P-07 HACCP score'!$C$3:$E$7,MATCH(W504,'P-07 HACCP score'!$B$3:$B$7,0),MATCH('D-14 Severity'!S$2,'P-07 HACCP score'!$C$2:$E$2,0))</f>
        <v>0</v>
      </c>
      <c r="BQ504" s="45" t="e">
        <f>INDEX('P-07 HACCP score'!$C$3:$E$7,MATCH(X504,'P-07 HACCP score'!$B$3:$B$7,0),MATCH('D-14 Severity'!T$2,'P-07 HACCP score'!$C$2:$E$2,0))</f>
        <v>#N/A</v>
      </c>
      <c r="BR504" s="49">
        <f>INDEX('P-07 HACCP score'!$C$3:$E$7,MATCH(Y504,'P-07 HACCP score'!$B$3:$B$7,0),MATCH('D-14 Severity'!U$2,'P-07 HACCP score'!$C$2:$E$2,0))</f>
        <v>0</v>
      </c>
      <c r="BS504" s="49">
        <f>INDEX('P-07 HACCP score'!$C$3:$E$7,MATCH(Z504,'P-07 HACCP score'!$B$3:$B$7,0),MATCH('D-14 Severity'!V$2,'P-07 HACCP score'!$C$2:$E$2,0))</f>
        <v>0</v>
      </c>
      <c r="BT504" s="49">
        <f>INDEX('P-07 HACCP score'!$C$3:$E$7,MATCH(AA504,'P-07 HACCP score'!$B$3:$B$7,0),MATCH('D-14 Severity'!W$2,'P-07 HACCP score'!$C$2:$E$2,0))</f>
        <v>0</v>
      </c>
      <c r="BU504" s="45">
        <f>INDEX('P-07 HACCP score'!$C$3:$E$7,MATCH(AB504,'P-07 HACCP score'!$B$3:$B$7,0),MATCH('D-14 Severity'!X$2,'P-07 HACCP score'!$C$2:$E$2,0))</f>
        <v>0</v>
      </c>
      <c r="BV504" s="45">
        <f>INDEX('P-07 HACCP score'!$C$3:$E$7,MATCH(AC504,'P-07 HACCP score'!$B$3:$B$7,0),MATCH('D-14 Severity'!Y$2,'P-07 HACCP score'!$C$2:$E$2,0))</f>
        <v>0</v>
      </c>
      <c r="BW504" s="45">
        <f>INDEX('P-07 HACCP score'!$C$3:$E$7,MATCH(AD504,'P-07 HACCP score'!$B$3:$B$7,0),MATCH('D-14 Severity'!Z$2,'P-07 HACCP score'!$C$2:$E$2,0))</f>
        <v>0</v>
      </c>
      <c r="BX504" s="45">
        <f>INDEX('P-07 HACCP score'!$C$3:$E$7,MATCH(AE504,'P-07 HACCP score'!$B$3:$B$7,0),MATCH('D-14 Severity'!AA$2,'P-07 HACCP score'!$C$2:$E$2,0))</f>
        <v>0</v>
      </c>
      <c r="BY504" s="45">
        <f>INDEX('P-07 HACCP score'!$C$3:$E$7,MATCH(AF504,'P-07 HACCP score'!$B$3:$B$7,0),MATCH('D-14 Severity'!AB$2,'P-07 HACCP score'!$C$2:$E$2,0))</f>
        <v>0</v>
      </c>
      <c r="BZ504" s="45">
        <f>INDEX('P-07 HACCP score'!$C$3:$E$7,MATCH(AG504,'P-07 HACCP score'!$B$3:$B$7,0),MATCH('D-14 Severity'!AC$2,'P-07 HACCP score'!$C$2:$E$2,0))</f>
        <v>0</v>
      </c>
      <c r="CA504" s="45">
        <f>INDEX('P-07 HACCP score'!$C$3:$E$7,MATCH(AH504,'P-07 HACCP score'!$B$3:$B$7,0),MATCH('D-14 Severity'!AD$2,'P-07 HACCP score'!$C$2:$E$2,0))</f>
        <v>0</v>
      </c>
      <c r="CB504" s="45">
        <f>INDEX('P-07 HACCP score'!$C$3:$E$7,MATCH(AI504,'P-07 HACCP score'!$B$3:$B$7,0),MATCH('D-14 Severity'!AE$2,'P-07 HACCP score'!$C$2:$E$2,0))</f>
        <v>0</v>
      </c>
      <c r="CC504" s="45">
        <f>INDEX('P-07 HACCP score'!$C$3:$E$7,MATCH(AJ504,'P-07 HACCP score'!$B$3:$B$7,0),MATCH('D-14 Severity'!AF$2,'P-07 HACCP score'!$C$2:$E$2,0))</f>
        <v>0</v>
      </c>
      <c r="CD504" s="45">
        <f>INDEX('P-07 HACCP score'!$C$3:$E$7,MATCH(AK504,'P-07 HACCP score'!$B$3:$B$7,0),MATCH('D-14 Severity'!AG$2,'P-07 HACCP score'!$C$2:$E$2,0))</f>
        <v>0</v>
      </c>
    </row>
    <row r="505" spans="1:82" x14ac:dyDescent="0.25">
      <c r="A505" s="37">
        <v>30050</v>
      </c>
      <c r="B505" s="38" t="s">
        <v>603</v>
      </c>
      <c r="C505" s="35" t="s">
        <v>76</v>
      </c>
      <c r="D505" s="30">
        <v>5</v>
      </c>
      <c r="H505" s="1" t="str">
        <f t="shared" si="80"/>
        <v/>
      </c>
      <c r="O505" s="1" t="str">
        <f t="shared" si="81"/>
        <v/>
      </c>
      <c r="X505" s="1" t="str">
        <f t="shared" si="82"/>
        <v/>
      </c>
      <c r="AK505" s="1" t="s">
        <v>62</v>
      </c>
      <c r="AL505" s="1">
        <f t="shared" si="83"/>
        <v>0</v>
      </c>
      <c r="AM505" s="1">
        <f t="shared" si="84"/>
        <v>0</v>
      </c>
      <c r="AN505" s="1" t="str">
        <f t="shared" si="85"/>
        <v>LOW</v>
      </c>
      <c r="AO505" s="1" t="str">
        <f t="shared" si="90"/>
        <v>N</v>
      </c>
      <c r="AP505" s="1" t="s">
        <v>64</v>
      </c>
      <c r="AQ505" s="1" t="str">
        <f t="shared" si="86"/>
        <v>LOW</v>
      </c>
      <c r="AR505" s="46" t="s">
        <v>63</v>
      </c>
      <c r="AS505" s="46" t="s">
        <v>65</v>
      </c>
      <c r="AT505" s="46" t="s">
        <v>64</v>
      </c>
      <c r="AU505" s="46" t="str">
        <f t="shared" si="88"/>
        <v>N</v>
      </c>
      <c r="AW505" s="46" t="str">
        <f t="shared" si="87"/>
        <v>LOW</v>
      </c>
      <c r="AX505" s="45">
        <f>INDEX('P-07 HACCP score'!$C$3:$E$7,MATCH(E505,'P-07 HACCP score'!$B$3:$B$7,0),MATCH('D-14 Severity'!A$2,'P-07 HACCP score'!$C$2:$E$2,0))</f>
        <v>0</v>
      </c>
      <c r="AY505" s="45">
        <f>INDEX('P-07 HACCP score'!$C$3:$E$7,MATCH(F505,'P-07 HACCP score'!$B$3:$B$7,0),MATCH('D-14 Severity'!B$2,'P-07 HACCP score'!$C$2:$E$2,0))</f>
        <v>0</v>
      </c>
      <c r="AZ505" s="45">
        <f>INDEX('P-07 HACCP score'!$C$3:$E$7,MATCH(G505,'P-07 HACCP score'!$B$3:$B$7,0),MATCH('D-14 Severity'!C$2,'P-07 HACCP score'!$C$2:$E$2,0))</f>
        <v>0</v>
      </c>
      <c r="BA505" s="45" t="e">
        <f>INDEX('P-07 HACCP score'!$C$3:$E$7,MATCH(H505,'P-07 HACCP score'!$B$3:$B$7,0),MATCH('D-14 Severity'!D$2,'P-07 HACCP score'!$C$2:$E$2,0))</f>
        <v>#N/A</v>
      </c>
      <c r="BB505" s="47">
        <f>INDEX('P-07 HACCP score'!$C$3:$E$7,MATCH(I505,'P-07 HACCP score'!$B$3:$B$7,0),MATCH('D-14 Severity'!E$2,'P-07 HACCP score'!$C$2:$E$2,0))</f>
        <v>0</v>
      </c>
      <c r="BC505" s="47">
        <f>INDEX('P-07 HACCP score'!$C$3:$E$7,MATCH(J505,'P-07 HACCP score'!$B$3:$B$7,0),MATCH('D-14 Severity'!F$2,'P-07 HACCP score'!$C$2:$E$2,0))</f>
        <v>0</v>
      </c>
      <c r="BD505" s="47">
        <f>INDEX('P-07 HACCP score'!$C$3:$E$7,MATCH(K505,'P-07 HACCP score'!$B$3:$B$7,0),MATCH('D-14 Severity'!G$2,'P-07 HACCP score'!$C$2:$E$2,0))</f>
        <v>0</v>
      </c>
      <c r="BE505" s="47">
        <f>INDEX('P-07 HACCP score'!$C$3:$E$7,MATCH(L505,'P-07 HACCP score'!$B$3:$B$7,0),MATCH('D-14 Severity'!H$2,'P-07 HACCP score'!$C$2:$E$2,0))</f>
        <v>0</v>
      </c>
      <c r="BF505" s="45">
        <f>INDEX('P-07 HACCP score'!$C$3:$E$7,MATCH(M505,'P-07 HACCP score'!$B$3:$B$7,0),MATCH('D-14 Severity'!I$2,'P-07 HACCP score'!$C$2:$E$2,0))</f>
        <v>0</v>
      </c>
      <c r="BG505" s="45">
        <f>INDEX('P-07 HACCP score'!$C$3:$E$7,MATCH(N505,'P-07 HACCP score'!$B$3:$B$7,0),MATCH('D-14 Severity'!J$2,'P-07 HACCP score'!$C$2:$E$2,0))</f>
        <v>0</v>
      </c>
      <c r="BH505" s="45" t="e">
        <f>INDEX('P-07 HACCP score'!$C$3:$E$7,MATCH(O505,'P-07 HACCP score'!$B$3:$B$7,0),MATCH('D-14 Severity'!K$2,'P-07 HACCP score'!$C$2:$E$2,0))</f>
        <v>#N/A</v>
      </c>
      <c r="BI505" s="48">
        <f>INDEX('P-07 HACCP score'!$C$3:$E$7,MATCH(P505,'P-07 HACCP score'!$B$3:$B$7,0),MATCH('D-14 Severity'!L$2,'P-07 HACCP score'!$C$2:$E$2,0))</f>
        <v>0</v>
      </c>
      <c r="BJ505" s="48">
        <f>INDEX('P-07 HACCP score'!$C$3:$E$7,MATCH(Q505,'P-07 HACCP score'!$B$3:$B$7,0),MATCH('D-14 Severity'!M$2,'P-07 HACCP score'!$C$2:$E$2,0))</f>
        <v>0</v>
      </c>
      <c r="BK505" s="45">
        <f>INDEX('P-07 HACCP score'!$C$3:$E$7,MATCH(R505,'P-07 HACCP score'!$B$3:$B$7,0),MATCH('D-14 Severity'!N$2,'P-07 HACCP score'!$C$2:$E$2,0))</f>
        <v>0</v>
      </c>
      <c r="BL505" s="45">
        <f>INDEX('P-07 HACCP score'!$C$3:$E$7,MATCH(S505,'P-07 HACCP score'!$B$3:$B$7,0),MATCH('D-14 Severity'!O$2,'P-07 HACCP score'!$C$2:$E$2,0))</f>
        <v>0</v>
      </c>
      <c r="BM505" s="45">
        <f>INDEX('P-07 HACCP score'!$C$3:$E$7,MATCH(T505,'P-07 HACCP score'!$B$3:$B$7,0),MATCH('D-14 Severity'!P$2,'P-07 HACCP score'!$C$2:$E$2,0))</f>
        <v>0</v>
      </c>
      <c r="BN505" s="45">
        <f>INDEX('P-07 HACCP score'!$C$3:$E$7,MATCH(U505,'P-07 HACCP score'!$B$3:$B$7,0),MATCH('D-14 Severity'!Q$2,'P-07 HACCP score'!$C$2:$E$2,0))</f>
        <v>0</v>
      </c>
      <c r="BO505" s="45">
        <f>INDEX('P-07 HACCP score'!$C$3:$E$7,MATCH(V505,'P-07 HACCP score'!$B$3:$B$7,0),MATCH('D-14 Severity'!R$2,'P-07 HACCP score'!$C$2:$E$2,0))</f>
        <v>0</v>
      </c>
      <c r="BP505" s="45">
        <f>INDEX('P-07 HACCP score'!$C$3:$E$7,MATCH(W505,'P-07 HACCP score'!$B$3:$B$7,0),MATCH('D-14 Severity'!S$2,'P-07 HACCP score'!$C$2:$E$2,0))</f>
        <v>0</v>
      </c>
      <c r="BQ505" s="45" t="e">
        <f>INDEX('P-07 HACCP score'!$C$3:$E$7,MATCH(X505,'P-07 HACCP score'!$B$3:$B$7,0),MATCH('D-14 Severity'!T$2,'P-07 HACCP score'!$C$2:$E$2,0))</f>
        <v>#N/A</v>
      </c>
      <c r="BR505" s="49">
        <f>INDEX('P-07 HACCP score'!$C$3:$E$7,MATCH(Y505,'P-07 HACCP score'!$B$3:$B$7,0),MATCH('D-14 Severity'!U$2,'P-07 HACCP score'!$C$2:$E$2,0))</f>
        <v>0</v>
      </c>
      <c r="BS505" s="49">
        <f>INDEX('P-07 HACCP score'!$C$3:$E$7,MATCH(Z505,'P-07 HACCP score'!$B$3:$B$7,0),MATCH('D-14 Severity'!V$2,'P-07 HACCP score'!$C$2:$E$2,0))</f>
        <v>0</v>
      </c>
      <c r="BT505" s="49">
        <f>INDEX('P-07 HACCP score'!$C$3:$E$7,MATCH(AA505,'P-07 HACCP score'!$B$3:$B$7,0),MATCH('D-14 Severity'!W$2,'P-07 HACCP score'!$C$2:$E$2,0))</f>
        <v>0</v>
      </c>
      <c r="BU505" s="45">
        <f>INDEX('P-07 HACCP score'!$C$3:$E$7,MATCH(AB505,'P-07 HACCP score'!$B$3:$B$7,0),MATCH('D-14 Severity'!X$2,'P-07 HACCP score'!$C$2:$E$2,0))</f>
        <v>0</v>
      </c>
      <c r="BV505" s="45">
        <f>INDEX('P-07 HACCP score'!$C$3:$E$7,MATCH(AC505,'P-07 HACCP score'!$B$3:$B$7,0),MATCH('D-14 Severity'!Y$2,'P-07 HACCP score'!$C$2:$E$2,0))</f>
        <v>0</v>
      </c>
      <c r="BW505" s="45">
        <f>INDEX('P-07 HACCP score'!$C$3:$E$7,MATCH(AD505,'P-07 HACCP score'!$B$3:$B$7,0),MATCH('D-14 Severity'!Z$2,'P-07 HACCP score'!$C$2:$E$2,0))</f>
        <v>0</v>
      </c>
      <c r="BX505" s="45">
        <f>INDEX('P-07 HACCP score'!$C$3:$E$7,MATCH(AE505,'P-07 HACCP score'!$B$3:$B$7,0),MATCH('D-14 Severity'!AA$2,'P-07 HACCP score'!$C$2:$E$2,0))</f>
        <v>0</v>
      </c>
      <c r="BY505" s="45">
        <f>INDEX('P-07 HACCP score'!$C$3:$E$7,MATCH(AF505,'P-07 HACCP score'!$B$3:$B$7,0),MATCH('D-14 Severity'!AB$2,'P-07 HACCP score'!$C$2:$E$2,0))</f>
        <v>0</v>
      </c>
      <c r="BZ505" s="45">
        <f>INDEX('P-07 HACCP score'!$C$3:$E$7,MATCH(AG505,'P-07 HACCP score'!$B$3:$B$7,0),MATCH('D-14 Severity'!AC$2,'P-07 HACCP score'!$C$2:$E$2,0))</f>
        <v>0</v>
      </c>
      <c r="CA505" s="45">
        <f>INDEX('P-07 HACCP score'!$C$3:$E$7,MATCH(AH505,'P-07 HACCP score'!$B$3:$B$7,0),MATCH('D-14 Severity'!AD$2,'P-07 HACCP score'!$C$2:$E$2,0))</f>
        <v>0</v>
      </c>
      <c r="CB505" s="45">
        <f>INDEX('P-07 HACCP score'!$C$3:$E$7,MATCH(AI505,'P-07 HACCP score'!$B$3:$B$7,0),MATCH('D-14 Severity'!AE$2,'P-07 HACCP score'!$C$2:$E$2,0))</f>
        <v>0</v>
      </c>
      <c r="CC505" s="45">
        <f>INDEX('P-07 HACCP score'!$C$3:$E$7,MATCH(AJ505,'P-07 HACCP score'!$B$3:$B$7,0),MATCH('D-14 Severity'!AF$2,'P-07 HACCP score'!$C$2:$E$2,0))</f>
        <v>0</v>
      </c>
      <c r="CD505" s="45">
        <f>INDEX('P-07 HACCP score'!$C$3:$E$7,MATCH(AK505,'P-07 HACCP score'!$B$3:$B$7,0),MATCH('D-14 Severity'!AG$2,'P-07 HACCP score'!$C$2:$E$2,0))</f>
        <v>1.5</v>
      </c>
    </row>
    <row r="506" spans="1:82" x14ac:dyDescent="0.25">
      <c r="A506" s="37">
        <v>52350</v>
      </c>
      <c r="B506" s="38" t="s">
        <v>604</v>
      </c>
      <c r="C506" s="35" t="s">
        <v>100</v>
      </c>
      <c r="D506" s="30">
        <v>1</v>
      </c>
      <c r="E506" s="2" t="s">
        <v>63</v>
      </c>
      <c r="H506" s="1" t="str">
        <f t="shared" si="80"/>
        <v>L</v>
      </c>
      <c r="I506" s="4" t="s">
        <v>63</v>
      </c>
      <c r="J506" s="4" t="s">
        <v>63</v>
      </c>
      <c r="L506" s="4" t="s">
        <v>62</v>
      </c>
      <c r="N506" s="1" t="s">
        <v>81</v>
      </c>
      <c r="O506" s="1" t="str">
        <f t="shared" si="81"/>
        <v/>
      </c>
      <c r="X506" s="1" t="str">
        <f t="shared" si="82"/>
        <v/>
      </c>
      <c r="AL506" s="1">
        <f t="shared" si="83"/>
        <v>1</v>
      </c>
      <c r="AM506" s="1">
        <f t="shared" si="84"/>
        <v>0</v>
      </c>
      <c r="AN506" s="1" t="str">
        <f t="shared" si="85"/>
        <v>LOW</v>
      </c>
      <c r="AO506" s="1" t="str">
        <f t="shared" si="90"/>
        <v>N</v>
      </c>
      <c r="AP506" s="1" t="s">
        <v>64</v>
      </c>
      <c r="AQ506" s="1" t="str">
        <f t="shared" si="86"/>
        <v>LOW</v>
      </c>
      <c r="AR506" s="46" t="s">
        <v>63</v>
      </c>
      <c r="AS506" s="46" t="s">
        <v>64</v>
      </c>
      <c r="AT506" s="46" t="s">
        <v>64</v>
      </c>
      <c r="AU506" s="46" t="str">
        <f t="shared" si="88"/>
        <v>N</v>
      </c>
      <c r="AW506" s="46" t="str">
        <f t="shared" si="87"/>
        <v>LOW</v>
      </c>
      <c r="AX506" s="45">
        <f>INDEX('P-07 HACCP score'!$C$3:$E$7,MATCH(E506,'P-07 HACCP score'!$B$3:$B$7,0),MATCH('D-14 Severity'!A$2,'P-07 HACCP score'!$C$2:$E$2,0))</f>
        <v>3</v>
      </c>
      <c r="AY506" s="45">
        <f>INDEX('P-07 HACCP score'!$C$3:$E$7,MATCH(F506,'P-07 HACCP score'!$B$3:$B$7,0),MATCH('D-14 Severity'!B$2,'P-07 HACCP score'!$C$2:$E$2,0))</f>
        <v>0</v>
      </c>
      <c r="AZ506" s="45">
        <f>INDEX('P-07 HACCP score'!$C$3:$E$7,MATCH(G506,'P-07 HACCP score'!$B$3:$B$7,0),MATCH('D-14 Severity'!C$2,'P-07 HACCP score'!$C$2:$E$2,0))</f>
        <v>0</v>
      </c>
      <c r="BA506" s="45">
        <f>INDEX('P-07 HACCP score'!$C$3:$E$7,MATCH(H506,'P-07 HACCP score'!$B$3:$B$7,0),MATCH('D-14 Severity'!D$2,'P-07 HACCP score'!$C$2:$E$2,0))</f>
        <v>3</v>
      </c>
      <c r="BB506" s="47">
        <f>INDEX('P-07 HACCP score'!$C$3:$E$7,MATCH(I506,'P-07 HACCP score'!$B$3:$B$7,0),MATCH('D-14 Severity'!E$2,'P-07 HACCP score'!$C$2:$E$2,0))</f>
        <v>3</v>
      </c>
      <c r="BC506" s="47">
        <f>INDEX('P-07 HACCP score'!$C$3:$E$7,MATCH(J506,'P-07 HACCP score'!$B$3:$B$7,0),MATCH('D-14 Severity'!F$2,'P-07 HACCP score'!$C$2:$E$2,0))</f>
        <v>3</v>
      </c>
      <c r="BD506" s="47">
        <f>INDEX('P-07 HACCP score'!$C$3:$E$7,MATCH(K506,'P-07 HACCP score'!$B$3:$B$7,0),MATCH('D-14 Severity'!G$2,'P-07 HACCP score'!$C$2:$E$2,0))</f>
        <v>0</v>
      </c>
      <c r="BE506" s="47">
        <f>INDEX('P-07 HACCP score'!$C$3:$E$7,MATCH(L506,'P-07 HACCP score'!$B$3:$B$7,0),MATCH('D-14 Severity'!H$2,'P-07 HACCP score'!$C$2:$E$2,0))</f>
        <v>1.5</v>
      </c>
      <c r="BF506" s="45">
        <f>INDEX('P-07 HACCP score'!$C$3:$E$7,MATCH(M506,'P-07 HACCP score'!$B$3:$B$7,0),MATCH('D-14 Severity'!I$2,'P-07 HACCP score'!$C$2:$E$2,0))</f>
        <v>0</v>
      </c>
      <c r="BG506" s="45">
        <f>INDEX('P-07 HACCP score'!$C$3:$E$7,MATCH(N506,'P-07 HACCP score'!$B$3:$B$7,0),MATCH('D-14 Severity'!J$2,'P-07 HACCP score'!$C$2:$E$2,0))</f>
        <v>9</v>
      </c>
      <c r="BH506" s="45" t="e">
        <f>INDEX('P-07 HACCP score'!$C$3:$E$7,MATCH(O506,'P-07 HACCP score'!$B$3:$B$7,0),MATCH('D-14 Severity'!K$2,'P-07 HACCP score'!$C$2:$E$2,0))</f>
        <v>#N/A</v>
      </c>
      <c r="BI506" s="48">
        <f>INDEX('P-07 HACCP score'!$C$3:$E$7,MATCH(P506,'P-07 HACCP score'!$B$3:$B$7,0),MATCH('D-14 Severity'!L$2,'P-07 HACCP score'!$C$2:$E$2,0))</f>
        <v>0</v>
      </c>
      <c r="BJ506" s="48">
        <f>INDEX('P-07 HACCP score'!$C$3:$E$7,MATCH(Q506,'P-07 HACCP score'!$B$3:$B$7,0),MATCH('D-14 Severity'!M$2,'P-07 HACCP score'!$C$2:$E$2,0))</f>
        <v>0</v>
      </c>
      <c r="BK506" s="45">
        <f>INDEX('P-07 HACCP score'!$C$3:$E$7,MATCH(R506,'P-07 HACCP score'!$B$3:$B$7,0),MATCH('D-14 Severity'!N$2,'P-07 HACCP score'!$C$2:$E$2,0))</f>
        <v>0</v>
      </c>
      <c r="BL506" s="45">
        <f>INDEX('P-07 HACCP score'!$C$3:$E$7,MATCH(S506,'P-07 HACCP score'!$B$3:$B$7,0),MATCH('D-14 Severity'!O$2,'P-07 HACCP score'!$C$2:$E$2,0))</f>
        <v>0</v>
      </c>
      <c r="BM506" s="45">
        <f>INDEX('P-07 HACCP score'!$C$3:$E$7,MATCH(T506,'P-07 HACCP score'!$B$3:$B$7,0),MATCH('D-14 Severity'!P$2,'P-07 HACCP score'!$C$2:$E$2,0))</f>
        <v>0</v>
      </c>
      <c r="BN506" s="45">
        <f>INDEX('P-07 HACCP score'!$C$3:$E$7,MATCH(U506,'P-07 HACCP score'!$B$3:$B$7,0),MATCH('D-14 Severity'!Q$2,'P-07 HACCP score'!$C$2:$E$2,0))</f>
        <v>0</v>
      </c>
      <c r="BO506" s="45">
        <f>INDEX('P-07 HACCP score'!$C$3:$E$7,MATCH(V506,'P-07 HACCP score'!$B$3:$B$7,0),MATCH('D-14 Severity'!R$2,'P-07 HACCP score'!$C$2:$E$2,0))</f>
        <v>0</v>
      </c>
      <c r="BP506" s="45">
        <f>INDEX('P-07 HACCP score'!$C$3:$E$7,MATCH(W506,'P-07 HACCP score'!$B$3:$B$7,0),MATCH('D-14 Severity'!S$2,'P-07 HACCP score'!$C$2:$E$2,0))</f>
        <v>0</v>
      </c>
      <c r="BQ506" s="45" t="e">
        <f>INDEX('P-07 HACCP score'!$C$3:$E$7,MATCH(X506,'P-07 HACCP score'!$B$3:$B$7,0),MATCH('D-14 Severity'!T$2,'P-07 HACCP score'!$C$2:$E$2,0))</f>
        <v>#N/A</v>
      </c>
      <c r="BR506" s="49">
        <f>INDEX('P-07 HACCP score'!$C$3:$E$7,MATCH(Y506,'P-07 HACCP score'!$B$3:$B$7,0),MATCH('D-14 Severity'!U$2,'P-07 HACCP score'!$C$2:$E$2,0))</f>
        <v>0</v>
      </c>
      <c r="BS506" s="49">
        <f>INDEX('P-07 HACCP score'!$C$3:$E$7,MATCH(Z506,'P-07 HACCP score'!$B$3:$B$7,0),MATCH('D-14 Severity'!V$2,'P-07 HACCP score'!$C$2:$E$2,0))</f>
        <v>0</v>
      </c>
      <c r="BT506" s="49">
        <f>INDEX('P-07 HACCP score'!$C$3:$E$7,MATCH(AA506,'P-07 HACCP score'!$B$3:$B$7,0),MATCH('D-14 Severity'!W$2,'P-07 HACCP score'!$C$2:$E$2,0))</f>
        <v>0</v>
      </c>
      <c r="BU506" s="45">
        <f>INDEX('P-07 HACCP score'!$C$3:$E$7,MATCH(AB506,'P-07 HACCP score'!$B$3:$B$7,0),MATCH('D-14 Severity'!X$2,'P-07 HACCP score'!$C$2:$E$2,0))</f>
        <v>0</v>
      </c>
      <c r="BV506" s="45">
        <f>INDEX('P-07 HACCP score'!$C$3:$E$7,MATCH(AC506,'P-07 HACCP score'!$B$3:$B$7,0),MATCH('D-14 Severity'!Y$2,'P-07 HACCP score'!$C$2:$E$2,0))</f>
        <v>0</v>
      </c>
      <c r="BW506" s="45">
        <f>INDEX('P-07 HACCP score'!$C$3:$E$7,MATCH(AD506,'P-07 HACCP score'!$B$3:$B$7,0),MATCH('D-14 Severity'!Z$2,'P-07 HACCP score'!$C$2:$E$2,0))</f>
        <v>0</v>
      </c>
      <c r="BX506" s="45">
        <f>INDEX('P-07 HACCP score'!$C$3:$E$7,MATCH(AE506,'P-07 HACCP score'!$B$3:$B$7,0),MATCH('D-14 Severity'!AA$2,'P-07 HACCP score'!$C$2:$E$2,0))</f>
        <v>0</v>
      </c>
      <c r="BY506" s="45">
        <f>INDEX('P-07 HACCP score'!$C$3:$E$7,MATCH(AF506,'P-07 HACCP score'!$B$3:$B$7,0),MATCH('D-14 Severity'!AB$2,'P-07 HACCP score'!$C$2:$E$2,0))</f>
        <v>0</v>
      </c>
      <c r="BZ506" s="45">
        <f>INDEX('P-07 HACCP score'!$C$3:$E$7,MATCH(AG506,'P-07 HACCP score'!$B$3:$B$7,0),MATCH('D-14 Severity'!AC$2,'P-07 HACCP score'!$C$2:$E$2,0))</f>
        <v>0</v>
      </c>
      <c r="CA506" s="45">
        <f>INDEX('P-07 HACCP score'!$C$3:$E$7,MATCH(AH506,'P-07 HACCP score'!$B$3:$B$7,0),MATCH('D-14 Severity'!AD$2,'P-07 HACCP score'!$C$2:$E$2,0))</f>
        <v>0</v>
      </c>
      <c r="CB506" s="45">
        <f>INDEX('P-07 HACCP score'!$C$3:$E$7,MATCH(AI506,'P-07 HACCP score'!$B$3:$B$7,0),MATCH('D-14 Severity'!AE$2,'P-07 HACCP score'!$C$2:$E$2,0))</f>
        <v>0</v>
      </c>
      <c r="CC506" s="45">
        <f>INDEX('P-07 HACCP score'!$C$3:$E$7,MATCH(AJ506,'P-07 HACCP score'!$B$3:$B$7,0),MATCH('D-14 Severity'!AF$2,'P-07 HACCP score'!$C$2:$E$2,0))</f>
        <v>0</v>
      </c>
      <c r="CD506" s="45">
        <f>INDEX('P-07 HACCP score'!$C$3:$E$7,MATCH(AK506,'P-07 HACCP score'!$B$3:$B$7,0),MATCH('D-14 Severity'!AG$2,'P-07 HACCP score'!$C$2:$E$2,0))</f>
        <v>0</v>
      </c>
    </row>
    <row r="507" spans="1:82" x14ac:dyDescent="0.25">
      <c r="A507" s="37">
        <v>52360</v>
      </c>
      <c r="B507" s="40" t="s">
        <v>605</v>
      </c>
      <c r="C507" s="35" t="s">
        <v>100</v>
      </c>
      <c r="D507" s="30">
        <v>1</v>
      </c>
      <c r="H507" s="1" t="str">
        <f t="shared" si="80"/>
        <v>L</v>
      </c>
      <c r="I507" s="4" t="s">
        <v>63</v>
      </c>
      <c r="J507" s="4" t="s">
        <v>63</v>
      </c>
      <c r="L507" s="4" t="s">
        <v>62</v>
      </c>
      <c r="N507" s="1" t="s">
        <v>63</v>
      </c>
      <c r="O507" s="1" t="str">
        <f t="shared" si="81"/>
        <v/>
      </c>
      <c r="X507" s="1" t="str">
        <f t="shared" si="82"/>
        <v/>
      </c>
      <c r="AJ507" s="1" t="s">
        <v>62</v>
      </c>
      <c r="AL507" s="1">
        <f t="shared" si="83"/>
        <v>0</v>
      </c>
      <c r="AM507" s="1">
        <f t="shared" si="84"/>
        <v>0</v>
      </c>
      <c r="AN507" s="1" t="str">
        <f t="shared" si="85"/>
        <v>LOW</v>
      </c>
      <c r="AO507" s="1" t="str">
        <f t="shared" si="90"/>
        <v>N</v>
      </c>
      <c r="AP507" s="1" t="s">
        <v>64</v>
      </c>
      <c r="AQ507" s="1" t="str">
        <f t="shared" si="86"/>
        <v>LOW</v>
      </c>
      <c r="AR507" s="46" t="s">
        <v>71</v>
      </c>
      <c r="AS507" s="46" t="s">
        <v>65</v>
      </c>
      <c r="AT507" s="46" t="s">
        <v>64</v>
      </c>
      <c r="AU507" s="46" t="str">
        <f t="shared" si="88"/>
        <v>N</v>
      </c>
      <c r="AW507" s="46" t="str">
        <f t="shared" si="87"/>
        <v>LOW</v>
      </c>
      <c r="AX507" s="45">
        <f>INDEX('P-07 HACCP score'!$C$3:$E$7,MATCH(E507,'P-07 HACCP score'!$B$3:$B$7,0),MATCH('D-14 Severity'!A$2,'P-07 HACCP score'!$C$2:$E$2,0))</f>
        <v>0</v>
      </c>
      <c r="AY507" s="45">
        <f>INDEX('P-07 HACCP score'!$C$3:$E$7,MATCH(F507,'P-07 HACCP score'!$B$3:$B$7,0),MATCH('D-14 Severity'!B$2,'P-07 HACCP score'!$C$2:$E$2,0))</f>
        <v>0</v>
      </c>
      <c r="AZ507" s="45">
        <f>INDEX('P-07 HACCP score'!$C$3:$E$7,MATCH(G507,'P-07 HACCP score'!$B$3:$B$7,0),MATCH('D-14 Severity'!C$2,'P-07 HACCP score'!$C$2:$E$2,0))</f>
        <v>0</v>
      </c>
      <c r="BA507" s="45">
        <f>INDEX('P-07 HACCP score'!$C$3:$E$7,MATCH(H507,'P-07 HACCP score'!$B$3:$B$7,0),MATCH('D-14 Severity'!D$2,'P-07 HACCP score'!$C$2:$E$2,0))</f>
        <v>3</v>
      </c>
      <c r="BB507" s="47">
        <f>INDEX('P-07 HACCP score'!$C$3:$E$7,MATCH(I507,'P-07 HACCP score'!$B$3:$B$7,0),MATCH('D-14 Severity'!E$2,'P-07 HACCP score'!$C$2:$E$2,0))</f>
        <v>3</v>
      </c>
      <c r="BC507" s="47">
        <f>INDEX('P-07 HACCP score'!$C$3:$E$7,MATCH(J507,'P-07 HACCP score'!$B$3:$B$7,0),MATCH('D-14 Severity'!F$2,'P-07 HACCP score'!$C$2:$E$2,0))</f>
        <v>3</v>
      </c>
      <c r="BD507" s="47">
        <f>INDEX('P-07 HACCP score'!$C$3:$E$7,MATCH(K507,'P-07 HACCP score'!$B$3:$B$7,0),MATCH('D-14 Severity'!G$2,'P-07 HACCP score'!$C$2:$E$2,0))</f>
        <v>0</v>
      </c>
      <c r="BE507" s="47">
        <f>INDEX('P-07 HACCP score'!$C$3:$E$7,MATCH(L507,'P-07 HACCP score'!$B$3:$B$7,0),MATCH('D-14 Severity'!H$2,'P-07 HACCP score'!$C$2:$E$2,0))</f>
        <v>1.5</v>
      </c>
      <c r="BF507" s="45">
        <f>INDEX('P-07 HACCP score'!$C$3:$E$7,MATCH(M507,'P-07 HACCP score'!$B$3:$B$7,0),MATCH('D-14 Severity'!I$2,'P-07 HACCP score'!$C$2:$E$2,0))</f>
        <v>0</v>
      </c>
      <c r="BG507" s="45">
        <f>INDEX('P-07 HACCP score'!$C$3:$E$7,MATCH(N507,'P-07 HACCP score'!$B$3:$B$7,0),MATCH('D-14 Severity'!J$2,'P-07 HACCP score'!$C$2:$E$2,0))</f>
        <v>3</v>
      </c>
      <c r="BH507" s="45" t="e">
        <f>INDEX('P-07 HACCP score'!$C$3:$E$7,MATCH(O507,'P-07 HACCP score'!$B$3:$B$7,0),MATCH('D-14 Severity'!K$2,'P-07 HACCP score'!$C$2:$E$2,0))</f>
        <v>#N/A</v>
      </c>
      <c r="BI507" s="48">
        <f>INDEX('P-07 HACCP score'!$C$3:$E$7,MATCH(P507,'P-07 HACCP score'!$B$3:$B$7,0),MATCH('D-14 Severity'!L$2,'P-07 HACCP score'!$C$2:$E$2,0))</f>
        <v>0</v>
      </c>
      <c r="BJ507" s="48">
        <f>INDEX('P-07 HACCP score'!$C$3:$E$7,MATCH(Q507,'P-07 HACCP score'!$B$3:$B$7,0),MATCH('D-14 Severity'!M$2,'P-07 HACCP score'!$C$2:$E$2,0))</f>
        <v>0</v>
      </c>
      <c r="BK507" s="45">
        <f>INDEX('P-07 HACCP score'!$C$3:$E$7,MATCH(R507,'P-07 HACCP score'!$B$3:$B$7,0),MATCH('D-14 Severity'!N$2,'P-07 HACCP score'!$C$2:$E$2,0))</f>
        <v>0</v>
      </c>
      <c r="BL507" s="45">
        <f>INDEX('P-07 HACCP score'!$C$3:$E$7,MATCH(S507,'P-07 HACCP score'!$B$3:$B$7,0),MATCH('D-14 Severity'!O$2,'P-07 HACCP score'!$C$2:$E$2,0))</f>
        <v>0</v>
      </c>
      <c r="BM507" s="45">
        <f>INDEX('P-07 HACCP score'!$C$3:$E$7,MATCH(T507,'P-07 HACCP score'!$B$3:$B$7,0),MATCH('D-14 Severity'!P$2,'P-07 HACCP score'!$C$2:$E$2,0))</f>
        <v>0</v>
      </c>
      <c r="BN507" s="45">
        <f>INDEX('P-07 HACCP score'!$C$3:$E$7,MATCH(U507,'P-07 HACCP score'!$B$3:$B$7,0),MATCH('D-14 Severity'!Q$2,'P-07 HACCP score'!$C$2:$E$2,0))</f>
        <v>0</v>
      </c>
      <c r="BO507" s="45">
        <f>INDEX('P-07 HACCP score'!$C$3:$E$7,MATCH(V507,'P-07 HACCP score'!$B$3:$B$7,0),MATCH('D-14 Severity'!R$2,'P-07 HACCP score'!$C$2:$E$2,0))</f>
        <v>0</v>
      </c>
      <c r="BP507" s="45">
        <f>INDEX('P-07 HACCP score'!$C$3:$E$7,MATCH(W507,'P-07 HACCP score'!$B$3:$B$7,0),MATCH('D-14 Severity'!S$2,'P-07 HACCP score'!$C$2:$E$2,0))</f>
        <v>0</v>
      </c>
      <c r="BQ507" s="45" t="e">
        <f>INDEX('P-07 HACCP score'!$C$3:$E$7,MATCH(X507,'P-07 HACCP score'!$B$3:$B$7,0),MATCH('D-14 Severity'!T$2,'P-07 HACCP score'!$C$2:$E$2,0))</f>
        <v>#N/A</v>
      </c>
      <c r="BR507" s="49">
        <f>INDEX('P-07 HACCP score'!$C$3:$E$7,MATCH(Y507,'P-07 HACCP score'!$B$3:$B$7,0),MATCH('D-14 Severity'!U$2,'P-07 HACCP score'!$C$2:$E$2,0))</f>
        <v>0</v>
      </c>
      <c r="BS507" s="49">
        <f>INDEX('P-07 HACCP score'!$C$3:$E$7,MATCH(Z507,'P-07 HACCP score'!$B$3:$B$7,0),MATCH('D-14 Severity'!V$2,'P-07 HACCP score'!$C$2:$E$2,0))</f>
        <v>0</v>
      </c>
      <c r="BT507" s="49">
        <f>INDEX('P-07 HACCP score'!$C$3:$E$7,MATCH(AA507,'P-07 HACCP score'!$B$3:$B$7,0),MATCH('D-14 Severity'!W$2,'P-07 HACCP score'!$C$2:$E$2,0))</f>
        <v>0</v>
      </c>
      <c r="BU507" s="45">
        <f>INDEX('P-07 HACCP score'!$C$3:$E$7,MATCH(AB507,'P-07 HACCP score'!$B$3:$B$7,0),MATCH('D-14 Severity'!X$2,'P-07 HACCP score'!$C$2:$E$2,0))</f>
        <v>0</v>
      </c>
      <c r="BV507" s="45">
        <f>INDEX('P-07 HACCP score'!$C$3:$E$7,MATCH(AC507,'P-07 HACCP score'!$B$3:$B$7,0),MATCH('D-14 Severity'!Y$2,'P-07 HACCP score'!$C$2:$E$2,0))</f>
        <v>0</v>
      </c>
      <c r="BW507" s="45">
        <f>INDEX('P-07 HACCP score'!$C$3:$E$7,MATCH(AD507,'P-07 HACCP score'!$B$3:$B$7,0),MATCH('D-14 Severity'!Z$2,'P-07 HACCP score'!$C$2:$E$2,0))</f>
        <v>0</v>
      </c>
      <c r="BX507" s="45">
        <f>INDEX('P-07 HACCP score'!$C$3:$E$7,MATCH(AE507,'P-07 HACCP score'!$B$3:$B$7,0),MATCH('D-14 Severity'!AA$2,'P-07 HACCP score'!$C$2:$E$2,0))</f>
        <v>0</v>
      </c>
      <c r="BY507" s="45">
        <f>INDEX('P-07 HACCP score'!$C$3:$E$7,MATCH(AF507,'P-07 HACCP score'!$B$3:$B$7,0),MATCH('D-14 Severity'!AB$2,'P-07 HACCP score'!$C$2:$E$2,0))</f>
        <v>0</v>
      </c>
      <c r="BZ507" s="45">
        <f>INDEX('P-07 HACCP score'!$C$3:$E$7,MATCH(AG507,'P-07 HACCP score'!$B$3:$B$7,0),MATCH('D-14 Severity'!AC$2,'P-07 HACCP score'!$C$2:$E$2,0))</f>
        <v>0</v>
      </c>
      <c r="CA507" s="45">
        <f>INDEX('P-07 HACCP score'!$C$3:$E$7,MATCH(AH507,'P-07 HACCP score'!$B$3:$B$7,0),MATCH('D-14 Severity'!AD$2,'P-07 HACCP score'!$C$2:$E$2,0))</f>
        <v>0</v>
      </c>
      <c r="CB507" s="45">
        <f>INDEX('P-07 HACCP score'!$C$3:$E$7,MATCH(AI507,'P-07 HACCP score'!$B$3:$B$7,0),MATCH('D-14 Severity'!AE$2,'P-07 HACCP score'!$C$2:$E$2,0))</f>
        <v>0</v>
      </c>
      <c r="CC507" s="45">
        <f>INDEX('P-07 HACCP score'!$C$3:$E$7,MATCH(AJ507,'P-07 HACCP score'!$B$3:$B$7,0),MATCH('D-14 Severity'!AF$2,'P-07 HACCP score'!$C$2:$E$2,0))</f>
        <v>1.5</v>
      </c>
      <c r="CD507" s="45">
        <f>INDEX('P-07 HACCP score'!$C$3:$E$7,MATCH(AK507,'P-07 HACCP score'!$B$3:$B$7,0),MATCH('D-14 Severity'!AG$2,'P-07 HACCP score'!$C$2:$E$2,0))</f>
        <v>0</v>
      </c>
    </row>
    <row r="508" spans="1:82" x14ac:dyDescent="0.25">
      <c r="A508" s="37">
        <v>30060</v>
      </c>
      <c r="B508" s="40" t="s">
        <v>606</v>
      </c>
      <c r="C508" s="35" t="s">
        <v>76</v>
      </c>
      <c r="D508" s="30">
        <v>5</v>
      </c>
      <c r="H508" s="1" t="str">
        <f t="shared" si="80"/>
        <v/>
      </c>
      <c r="O508" s="1" t="str">
        <f t="shared" si="81"/>
        <v/>
      </c>
      <c r="X508" s="1" t="str">
        <f t="shared" si="82"/>
        <v/>
      </c>
      <c r="AK508" s="1" t="s">
        <v>62</v>
      </c>
      <c r="AL508" s="1">
        <f t="shared" si="83"/>
        <v>0</v>
      </c>
      <c r="AM508" s="1">
        <f t="shared" si="84"/>
        <v>0</v>
      </c>
      <c r="AN508" s="1" t="str">
        <f t="shared" si="85"/>
        <v>LOW</v>
      </c>
      <c r="AO508" s="1" t="str">
        <f t="shared" si="90"/>
        <v>N</v>
      </c>
      <c r="AP508" s="1" t="s">
        <v>64</v>
      </c>
      <c r="AQ508" s="1" t="str">
        <f t="shared" si="86"/>
        <v>LOW</v>
      </c>
      <c r="AR508" s="46" t="s">
        <v>63</v>
      </c>
      <c r="AS508" s="46" t="s">
        <v>65</v>
      </c>
      <c r="AT508" s="46" t="s">
        <v>64</v>
      </c>
      <c r="AU508" s="46" t="str">
        <f t="shared" si="88"/>
        <v>N</v>
      </c>
      <c r="AW508" s="46" t="str">
        <f t="shared" si="87"/>
        <v>LOW</v>
      </c>
      <c r="AX508" s="45">
        <f>INDEX('P-07 HACCP score'!$C$3:$E$7,MATCH(E508,'P-07 HACCP score'!$B$3:$B$7,0),MATCH('D-14 Severity'!A$2,'P-07 HACCP score'!$C$2:$E$2,0))</f>
        <v>0</v>
      </c>
      <c r="AY508" s="45">
        <f>INDEX('P-07 HACCP score'!$C$3:$E$7,MATCH(F508,'P-07 HACCP score'!$B$3:$B$7,0),MATCH('D-14 Severity'!B$2,'P-07 HACCP score'!$C$2:$E$2,0))</f>
        <v>0</v>
      </c>
      <c r="AZ508" s="45">
        <f>INDEX('P-07 HACCP score'!$C$3:$E$7,MATCH(G508,'P-07 HACCP score'!$B$3:$B$7,0),MATCH('D-14 Severity'!C$2,'P-07 HACCP score'!$C$2:$E$2,0))</f>
        <v>0</v>
      </c>
      <c r="BA508" s="45" t="e">
        <f>INDEX('P-07 HACCP score'!$C$3:$E$7,MATCH(H508,'P-07 HACCP score'!$B$3:$B$7,0),MATCH('D-14 Severity'!D$2,'P-07 HACCP score'!$C$2:$E$2,0))</f>
        <v>#N/A</v>
      </c>
      <c r="BB508" s="47">
        <f>INDEX('P-07 HACCP score'!$C$3:$E$7,MATCH(I508,'P-07 HACCP score'!$B$3:$B$7,0),MATCH('D-14 Severity'!E$2,'P-07 HACCP score'!$C$2:$E$2,0))</f>
        <v>0</v>
      </c>
      <c r="BC508" s="47">
        <f>INDEX('P-07 HACCP score'!$C$3:$E$7,MATCH(J508,'P-07 HACCP score'!$B$3:$B$7,0),MATCH('D-14 Severity'!F$2,'P-07 HACCP score'!$C$2:$E$2,0))</f>
        <v>0</v>
      </c>
      <c r="BD508" s="47">
        <f>INDEX('P-07 HACCP score'!$C$3:$E$7,MATCH(K508,'P-07 HACCP score'!$B$3:$B$7,0),MATCH('D-14 Severity'!G$2,'P-07 HACCP score'!$C$2:$E$2,0))</f>
        <v>0</v>
      </c>
      <c r="BE508" s="47">
        <f>INDEX('P-07 HACCP score'!$C$3:$E$7,MATCH(L508,'P-07 HACCP score'!$B$3:$B$7,0),MATCH('D-14 Severity'!H$2,'P-07 HACCP score'!$C$2:$E$2,0))</f>
        <v>0</v>
      </c>
      <c r="BF508" s="45">
        <f>INDEX('P-07 HACCP score'!$C$3:$E$7,MATCH(M508,'P-07 HACCP score'!$B$3:$B$7,0),MATCH('D-14 Severity'!I$2,'P-07 HACCP score'!$C$2:$E$2,0))</f>
        <v>0</v>
      </c>
      <c r="BG508" s="45">
        <f>INDEX('P-07 HACCP score'!$C$3:$E$7,MATCH(N508,'P-07 HACCP score'!$B$3:$B$7,0),MATCH('D-14 Severity'!J$2,'P-07 HACCP score'!$C$2:$E$2,0))</f>
        <v>0</v>
      </c>
      <c r="BH508" s="45" t="e">
        <f>INDEX('P-07 HACCP score'!$C$3:$E$7,MATCH(O508,'P-07 HACCP score'!$B$3:$B$7,0),MATCH('D-14 Severity'!K$2,'P-07 HACCP score'!$C$2:$E$2,0))</f>
        <v>#N/A</v>
      </c>
      <c r="BI508" s="48">
        <f>INDEX('P-07 HACCP score'!$C$3:$E$7,MATCH(P508,'P-07 HACCP score'!$B$3:$B$7,0),MATCH('D-14 Severity'!L$2,'P-07 HACCP score'!$C$2:$E$2,0))</f>
        <v>0</v>
      </c>
      <c r="BJ508" s="48">
        <f>INDEX('P-07 HACCP score'!$C$3:$E$7,MATCH(Q508,'P-07 HACCP score'!$B$3:$B$7,0),MATCH('D-14 Severity'!M$2,'P-07 HACCP score'!$C$2:$E$2,0))</f>
        <v>0</v>
      </c>
      <c r="BK508" s="45">
        <f>INDEX('P-07 HACCP score'!$C$3:$E$7,MATCH(R508,'P-07 HACCP score'!$B$3:$B$7,0),MATCH('D-14 Severity'!N$2,'P-07 HACCP score'!$C$2:$E$2,0))</f>
        <v>0</v>
      </c>
      <c r="BL508" s="45">
        <f>INDEX('P-07 HACCP score'!$C$3:$E$7,MATCH(S508,'P-07 HACCP score'!$B$3:$B$7,0),MATCH('D-14 Severity'!O$2,'P-07 HACCP score'!$C$2:$E$2,0))</f>
        <v>0</v>
      </c>
      <c r="BM508" s="45">
        <f>INDEX('P-07 HACCP score'!$C$3:$E$7,MATCH(T508,'P-07 HACCP score'!$B$3:$B$7,0),MATCH('D-14 Severity'!P$2,'P-07 HACCP score'!$C$2:$E$2,0))</f>
        <v>0</v>
      </c>
      <c r="BN508" s="45">
        <f>INDEX('P-07 HACCP score'!$C$3:$E$7,MATCH(U508,'P-07 HACCP score'!$B$3:$B$7,0),MATCH('D-14 Severity'!Q$2,'P-07 HACCP score'!$C$2:$E$2,0))</f>
        <v>0</v>
      </c>
      <c r="BO508" s="45">
        <f>INDEX('P-07 HACCP score'!$C$3:$E$7,MATCH(V508,'P-07 HACCP score'!$B$3:$B$7,0),MATCH('D-14 Severity'!R$2,'P-07 HACCP score'!$C$2:$E$2,0))</f>
        <v>0</v>
      </c>
      <c r="BP508" s="45">
        <f>INDEX('P-07 HACCP score'!$C$3:$E$7,MATCH(W508,'P-07 HACCP score'!$B$3:$B$7,0),MATCH('D-14 Severity'!S$2,'P-07 HACCP score'!$C$2:$E$2,0))</f>
        <v>0</v>
      </c>
      <c r="BQ508" s="45" t="e">
        <f>INDEX('P-07 HACCP score'!$C$3:$E$7,MATCH(X508,'P-07 HACCP score'!$B$3:$B$7,0),MATCH('D-14 Severity'!T$2,'P-07 HACCP score'!$C$2:$E$2,0))</f>
        <v>#N/A</v>
      </c>
      <c r="BR508" s="49">
        <f>INDEX('P-07 HACCP score'!$C$3:$E$7,MATCH(Y508,'P-07 HACCP score'!$B$3:$B$7,0),MATCH('D-14 Severity'!U$2,'P-07 HACCP score'!$C$2:$E$2,0))</f>
        <v>0</v>
      </c>
      <c r="BS508" s="49">
        <f>INDEX('P-07 HACCP score'!$C$3:$E$7,MATCH(Z508,'P-07 HACCP score'!$B$3:$B$7,0),MATCH('D-14 Severity'!V$2,'P-07 HACCP score'!$C$2:$E$2,0))</f>
        <v>0</v>
      </c>
      <c r="BT508" s="49">
        <f>INDEX('P-07 HACCP score'!$C$3:$E$7,MATCH(AA508,'P-07 HACCP score'!$B$3:$B$7,0),MATCH('D-14 Severity'!W$2,'P-07 HACCP score'!$C$2:$E$2,0))</f>
        <v>0</v>
      </c>
      <c r="BU508" s="45">
        <f>INDEX('P-07 HACCP score'!$C$3:$E$7,MATCH(AB508,'P-07 HACCP score'!$B$3:$B$7,0),MATCH('D-14 Severity'!X$2,'P-07 HACCP score'!$C$2:$E$2,0))</f>
        <v>0</v>
      </c>
      <c r="BV508" s="45">
        <f>INDEX('P-07 HACCP score'!$C$3:$E$7,MATCH(AC508,'P-07 HACCP score'!$B$3:$B$7,0),MATCH('D-14 Severity'!Y$2,'P-07 HACCP score'!$C$2:$E$2,0))</f>
        <v>0</v>
      </c>
      <c r="BW508" s="45">
        <f>INDEX('P-07 HACCP score'!$C$3:$E$7,MATCH(AD508,'P-07 HACCP score'!$B$3:$B$7,0),MATCH('D-14 Severity'!Z$2,'P-07 HACCP score'!$C$2:$E$2,0))</f>
        <v>0</v>
      </c>
      <c r="BX508" s="45">
        <f>INDEX('P-07 HACCP score'!$C$3:$E$7,MATCH(AE508,'P-07 HACCP score'!$B$3:$B$7,0),MATCH('D-14 Severity'!AA$2,'P-07 HACCP score'!$C$2:$E$2,0))</f>
        <v>0</v>
      </c>
      <c r="BY508" s="45">
        <f>INDEX('P-07 HACCP score'!$C$3:$E$7,MATCH(AF508,'P-07 HACCP score'!$B$3:$B$7,0),MATCH('D-14 Severity'!AB$2,'P-07 HACCP score'!$C$2:$E$2,0))</f>
        <v>0</v>
      </c>
      <c r="BZ508" s="45">
        <f>INDEX('P-07 HACCP score'!$C$3:$E$7,MATCH(AG508,'P-07 HACCP score'!$B$3:$B$7,0),MATCH('D-14 Severity'!AC$2,'P-07 HACCP score'!$C$2:$E$2,0))</f>
        <v>0</v>
      </c>
      <c r="CA508" s="45">
        <f>INDEX('P-07 HACCP score'!$C$3:$E$7,MATCH(AH508,'P-07 HACCP score'!$B$3:$B$7,0),MATCH('D-14 Severity'!AD$2,'P-07 HACCP score'!$C$2:$E$2,0))</f>
        <v>0</v>
      </c>
      <c r="CB508" s="45">
        <f>INDEX('P-07 HACCP score'!$C$3:$E$7,MATCH(AI508,'P-07 HACCP score'!$B$3:$B$7,0),MATCH('D-14 Severity'!AE$2,'P-07 HACCP score'!$C$2:$E$2,0))</f>
        <v>0</v>
      </c>
      <c r="CC508" s="45">
        <f>INDEX('P-07 HACCP score'!$C$3:$E$7,MATCH(AJ508,'P-07 HACCP score'!$B$3:$B$7,0),MATCH('D-14 Severity'!AF$2,'P-07 HACCP score'!$C$2:$E$2,0))</f>
        <v>0</v>
      </c>
      <c r="CD508" s="45">
        <f>INDEX('P-07 HACCP score'!$C$3:$E$7,MATCH(AK508,'P-07 HACCP score'!$B$3:$B$7,0),MATCH('D-14 Severity'!AG$2,'P-07 HACCP score'!$C$2:$E$2,0))</f>
        <v>1.5</v>
      </c>
    </row>
    <row r="509" spans="1:82" x14ac:dyDescent="0.25">
      <c r="A509" s="37">
        <v>30910</v>
      </c>
      <c r="B509" s="38" t="s">
        <v>607</v>
      </c>
      <c r="C509" s="35" t="s">
        <v>608</v>
      </c>
      <c r="D509" s="30">
        <v>5</v>
      </c>
      <c r="H509" s="1" t="str">
        <f t="shared" si="80"/>
        <v/>
      </c>
      <c r="O509" s="1" t="str">
        <f t="shared" si="81"/>
        <v/>
      </c>
      <c r="X509" s="1" t="str">
        <f t="shared" si="82"/>
        <v/>
      </c>
      <c r="AL509" s="1">
        <f t="shared" si="83"/>
        <v>0</v>
      </c>
      <c r="AM509" s="1">
        <f t="shared" si="84"/>
        <v>0</v>
      </c>
      <c r="AN509" s="1" t="str">
        <f t="shared" si="85"/>
        <v>LOW</v>
      </c>
      <c r="AO509" s="1" t="str">
        <f t="shared" si="90"/>
        <v>N</v>
      </c>
      <c r="AP509" s="1" t="s">
        <v>64</v>
      </c>
      <c r="AQ509" s="1" t="str">
        <f t="shared" si="86"/>
        <v>LOW</v>
      </c>
      <c r="AR509" s="46" t="s">
        <v>63</v>
      </c>
      <c r="AS509" s="46" t="s">
        <v>65</v>
      </c>
      <c r="AT509" s="46" t="s">
        <v>64</v>
      </c>
      <c r="AU509" s="46" t="str">
        <f t="shared" si="88"/>
        <v>N</v>
      </c>
      <c r="AW509" s="46" t="str">
        <f t="shared" si="87"/>
        <v>LOW</v>
      </c>
      <c r="AX509" s="45">
        <f>INDEX('P-07 HACCP score'!$C$3:$E$7,MATCH(E509,'P-07 HACCP score'!$B$3:$B$7,0),MATCH('D-14 Severity'!A$2,'P-07 HACCP score'!$C$2:$E$2,0))</f>
        <v>0</v>
      </c>
      <c r="AY509" s="45">
        <f>INDEX('P-07 HACCP score'!$C$3:$E$7,MATCH(F509,'P-07 HACCP score'!$B$3:$B$7,0),MATCH('D-14 Severity'!B$2,'P-07 HACCP score'!$C$2:$E$2,0))</f>
        <v>0</v>
      </c>
      <c r="AZ509" s="45">
        <f>INDEX('P-07 HACCP score'!$C$3:$E$7,MATCH(G509,'P-07 HACCP score'!$B$3:$B$7,0),MATCH('D-14 Severity'!C$2,'P-07 HACCP score'!$C$2:$E$2,0))</f>
        <v>0</v>
      </c>
      <c r="BA509" s="45" t="e">
        <f>INDEX('P-07 HACCP score'!$C$3:$E$7,MATCH(H509,'P-07 HACCP score'!$B$3:$B$7,0),MATCH('D-14 Severity'!D$2,'P-07 HACCP score'!$C$2:$E$2,0))</f>
        <v>#N/A</v>
      </c>
      <c r="BB509" s="47">
        <f>INDEX('P-07 HACCP score'!$C$3:$E$7,MATCH(I509,'P-07 HACCP score'!$B$3:$B$7,0),MATCH('D-14 Severity'!E$2,'P-07 HACCP score'!$C$2:$E$2,0))</f>
        <v>0</v>
      </c>
      <c r="BC509" s="47">
        <f>INDEX('P-07 HACCP score'!$C$3:$E$7,MATCH(J509,'P-07 HACCP score'!$B$3:$B$7,0),MATCH('D-14 Severity'!F$2,'P-07 HACCP score'!$C$2:$E$2,0))</f>
        <v>0</v>
      </c>
      <c r="BD509" s="47">
        <f>INDEX('P-07 HACCP score'!$C$3:$E$7,MATCH(K509,'P-07 HACCP score'!$B$3:$B$7,0),MATCH('D-14 Severity'!G$2,'P-07 HACCP score'!$C$2:$E$2,0))</f>
        <v>0</v>
      </c>
      <c r="BE509" s="47">
        <f>INDEX('P-07 HACCP score'!$C$3:$E$7,MATCH(L509,'P-07 HACCP score'!$B$3:$B$7,0),MATCH('D-14 Severity'!H$2,'P-07 HACCP score'!$C$2:$E$2,0))</f>
        <v>0</v>
      </c>
      <c r="BF509" s="45">
        <f>INDEX('P-07 HACCP score'!$C$3:$E$7,MATCH(M509,'P-07 HACCP score'!$B$3:$B$7,0),MATCH('D-14 Severity'!I$2,'P-07 HACCP score'!$C$2:$E$2,0))</f>
        <v>0</v>
      </c>
      <c r="BG509" s="45">
        <f>INDEX('P-07 HACCP score'!$C$3:$E$7,MATCH(N509,'P-07 HACCP score'!$B$3:$B$7,0),MATCH('D-14 Severity'!J$2,'P-07 HACCP score'!$C$2:$E$2,0))</f>
        <v>0</v>
      </c>
      <c r="BH509" s="45" t="e">
        <f>INDEX('P-07 HACCP score'!$C$3:$E$7,MATCH(O509,'P-07 HACCP score'!$B$3:$B$7,0),MATCH('D-14 Severity'!K$2,'P-07 HACCP score'!$C$2:$E$2,0))</f>
        <v>#N/A</v>
      </c>
      <c r="BI509" s="48">
        <f>INDEX('P-07 HACCP score'!$C$3:$E$7,MATCH(P509,'P-07 HACCP score'!$B$3:$B$7,0),MATCH('D-14 Severity'!L$2,'P-07 HACCP score'!$C$2:$E$2,0))</f>
        <v>0</v>
      </c>
      <c r="BJ509" s="48">
        <f>INDEX('P-07 HACCP score'!$C$3:$E$7,MATCH(Q509,'P-07 HACCP score'!$B$3:$B$7,0),MATCH('D-14 Severity'!M$2,'P-07 HACCP score'!$C$2:$E$2,0))</f>
        <v>0</v>
      </c>
      <c r="BK509" s="45">
        <f>INDEX('P-07 HACCP score'!$C$3:$E$7,MATCH(R509,'P-07 HACCP score'!$B$3:$B$7,0),MATCH('D-14 Severity'!N$2,'P-07 HACCP score'!$C$2:$E$2,0))</f>
        <v>0</v>
      </c>
      <c r="BL509" s="45">
        <f>INDEX('P-07 HACCP score'!$C$3:$E$7,MATCH(S509,'P-07 HACCP score'!$B$3:$B$7,0),MATCH('D-14 Severity'!O$2,'P-07 HACCP score'!$C$2:$E$2,0))</f>
        <v>0</v>
      </c>
      <c r="BM509" s="45">
        <f>INDEX('P-07 HACCP score'!$C$3:$E$7,MATCH(T509,'P-07 HACCP score'!$B$3:$B$7,0),MATCH('D-14 Severity'!P$2,'P-07 HACCP score'!$C$2:$E$2,0))</f>
        <v>0</v>
      </c>
      <c r="BN509" s="45">
        <f>INDEX('P-07 HACCP score'!$C$3:$E$7,MATCH(U509,'P-07 HACCP score'!$B$3:$B$7,0),MATCH('D-14 Severity'!Q$2,'P-07 HACCP score'!$C$2:$E$2,0))</f>
        <v>0</v>
      </c>
      <c r="BO509" s="45">
        <f>INDEX('P-07 HACCP score'!$C$3:$E$7,MATCH(V509,'P-07 HACCP score'!$B$3:$B$7,0),MATCH('D-14 Severity'!R$2,'P-07 HACCP score'!$C$2:$E$2,0))</f>
        <v>0</v>
      </c>
      <c r="BP509" s="45">
        <f>INDEX('P-07 HACCP score'!$C$3:$E$7,MATCH(W509,'P-07 HACCP score'!$B$3:$B$7,0),MATCH('D-14 Severity'!S$2,'P-07 HACCP score'!$C$2:$E$2,0))</f>
        <v>0</v>
      </c>
      <c r="BQ509" s="45" t="e">
        <f>INDEX('P-07 HACCP score'!$C$3:$E$7,MATCH(X509,'P-07 HACCP score'!$B$3:$B$7,0),MATCH('D-14 Severity'!T$2,'P-07 HACCP score'!$C$2:$E$2,0))</f>
        <v>#N/A</v>
      </c>
      <c r="BR509" s="49">
        <f>INDEX('P-07 HACCP score'!$C$3:$E$7,MATCH(Y509,'P-07 HACCP score'!$B$3:$B$7,0),MATCH('D-14 Severity'!U$2,'P-07 HACCP score'!$C$2:$E$2,0))</f>
        <v>0</v>
      </c>
      <c r="BS509" s="49">
        <f>INDEX('P-07 HACCP score'!$C$3:$E$7,MATCH(Z509,'P-07 HACCP score'!$B$3:$B$7,0),MATCH('D-14 Severity'!V$2,'P-07 HACCP score'!$C$2:$E$2,0))</f>
        <v>0</v>
      </c>
      <c r="BT509" s="49">
        <f>INDEX('P-07 HACCP score'!$C$3:$E$7,MATCH(AA509,'P-07 HACCP score'!$B$3:$B$7,0),MATCH('D-14 Severity'!W$2,'P-07 HACCP score'!$C$2:$E$2,0))</f>
        <v>0</v>
      </c>
      <c r="BU509" s="45">
        <f>INDEX('P-07 HACCP score'!$C$3:$E$7,MATCH(AB509,'P-07 HACCP score'!$B$3:$B$7,0),MATCH('D-14 Severity'!X$2,'P-07 HACCP score'!$C$2:$E$2,0))</f>
        <v>0</v>
      </c>
      <c r="BV509" s="45">
        <f>INDEX('P-07 HACCP score'!$C$3:$E$7,MATCH(AC509,'P-07 HACCP score'!$B$3:$B$7,0),MATCH('D-14 Severity'!Y$2,'P-07 HACCP score'!$C$2:$E$2,0))</f>
        <v>0</v>
      </c>
      <c r="BW509" s="45">
        <f>INDEX('P-07 HACCP score'!$C$3:$E$7,MATCH(AD509,'P-07 HACCP score'!$B$3:$B$7,0),MATCH('D-14 Severity'!Z$2,'P-07 HACCP score'!$C$2:$E$2,0))</f>
        <v>0</v>
      </c>
      <c r="BX509" s="45">
        <f>INDEX('P-07 HACCP score'!$C$3:$E$7,MATCH(AE509,'P-07 HACCP score'!$B$3:$B$7,0),MATCH('D-14 Severity'!AA$2,'P-07 HACCP score'!$C$2:$E$2,0))</f>
        <v>0</v>
      </c>
      <c r="BY509" s="45">
        <f>INDEX('P-07 HACCP score'!$C$3:$E$7,MATCH(AF509,'P-07 HACCP score'!$B$3:$B$7,0),MATCH('D-14 Severity'!AB$2,'P-07 HACCP score'!$C$2:$E$2,0))</f>
        <v>0</v>
      </c>
      <c r="BZ509" s="45">
        <f>INDEX('P-07 HACCP score'!$C$3:$E$7,MATCH(AG509,'P-07 HACCP score'!$B$3:$B$7,0),MATCH('D-14 Severity'!AC$2,'P-07 HACCP score'!$C$2:$E$2,0))</f>
        <v>0</v>
      </c>
      <c r="CA509" s="45">
        <f>INDEX('P-07 HACCP score'!$C$3:$E$7,MATCH(AH509,'P-07 HACCP score'!$B$3:$B$7,0),MATCH('D-14 Severity'!AD$2,'P-07 HACCP score'!$C$2:$E$2,0))</f>
        <v>0</v>
      </c>
      <c r="CB509" s="45">
        <f>INDEX('P-07 HACCP score'!$C$3:$E$7,MATCH(AI509,'P-07 HACCP score'!$B$3:$B$7,0),MATCH('D-14 Severity'!AE$2,'P-07 HACCP score'!$C$2:$E$2,0))</f>
        <v>0</v>
      </c>
      <c r="CC509" s="45">
        <f>INDEX('P-07 HACCP score'!$C$3:$E$7,MATCH(AJ509,'P-07 HACCP score'!$B$3:$B$7,0),MATCH('D-14 Severity'!AF$2,'P-07 HACCP score'!$C$2:$E$2,0))</f>
        <v>0</v>
      </c>
      <c r="CD509" s="45">
        <f>INDEX('P-07 HACCP score'!$C$3:$E$7,MATCH(AK509,'P-07 HACCP score'!$B$3:$B$7,0),MATCH('D-14 Severity'!AG$2,'P-07 HACCP score'!$C$2:$E$2,0))</f>
        <v>0</v>
      </c>
    </row>
    <row r="510" spans="1:82" x14ac:dyDescent="0.25">
      <c r="A510" s="37">
        <v>30070</v>
      </c>
      <c r="B510" s="38" t="s">
        <v>609</v>
      </c>
      <c r="C510" s="35" t="s">
        <v>76</v>
      </c>
      <c r="D510" s="30">
        <v>5</v>
      </c>
      <c r="H510" s="1" t="str">
        <f t="shared" si="80"/>
        <v/>
      </c>
      <c r="O510" s="1" t="str">
        <f t="shared" si="81"/>
        <v/>
      </c>
      <c r="X510" s="1" t="str">
        <f t="shared" si="82"/>
        <v/>
      </c>
      <c r="AK510" s="1" t="s">
        <v>62</v>
      </c>
      <c r="AL510" s="1">
        <f t="shared" si="83"/>
        <v>0</v>
      </c>
      <c r="AM510" s="1">
        <f t="shared" si="84"/>
        <v>0</v>
      </c>
      <c r="AN510" s="1" t="str">
        <f t="shared" si="85"/>
        <v>LOW</v>
      </c>
      <c r="AO510" s="1" t="str">
        <f t="shared" si="90"/>
        <v>N</v>
      </c>
      <c r="AP510" s="1" t="s">
        <v>64</v>
      </c>
      <c r="AQ510" s="1" t="str">
        <f t="shared" si="86"/>
        <v>LOW</v>
      </c>
      <c r="AR510" s="46" t="s">
        <v>63</v>
      </c>
      <c r="AS510" s="46" t="s">
        <v>65</v>
      </c>
      <c r="AT510" s="46" t="s">
        <v>64</v>
      </c>
      <c r="AU510" s="46" t="str">
        <f t="shared" si="88"/>
        <v>N</v>
      </c>
      <c r="AW510" s="46" t="str">
        <f t="shared" si="87"/>
        <v>LOW</v>
      </c>
      <c r="AX510" s="45">
        <f>INDEX('P-07 HACCP score'!$C$3:$E$7,MATCH(E510,'P-07 HACCP score'!$B$3:$B$7,0),MATCH('D-14 Severity'!A$2,'P-07 HACCP score'!$C$2:$E$2,0))</f>
        <v>0</v>
      </c>
      <c r="AY510" s="45">
        <f>INDEX('P-07 HACCP score'!$C$3:$E$7,MATCH(F510,'P-07 HACCP score'!$B$3:$B$7,0),MATCH('D-14 Severity'!B$2,'P-07 HACCP score'!$C$2:$E$2,0))</f>
        <v>0</v>
      </c>
      <c r="AZ510" s="45">
        <f>INDEX('P-07 HACCP score'!$C$3:$E$7,MATCH(G510,'P-07 HACCP score'!$B$3:$B$7,0),MATCH('D-14 Severity'!C$2,'P-07 HACCP score'!$C$2:$E$2,0))</f>
        <v>0</v>
      </c>
      <c r="BA510" s="45" t="e">
        <f>INDEX('P-07 HACCP score'!$C$3:$E$7,MATCH(H510,'P-07 HACCP score'!$B$3:$B$7,0),MATCH('D-14 Severity'!D$2,'P-07 HACCP score'!$C$2:$E$2,0))</f>
        <v>#N/A</v>
      </c>
      <c r="BB510" s="47">
        <f>INDEX('P-07 HACCP score'!$C$3:$E$7,MATCH(I510,'P-07 HACCP score'!$B$3:$B$7,0),MATCH('D-14 Severity'!E$2,'P-07 HACCP score'!$C$2:$E$2,0))</f>
        <v>0</v>
      </c>
      <c r="BC510" s="47">
        <f>INDEX('P-07 HACCP score'!$C$3:$E$7,MATCH(J510,'P-07 HACCP score'!$B$3:$B$7,0),MATCH('D-14 Severity'!F$2,'P-07 HACCP score'!$C$2:$E$2,0))</f>
        <v>0</v>
      </c>
      <c r="BD510" s="47">
        <f>INDEX('P-07 HACCP score'!$C$3:$E$7,MATCH(K510,'P-07 HACCP score'!$B$3:$B$7,0),MATCH('D-14 Severity'!G$2,'P-07 HACCP score'!$C$2:$E$2,0))</f>
        <v>0</v>
      </c>
      <c r="BE510" s="47">
        <f>INDEX('P-07 HACCP score'!$C$3:$E$7,MATCH(L510,'P-07 HACCP score'!$B$3:$B$7,0),MATCH('D-14 Severity'!H$2,'P-07 HACCP score'!$C$2:$E$2,0))</f>
        <v>0</v>
      </c>
      <c r="BF510" s="45">
        <f>INDEX('P-07 HACCP score'!$C$3:$E$7,MATCH(M510,'P-07 HACCP score'!$B$3:$B$7,0),MATCH('D-14 Severity'!I$2,'P-07 HACCP score'!$C$2:$E$2,0))</f>
        <v>0</v>
      </c>
      <c r="BG510" s="45">
        <f>INDEX('P-07 HACCP score'!$C$3:$E$7,MATCH(N510,'P-07 HACCP score'!$B$3:$B$7,0),MATCH('D-14 Severity'!J$2,'P-07 HACCP score'!$C$2:$E$2,0))</f>
        <v>0</v>
      </c>
      <c r="BH510" s="45" t="e">
        <f>INDEX('P-07 HACCP score'!$C$3:$E$7,MATCH(O510,'P-07 HACCP score'!$B$3:$B$7,0),MATCH('D-14 Severity'!K$2,'P-07 HACCP score'!$C$2:$E$2,0))</f>
        <v>#N/A</v>
      </c>
      <c r="BI510" s="48">
        <f>INDEX('P-07 HACCP score'!$C$3:$E$7,MATCH(P510,'P-07 HACCP score'!$B$3:$B$7,0),MATCH('D-14 Severity'!L$2,'P-07 HACCP score'!$C$2:$E$2,0))</f>
        <v>0</v>
      </c>
      <c r="BJ510" s="48">
        <f>INDEX('P-07 HACCP score'!$C$3:$E$7,MATCH(Q510,'P-07 HACCP score'!$B$3:$B$7,0),MATCH('D-14 Severity'!M$2,'P-07 HACCP score'!$C$2:$E$2,0))</f>
        <v>0</v>
      </c>
      <c r="BK510" s="45">
        <f>INDEX('P-07 HACCP score'!$C$3:$E$7,MATCH(R510,'P-07 HACCP score'!$B$3:$B$7,0),MATCH('D-14 Severity'!N$2,'P-07 HACCP score'!$C$2:$E$2,0))</f>
        <v>0</v>
      </c>
      <c r="BL510" s="45">
        <f>INDEX('P-07 HACCP score'!$C$3:$E$7,MATCH(S510,'P-07 HACCP score'!$B$3:$B$7,0),MATCH('D-14 Severity'!O$2,'P-07 HACCP score'!$C$2:$E$2,0))</f>
        <v>0</v>
      </c>
      <c r="BM510" s="45">
        <f>INDEX('P-07 HACCP score'!$C$3:$E$7,MATCH(T510,'P-07 HACCP score'!$B$3:$B$7,0),MATCH('D-14 Severity'!P$2,'P-07 HACCP score'!$C$2:$E$2,0))</f>
        <v>0</v>
      </c>
      <c r="BN510" s="45">
        <f>INDEX('P-07 HACCP score'!$C$3:$E$7,MATCH(U510,'P-07 HACCP score'!$B$3:$B$7,0),MATCH('D-14 Severity'!Q$2,'P-07 HACCP score'!$C$2:$E$2,0))</f>
        <v>0</v>
      </c>
      <c r="BO510" s="45">
        <f>INDEX('P-07 HACCP score'!$C$3:$E$7,MATCH(V510,'P-07 HACCP score'!$B$3:$B$7,0),MATCH('D-14 Severity'!R$2,'P-07 HACCP score'!$C$2:$E$2,0))</f>
        <v>0</v>
      </c>
      <c r="BP510" s="45">
        <f>INDEX('P-07 HACCP score'!$C$3:$E$7,MATCH(W510,'P-07 HACCP score'!$B$3:$B$7,0),MATCH('D-14 Severity'!S$2,'P-07 HACCP score'!$C$2:$E$2,0))</f>
        <v>0</v>
      </c>
      <c r="BQ510" s="45" t="e">
        <f>INDEX('P-07 HACCP score'!$C$3:$E$7,MATCH(X510,'P-07 HACCP score'!$B$3:$B$7,0),MATCH('D-14 Severity'!T$2,'P-07 HACCP score'!$C$2:$E$2,0))</f>
        <v>#N/A</v>
      </c>
      <c r="BR510" s="49">
        <f>INDEX('P-07 HACCP score'!$C$3:$E$7,MATCH(Y510,'P-07 HACCP score'!$B$3:$B$7,0),MATCH('D-14 Severity'!U$2,'P-07 HACCP score'!$C$2:$E$2,0))</f>
        <v>0</v>
      </c>
      <c r="BS510" s="49">
        <f>INDEX('P-07 HACCP score'!$C$3:$E$7,MATCH(Z510,'P-07 HACCP score'!$B$3:$B$7,0),MATCH('D-14 Severity'!V$2,'P-07 HACCP score'!$C$2:$E$2,0))</f>
        <v>0</v>
      </c>
      <c r="BT510" s="49">
        <f>INDEX('P-07 HACCP score'!$C$3:$E$7,MATCH(AA510,'P-07 HACCP score'!$B$3:$B$7,0),MATCH('D-14 Severity'!W$2,'P-07 HACCP score'!$C$2:$E$2,0))</f>
        <v>0</v>
      </c>
      <c r="BU510" s="45">
        <f>INDEX('P-07 HACCP score'!$C$3:$E$7,MATCH(AB510,'P-07 HACCP score'!$B$3:$B$7,0),MATCH('D-14 Severity'!X$2,'P-07 HACCP score'!$C$2:$E$2,0))</f>
        <v>0</v>
      </c>
      <c r="BV510" s="45">
        <f>INDEX('P-07 HACCP score'!$C$3:$E$7,MATCH(AC510,'P-07 HACCP score'!$B$3:$B$7,0),MATCH('D-14 Severity'!Y$2,'P-07 HACCP score'!$C$2:$E$2,0))</f>
        <v>0</v>
      </c>
      <c r="BW510" s="45">
        <f>INDEX('P-07 HACCP score'!$C$3:$E$7,MATCH(AD510,'P-07 HACCP score'!$B$3:$B$7,0),MATCH('D-14 Severity'!Z$2,'P-07 HACCP score'!$C$2:$E$2,0))</f>
        <v>0</v>
      </c>
      <c r="BX510" s="45">
        <f>INDEX('P-07 HACCP score'!$C$3:$E$7,MATCH(AE510,'P-07 HACCP score'!$B$3:$B$7,0),MATCH('D-14 Severity'!AA$2,'P-07 HACCP score'!$C$2:$E$2,0))</f>
        <v>0</v>
      </c>
      <c r="BY510" s="45">
        <f>INDEX('P-07 HACCP score'!$C$3:$E$7,MATCH(AF510,'P-07 HACCP score'!$B$3:$B$7,0),MATCH('D-14 Severity'!AB$2,'P-07 HACCP score'!$C$2:$E$2,0))</f>
        <v>0</v>
      </c>
      <c r="BZ510" s="45">
        <f>INDEX('P-07 HACCP score'!$C$3:$E$7,MATCH(AG510,'P-07 HACCP score'!$B$3:$B$7,0),MATCH('D-14 Severity'!AC$2,'P-07 HACCP score'!$C$2:$E$2,0))</f>
        <v>0</v>
      </c>
      <c r="CA510" s="45">
        <f>INDEX('P-07 HACCP score'!$C$3:$E$7,MATCH(AH510,'P-07 HACCP score'!$B$3:$B$7,0),MATCH('D-14 Severity'!AD$2,'P-07 HACCP score'!$C$2:$E$2,0))</f>
        <v>0</v>
      </c>
      <c r="CB510" s="45">
        <f>INDEX('P-07 HACCP score'!$C$3:$E$7,MATCH(AI510,'P-07 HACCP score'!$B$3:$B$7,0),MATCH('D-14 Severity'!AE$2,'P-07 HACCP score'!$C$2:$E$2,0))</f>
        <v>0</v>
      </c>
      <c r="CC510" s="45">
        <f>INDEX('P-07 HACCP score'!$C$3:$E$7,MATCH(AJ510,'P-07 HACCP score'!$B$3:$B$7,0),MATCH('D-14 Severity'!AF$2,'P-07 HACCP score'!$C$2:$E$2,0))</f>
        <v>0</v>
      </c>
      <c r="CD510" s="45">
        <f>INDEX('P-07 HACCP score'!$C$3:$E$7,MATCH(AK510,'P-07 HACCP score'!$B$3:$B$7,0),MATCH('D-14 Severity'!AG$2,'P-07 HACCP score'!$C$2:$E$2,0))</f>
        <v>1.5</v>
      </c>
    </row>
    <row r="511" spans="1:82" x14ac:dyDescent="0.25">
      <c r="A511" s="37">
        <v>53365</v>
      </c>
      <c r="B511" s="40" t="s">
        <v>610</v>
      </c>
      <c r="C511" s="35" t="s">
        <v>96</v>
      </c>
      <c r="D511" s="30">
        <v>2</v>
      </c>
      <c r="E511" s="2" t="s">
        <v>63</v>
      </c>
      <c r="H511" s="1" t="str">
        <f t="shared" si="80"/>
        <v/>
      </c>
      <c r="O511" s="1" t="str">
        <f t="shared" si="81"/>
        <v/>
      </c>
      <c r="R511" s="1" t="s">
        <v>63</v>
      </c>
      <c r="S511" s="1" t="s">
        <v>63</v>
      </c>
      <c r="T511" s="1" t="s">
        <v>62</v>
      </c>
      <c r="U511" s="1" t="s">
        <v>63</v>
      </c>
      <c r="X511" s="1" t="str">
        <f t="shared" si="82"/>
        <v/>
      </c>
      <c r="AL511" s="1">
        <f t="shared" si="83"/>
        <v>1</v>
      </c>
      <c r="AM511" s="1">
        <f t="shared" si="84"/>
        <v>0</v>
      </c>
      <c r="AN511" s="1" t="str">
        <f t="shared" si="85"/>
        <v>LOW</v>
      </c>
      <c r="AO511" s="1" t="str">
        <f t="shared" si="90"/>
        <v>N</v>
      </c>
      <c r="AP511" s="1" t="s">
        <v>65</v>
      </c>
      <c r="AQ511" s="1" t="str">
        <f t="shared" si="86"/>
        <v>MEDIUM</v>
      </c>
      <c r="AR511" s="46" t="s">
        <v>63</v>
      </c>
      <c r="AS511" s="46" t="s">
        <v>64</v>
      </c>
      <c r="AT511" s="46" t="s">
        <v>64</v>
      </c>
      <c r="AU511" s="46" t="str">
        <f t="shared" ref="AU511:AU542" si="91">IF(AND(AR511="H",AS511="S"),"Y",IF(OR(AND(AR511="L",AS511="S",AT511="Y"),AND(AR511="H",AS511="G",AT511="Y")),"Y","N"))</f>
        <v>N</v>
      </c>
      <c r="AW511" s="46" t="str">
        <f t="shared" si="87"/>
        <v>MEDIUM</v>
      </c>
      <c r="AX511" s="45">
        <f>INDEX('P-07 HACCP score'!$C$3:$E$7,MATCH(E511,'P-07 HACCP score'!$B$3:$B$7,0),MATCH('D-14 Severity'!A$2,'P-07 HACCP score'!$C$2:$E$2,0))</f>
        <v>3</v>
      </c>
      <c r="AY511" s="45">
        <f>INDEX('P-07 HACCP score'!$C$3:$E$7,MATCH(F511,'P-07 HACCP score'!$B$3:$B$7,0),MATCH('D-14 Severity'!B$2,'P-07 HACCP score'!$C$2:$E$2,0))</f>
        <v>0</v>
      </c>
      <c r="AZ511" s="45">
        <f>INDEX('P-07 HACCP score'!$C$3:$E$7,MATCH(G511,'P-07 HACCP score'!$B$3:$B$7,0),MATCH('D-14 Severity'!C$2,'P-07 HACCP score'!$C$2:$E$2,0))</f>
        <v>0</v>
      </c>
      <c r="BA511" s="45" t="e">
        <f>INDEX('P-07 HACCP score'!$C$3:$E$7,MATCH(H511,'P-07 HACCP score'!$B$3:$B$7,0),MATCH('D-14 Severity'!D$2,'P-07 HACCP score'!$C$2:$E$2,0))</f>
        <v>#N/A</v>
      </c>
      <c r="BB511" s="47">
        <f>INDEX('P-07 HACCP score'!$C$3:$E$7,MATCH(I511,'P-07 HACCP score'!$B$3:$B$7,0),MATCH('D-14 Severity'!E$2,'P-07 HACCP score'!$C$2:$E$2,0))</f>
        <v>0</v>
      </c>
      <c r="BC511" s="47">
        <f>INDEX('P-07 HACCP score'!$C$3:$E$7,MATCH(J511,'P-07 HACCP score'!$B$3:$B$7,0),MATCH('D-14 Severity'!F$2,'P-07 HACCP score'!$C$2:$E$2,0))</f>
        <v>0</v>
      </c>
      <c r="BD511" s="47">
        <f>INDEX('P-07 HACCP score'!$C$3:$E$7,MATCH(K511,'P-07 HACCP score'!$B$3:$B$7,0),MATCH('D-14 Severity'!G$2,'P-07 HACCP score'!$C$2:$E$2,0))</f>
        <v>0</v>
      </c>
      <c r="BE511" s="47">
        <f>INDEX('P-07 HACCP score'!$C$3:$E$7,MATCH(L511,'P-07 HACCP score'!$B$3:$B$7,0),MATCH('D-14 Severity'!H$2,'P-07 HACCP score'!$C$2:$E$2,0))</f>
        <v>0</v>
      </c>
      <c r="BF511" s="45">
        <f>INDEX('P-07 HACCP score'!$C$3:$E$7,MATCH(M511,'P-07 HACCP score'!$B$3:$B$7,0),MATCH('D-14 Severity'!I$2,'P-07 HACCP score'!$C$2:$E$2,0))</f>
        <v>0</v>
      </c>
      <c r="BG511" s="45">
        <f>INDEX('P-07 HACCP score'!$C$3:$E$7,MATCH(N511,'P-07 HACCP score'!$B$3:$B$7,0),MATCH('D-14 Severity'!J$2,'P-07 HACCP score'!$C$2:$E$2,0))</f>
        <v>0</v>
      </c>
      <c r="BH511" s="45" t="e">
        <f>INDEX('P-07 HACCP score'!$C$3:$E$7,MATCH(O511,'P-07 HACCP score'!$B$3:$B$7,0),MATCH('D-14 Severity'!K$2,'P-07 HACCP score'!$C$2:$E$2,0))</f>
        <v>#N/A</v>
      </c>
      <c r="BI511" s="48">
        <f>INDEX('P-07 HACCP score'!$C$3:$E$7,MATCH(P511,'P-07 HACCP score'!$B$3:$B$7,0),MATCH('D-14 Severity'!L$2,'P-07 HACCP score'!$C$2:$E$2,0))</f>
        <v>0</v>
      </c>
      <c r="BJ511" s="48">
        <f>INDEX('P-07 HACCP score'!$C$3:$E$7,MATCH(Q511,'P-07 HACCP score'!$B$3:$B$7,0),MATCH('D-14 Severity'!M$2,'P-07 HACCP score'!$C$2:$E$2,0))</f>
        <v>0</v>
      </c>
      <c r="BK511" s="45">
        <f>INDEX('P-07 HACCP score'!$C$3:$E$7,MATCH(R511,'P-07 HACCP score'!$B$3:$B$7,0),MATCH('D-14 Severity'!N$2,'P-07 HACCP score'!$C$2:$E$2,0))</f>
        <v>5</v>
      </c>
      <c r="BL511" s="45">
        <f>INDEX('P-07 HACCP score'!$C$3:$E$7,MATCH(S511,'P-07 HACCP score'!$B$3:$B$7,0),MATCH('D-14 Severity'!O$2,'P-07 HACCP score'!$C$2:$E$2,0))</f>
        <v>1</v>
      </c>
      <c r="BM511" s="45">
        <f>INDEX('P-07 HACCP score'!$C$3:$E$7,MATCH(T511,'P-07 HACCP score'!$B$3:$B$7,0),MATCH('D-14 Severity'!P$2,'P-07 HACCP score'!$C$2:$E$2,0))</f>
        <v>1.5</v>
      </c>
      <c r="BN511" s="45">
        <f>INDEX('P-07 HACCP score'!$C$3:$E$7,MATCH(U511,'P-07 HACCP score'!$B$3:$B$7,0),MATCH('D-14 Severity'!Q$2,'P-07 HACCP score'!$C$2:$E$2,0))</f>
        <v>3</v>
      </c>
      <c r="BO511" s="45">
        <f>INDEX('P-07 HACCP score'!$C$3:$E$7,MATCH(V511,'P-07 HACCP score'!$B$3:$B$7,0),MATCH('D-14 Severity'!R$2,'P-07 HACCP score'!$C$2:$E$2,0))</f>
        <v>0</v>
      </c>
      <c r="BP511" s="45">
        <f>INDEX('P-07 HACCP score'!$C$3:$E$7,MATCH(W511,'P-07 HACCP score'!$B$3:$B$7,0),MATCH('D-14 Severity'!S$2,'P-07 HACCP score'!$C$2:$E$2,0))</f>
        <v>0</v>
      </c>
      <c r="BQ511" s="45" t="e">
        <f>INDEX('P-07 HACCP score'!$C$3:$E$7,MATCH(X511,'P-07 HACCP score'!$B$3:$B$7,0),MATCH('D-14 Severity'!T$2,'P-07 HACCP score'!$C$2:$E$2,0))</f>
        <v>#N/A</v>
      </c>
      <c r="BR511" s="49">
        <f>INDEX('P-07 HACCP score'!$C$3:$E$7,MATCH(Y511,'P-07 HACCP score'!$B$3:$B$7,0),MATCH('D-14 Severity'!U$2,'P-07 HACCP score'!$C$2:$E$2,0))</f>
        <v>0</v>
      </c>
      <c r="BS511" s="49">
        <f>INDEX('P-07 HACCP score'!$C$3:$E$7,MATCH(Z511,'P-07 HACCP score'!$B$3:$B$7,0),MATCH('D-14 Severity'!V$2,'P-07 HACCP score'!$C$2:$E$2,0))</f>
        <v>0</v>
      </c>
      <c r="BT511" s="49">
        <f>INDEX('P-07 HACCP score'!$C$3:$E$7,MATCH(AA511,'P-07 HACCP score'!$B$3:$B$7,0),MATCH('D-14 Severity'!W$2,'P-07 HACCP score'!$C$2:$E$2,0))</f>
        <v>0</v>
      </c>
      <c r="BU511" s="45">
        <f>INDEX('P-07 HACCP score'!$C$3:$E$7,MATCH(AB511,'P-07 HACCP score'!$B$3:$B$7,0),MATCH('D-14 Severity'!X$2,'P-07 HACCP score'!$C$2:$E$2,0))</f>
        <v>0</v>
      </c>
      <c r="BV511" s="45">
        <f>INDEX('P-07 HACCP score'!$C$3:$E$7,MATCH(AC511,'P-07 HACCP score'!$B$3:$B$7,0),MATCH('D-14 Severity'!Y$2,'P-07 HACCP score'!$C$2:$E$2,0))</f>
        <v>0</v>
      </c>
      <c r="BW511" s="45">
        <f>INDEX('P-07 HACCP score'!$C$3:$E$7,MATCH(AD511,'P-07 HACCP score'!$B$3:$B$7,0),MATCH('D-14 Severity'!Z$2,'P-07 HACCP score'!$C$2:$E$2,0))</f>
        <v>0</v>
      </c>
      <c r="BX511" s="45">
        <f>INDEX('P-07 HACCP score'!$C$3:$E$7,MATCH(AE511,'P-07 HACCP score'!$B$3:$B$7,0),MATCH('D-14 Severity'!AA$2,'P-07 HACCP score'!$C$2:$E$2,0))</f>
        <v>0</v>
      </c>
      <c r="BY511" s="45">
        <f>INDEX('P-07 HACCP score'!$C$3:$E$7,MATCH(AF511,'P-07 HACCP score'!$B$3:$B$7,0),MATCH('D-14 Severity'!AB$2,'P-07 HACCP score'!$C$2:$E$2,0))</f>
        <v>0</v>
      </c>
      <c r="BZ511" s="45">
        <f>INDEX('P-07 HACCP score'!$C$3:$E$7,MATCH(AG511,'P-07 HACCP score'!$B$3:$B$7,0),MATCH('D-14 Severity'!AC$2,'P-07 HACCP score'!$C$2:$E$2,0))</f>
        <v>0</v>
      </c>
      <c r="CA511" s="45">
        <f>INDEX('P-07 HACCP score'!$C$3:$E$7,MATCH(AH511,'P-07 HACCP score'!$B$3:$B$7,0),MATCH('D-14 Severity'!AD$2,'P-07 HACCP score'!$C$2:$E$2,0))</f>
        <v>0</v>
      </c>
      <c r="CB511" s="45">
        <f>INDEX('P-07 HACCP score'!$C$3:$E$7,MATCH(AI511,'P-07 HACCP score'!$B$3:$B$7,0),MATCH('D-14 Severity'!AE$2,'P-07 HACCP score'!$C$2:$E$2,0))</f>
        <v>0</v>
      </c>
      <c r="CC511" s="45">
        <f>INDEX('P-07 HACCP score'!$C$3:$E$7,MATCH(AJ511,'P-07 HACCP score'!$B$3:$B$7,0),MATCH('D-14 Severity'!AF$2,'P-07 HACCP score'!$C$2:$E$2,0))</f>
        <v>0</v>
      </c>
      <c r="CD511" s="45">
        <f>INDEX('P-07 HACCP score'!$C$3:$E$7,MATCH(AK511,'P-07 HACCP score'!$B$3:$B$7,0),MATCH('D-14 Severity'!AG$2,'P-07 HACCP score'!$C$2:$E$2,0))</f>
        <v>0</v>
      </c>
    </row>
    <row r="512" spans="1:82" x14ac:dyDescent="0.25">
      <c r="A512" s="37">
        <v>50742</v>
      </c>
      <c r="B512" s="38" t="s">
        <v>611</v>
      </c>
      <c r="C512" s="35" t="s">
        <v>96</v>
      </c>
      <c r="D512" s="30">
        <v>3</v>
      </c>
      <c r="E512" s="2" t="s">
        <v>62</v>
      </c>
      <c r="H512" s="1" t="str">
        <f t="shared" si="80"/>
        <v/>
      </c>
      <c r="O512" s="1" t="str">
        <f t="shared" si="81"/>
        <v/>
      </c>
      <c r="X512" s="1" t="str">
        <f t="shared" si="82"/>
        <v/>
      </c>
      <c r="AL512" s="1">
        <f t="shared" si="83"/>
        <v>0</v>
      </c>
      <c r="AM512" s="1">
        <f t="shared" si="84"/>
        <v>0</v>
      </c>
      <c r="AN512" s="1" t="str">
        <f t="shared" si="85"/>
        <v>LOW</v>
      </c>
      <c r="AO512" s="1" t="str">
        <f t="shared" si="90"/>
        <v>N</v>
      </c>
      <c r="AP512" s="1" t="s">
        <v>64</v>
      </c>
      <c r="AQ512" s="1" t="str">
        <f t="shared" si="86"/>
        <v>LOW</v>
      </c>
      <c r="AR512" s="46" t="s">
        <v>63</v>
      </c>
      <c r="AS512" s="46" t="s">
        <v>64</v>
      </c>
      <c r="AT512" s="46" t="s">
        <v>64</v>
      </c>
      <c r="AU512" s="46" t="str">
        <f t="shared" si="91"/>
        <v>N</v>
      </c>
      <c r="AW512" s="46" t="str">
        <f t="shared" si="87"/>
        <v>LOW</v>
      </c>
      <c r="AX512" s="45">
        <f>INDEX('P-07 HACCP score'!$C$3:$E$7,MATCH(E512,'P-07 HACCP score'!$B$3:$B$7,0),MATCH('D-14 Severity'!A$2,'P-07 HACCP score'!$C$2:$E$2,0))</f>
        <v>1.5</v>
      </c>
      <c r="AY512" s="45">
        <f>INDEX('P-07 HACCP score'!$C$3:$E$7,MATCH(F512,'P-07 HACCP score'!$B$3:$B$7,0),MATCH('D-14 Severity'!B$2,'P-07 HACCP score'!$C$2:$E$2,0))</f>
        <v>0</v>
      </c>
      <c r="AZ512" s="45">
        <f>INDEX('P-07 HACCP score'!$C$3:$E$7,MATCH(G512,'P-07 HACCP score'!$B$3:$B$7,0),MATCH('D-14 Severity'!C$2,'P-07 HACCP score'!$C$2:$E$2,0))</f>
        <v>0</v>
      </c>
      <c r="BA512" s="45" t="e">
        <f>INDEX('P-07 HACCP score'!$C$3:$E$7,MATCH(H512,'P-07 HACCP score'!$B$3:$B$7,0),MATCH('D-14 Severity'!D$2,'P-07 HACCP score'!$C$2:$E$2,0))</f>
        <v>#N/A</v>
      </c>
      <c r="BB512" s="47">
        <f>INDEX('P-07 HACCP score'!$C$3:$E$7,MATCH(I512,'P-07 HACCP score'!$B$3:$B$7,0),MATCH('D-14 Severity'!E$2,'P-07 HACCP score'!$C$2:$E$2,0))</f>
        <v>0</v>
      </c>
      <c r="BC512" s="47">
        <f>INDEX('P-07 HACCP score'!$C$3:$E$7,MATCH(J512,'P-07 HACCP score'!$B$3:$B$7,0),MATCH('D-14 Severity'!F$2,'P-07 HACCP score'!$C$2:$E$2,0))</f>
        <v>0</v>
      </c>
      <c r="BD512" s="47">
        <f>INDEX('P-07 HACCP score'!$C$3:$E$7,MATCH(K512,'P-07 HACCP score'!$B$3:$B$7,0),MATCH('D-14 Severity'!G$2,'P-07 HACCP score'!$C$2:$E$2,0))</f>
        <v>0</v>
      </c>
      <c r="BE512" s="47">
        <f>INDEX('P-07 HACCP score'!$C$3:$E$7,MATCH(L512,'P-07 HACCP score'!$B$3:$B$7,0),MATCH('D-14 Severity'!H$2,'P-07 HACCP score'!$C$2:$E$2,0))</f>
        <v>0</v>
      </c>
      <c r="BF512" s="45">
        <f>INDEX('P-07 HACCP score'!$C$3:$E$7,MATCH(M512,'P-07 HACCP score'!$B$3:$B$7,0),MATCH('D-14 Severity'!I$2,'P-07 HACCP score'!$C$2:$E$2,0))</f>
        <v>0</v>
      </c>
      <c r="BG512" s="45">
        <f>INDEX('P-07 HACCP score'!$C$3:$E$7,MATCH(N512,'P-07 HACCP score'!$B$3:$B$7,0),MATCH('D-14 Severity'!J$2,'P-07 HACCP score'!$C$2:$E$2,0))</f>
        <v>0</v>
      </c>
      <c r="BH512" s="45" t="e">
        <f>INDEX('P-07 HACCP score'!$C$3:$E$7,MATCH(O512,'P-07 HACCP score'!$B$3:$B$7,0),MATCH('D-14 Severity'!K$2,'P-07 HACCP score'!$C$2:$E$2,0))</f>
        <v>#N/A</v>
      </c>
      <c r="BI512" s="48">
        <f>INDEX('P-07 HACCP score'!$C$3:$E$7,MATCH(P512,'P-07 HACCP score'!$B$3:$B$7,0),MATCH('D-14 Severity'!L$2,'P-07 HACCP score'!$C$2:$E$2,0))</f>
        <v>0</v>
      </c>
      <c r="BJ512" s="48">
        <f>INDEX('P-07 HACCP score'!$C$3:$E$7,MATCH(Q512,'P-07 HACCP score'!$B$3:$B$7,0),MATCH('D-14 Severity'!M$2,'P-07 HACCP score'!$C$2:$E$2,0))</f>
        <v>0</v>
      </c>
      <c r="BK512" s="45">
        <f>INDEX('P-07 HACCP score'!$C$3:$E$7,MATCH(R512,'P-07 HACCP score'!$B$3:$B$7,0),MATCH('D-14 Severity'!N$2,'P-07 HACCP score'!$C$2:$E$2,0))</f>
        <v>0</v>
      </c>
      <c r="BL512" s="45">
        <f>INDEX('P-07 HACCP score'!$C$3:$E$7,MATCH(S512,'P-07 HACCP score'!$B$3:$B$7,0),MATCH('D-14 Severity'!O$2,'P-07 HACCP score'!$C$2:$E$2,0))</f>
        <v>0</v>
      </c>
      <c r="BM512" s="45">
        <f>INDEX('P-07 HACCP score'!$C$3:$E$7,MATCH(T512,'P-07 HACCP score'!$B$3:$B$7,0),MATCH('D-14 Severity'!P$2,'P-07 HACCP score'!$C$2:$E$2,0))</f>
        <v>0</v>
      </c>
      <c r="BN512" s="45">
        <f>INDEX('P-07 HACCP score'!$C$3:$E$7,MATCH(U512,'P-07 HACCP score'!$B$3:$B$7,0),MATCH('D-14 Severity'!Q$2,'P-07 HACCP score'!$C$2:$E$2,0))</f>
        <v>0</v>
      </c>
      <c r="BO512" s="45">
        <f>INDEX('P-07 HACCP score'!$C$3:$E$7,MATCH(V512,'P-07 HACCP score'!$B$3:$B$7,0),MATCH('D-14 Severity'!R$2,'P-07 HACCP score'!$C$2:$E$2,0))</f>
        <v>0</v>
      </c>
      <c r="BP512" s="45">
        <f>INDEX('P-07 HACCP score'!$C$3:$E$7,MATCH(W512,'P-07 HACCP score'!$B$3:$B$7,0),MATCH('D-14 Severity'!S$2,'P-07 HACCP score'!$C$2:$E$2,0))</f>
        <v>0</v>
      </c>
      <c r="BQ512" s="45" t="e">
        <f>INDEX('P-07 HACCP score'!$C$3:$E$7,MATCH(X512,'P-07 HACCP score'!$B$3:$B$7,0),MATCH('D-14 Severity'!T$2,'P-07 HACCP score'!$C$2:$E$2,0))</f>
        <v>#N/A</v>
      </c>
      <c r="BR512" s="49">
        <f>INDEX('P-07 HACCP score'!$C$3:$E$7,MATCH(Y512,'P-07 HACCP score'!$B$3:$B$7,0),MATCH('D-14 Severity'!U$2,'P-07 HACCP score'!$C$2:$E$2,0))</f>
        <v>0</v>
      </c>
      <c r="BS512" s="49">
        <f>INDEX('P-07 HACCP score'!$C$3:$E$7,MATCH(Z512,'P-07 HACCP score'!$B$3:$B$7,0),MATCH('D-14 Severity'!V$2,'P-07 HACCP score'!$C$2:$E$2,0))</f>
        <v>0</v>
      </c>
      <c r="BT512" s="49">
        <f>INDEX('P-07 HACCP score'!$C$3:$E$7,MATCH(AA512,'P-07 HACCP score'!$B$3:$B$7,0),MATCH('D-14 Severity'!W$2,'P-07 HACCP score'!$C$2:$E$2,0))</f>
        <v>0</v>
      </c>
      <c r="BU512" s="45">
        <f>INDEX('P-07 HACCP score'!$C$3:$E$7,MATCH(AB512,'P-07 HACCP score'!$B$3:$B$7,0),MATCH('D-14 Severity'!X$2,'P-07 HACCP score'!$C$2:$E$2,0))</f>
        <v>0</v>
      </c>
      <c r="BV512" s="45">
        <f>INDEX('P-07 HACCP score'!$C$3:$E$7,MATCH(AC512,'P-07 HACCP score'!$B$3:$B$7,0),MATCH('D-14 Severity'!Y$2,'P-07 HACCP score'!$C$2:$E$2,0))</f>
        <v>0</v>
      </c>
      <c r="BW512" s="45">
        <f>INDEX('P-07 HACCP score'!$C$3:$E$7,MATCH(AD512,'P-07 HACCP score'!$B$3:$B$7,0),MATCH('D-14 Severity'!Z$2,'P-07 HACCP score'!$C$2:$E$2,0))</f>
        <v>0</v>
      </c>
      <c r="BX512" s="45">
        <f>INDEX('P-07 HACCP score'!$C$3:$E$7,MATCH(AE512,'P-07 HACCP score'!$B$3:$B$7,0),MATCH('D-14 Severity'!AA$2,'P-07 HACCP score'!$C$2:$E$2,0))</f>
        <v>0</v>
      </c>
      <c r="BY512" s="45">
        <f>INDEX('P-07 HACCP score'!$C$3:$E$7,MATCH(AF512,'P-07 HACCP score'!$B$3:$B$7,0),MATCH('D-14 Severity'!AB$2,'P-07 HACCP score'!$C$2:$E$2,0))</f>
        <v>0</v>
      </c>
      <c r="BZ512" s="45">
        <f>INDEX('P-07 HACCP score'!$C$3:$E$7,MATCH(AG512,'P-07 HACCP score'!$B$3:$B$7,0),MATCH('D-14 Severity'!AC$2,'P-07 HACCP score'!$C$2:$E$2,0))</f>
        <v>0</v>
      </c>
      <c r="CA512" s="45">
        <f>INDEX('P-07 HACCP score'!$C$3:$E$7,MATCH(AH512,'P-07 HACCP score'!$B$3:$B$7,0),MATCH('D-14 Severity'!AD$2,'P-07 HACCP score'!$C$2:$E$2,0))</f>
        <v>0</v>
      </c>
      <c r="CB512" s="45">
        <f>INDEX('P-07 HACCP score'!$C$3:$E$7,MATCH(AI512,'P-07 HACCP score'!$B$3:$B$7,0),MATCH('D-14 Severity'!AE$2,'P-07 HACCP score'!$C$2:$E$2,0))</f>
        <v>0</v>
      </c>
      <c r="CC512" s="45">
        <f>INDEX('P-07 HACCP score'!$C$3:$E$7,MATCH(AJ512,'P-07 HACCP score'!$B$3:$B$7,0),MATCH('D-14 Severity'!AF$2,'P-07 HACCP score'!$C$2:$E$2,0))</f>
        <v>0</v>
      </c>
      <c r="CD512" s="45">
        <f>INDEX('P-07 HACCP score'!$C$3:$E$7,MATCH(AK512,'P-07 HACCP score'!$B$3:$B$7,0),MATCH('D-14 Severity'!AG$2,'P-07 HACCP score'!$C$2:$E$2,0))</f>
        <v>0</v>
      </c>
    </row>
    <row r="513" spans="1:82" x14ac:dyDescent="0.25">
      <c r="A513" s="37">
        <v>50750</v>
      </c>
      <c r="B513" s="38" t="s">
        <v>612</v>
      </c>
      <c r="C513" s="35" t="s">
        <v>96</v>
      </c>
      <c r="D513" s="30">
        <v>3</v>
      </c>
      <c r="E513" s="2" t="s">
        <v>62</v>
      </c>
      <c r="H513" s="1" t="str">
        <f t="shared" si="80"/>
        <v/>
      </c>
      <c r="O513" s="1" t="str">
        <f t="shared" si="81"/>
        <v>L</v>
      </c>
      <c r="P513" s="6" t="s">
        <v>63</v>
      </c>
      <c r="R513" s="1" t="s">
        <v>62</v>
      </c>
      <c r="X513" s="1" t="str">
        <f t="shared" si="82"/>
        <v/>
      </c>
      <c r="AL513" s="1">
        <f t="shared" si="83"/>
        <v>0</v>
      </c>
      <c r="AM513" s="1">
        <f t="shared" si="84"/>
        <v>0</v>
      </c>
      <c r="AN513" s="1" t="str">
        <f t="shared" si="85"/>
        <v>LOW</v>
      </c>
      <c r="AO513" s="1" t="str">
        <f t="shared" si="90"/>
        <v>N</v>
      </c>
      <c r="AP513" s="1" t="s">
        <v>64</v>
      </c>
      <c r="AQ513" s="1" t="str">
        <f t="shared" si="86"/>
        <v>LOW</v>
      </c>
      <c r="AR513" s="46" t="s">
        <v>63</v>
      </c>
      <c r="AS513" s="46" t="s">
        <v>65</v>
      </c>
      <c r="AT513" s="46" t="s">
        <v>64</v>
      </c>
      <c r="AU513" s="46" t="str">
        <f t="shared" si="91"/>
        <v>N</v>
      </c>
      <c r="AW513" s="46" t="str">
        <f t="shared" si="87"/>
        <v>LOW</v>
      </c>
      <c r="AX513" s="45">
        <f>INDEX('P-07 HACCP score'!$C$3:$E$7,MATCH(E513,'P-07 HACCP score'!$B$3:$B$7,0),MATCH('D-14 Severity'!A$2,'P-07 HACCP score'!$C$2:$E$2,0))</f>
        <v>1.5</v>
      </c>
      <c r="AY513" s="45">
        <f>INDEX('P-07 HACCP score'!$C$3:$E$7,MATCH(F513,'P-07 HACCP score'!$B$3:$B$7,0),MATCH('D-14 Severity'!B$2,'P-07 HACCP score'!$C$2:$E$2,0))</f>
        <v>0</v>
      </c>
      <c r="AZ513" s="45">
        <f>INDEX('P-07 HACCP score'!$C$3:$E$7,MATCH(G513,'P-07 HACCP score'!$B$3:$B$7,0),MATCH('D-14 Severity'!C$2,'P-07 HACCP score'!$C$2:$E$2,0))</f>
        <v>0</v>
      </c>
      <c r="BA513" s="45" t="e">
        <f>INDEX('P-07 HACCP score'!$C$3:$E$7,MATCH(H513,'P-07 HACCP score'!$B$3:$B$7,0),MATCH('D-14 Severity'!D$2,'P-07 HACCP score'!$C$2:$E$2,0))</f>
        <v>#N/A</v>
      </c>
      <c r="BB513" s="47">
        <f>INDEX('P-07 HACCP score'!$C$3:$E$7,MATCH(I513,'P-07 HACCP score'!$B$3:$B$7,0),MATCH('D-14 Severity'!E$2,'P-07 HACCP score'!$C$2:$E$2,0))</f>
        <v>0</v>
      </c>
      <c r="BC513" s="47">
        <f>INDEX('P-07 HACCP score'!$C$3:$E$7,MATCH(J513,'P-07 HACCP score'!$B$3:$B$7,0),MATCH('D-14 Severity'!F$2,'P-07 HACCP score'!$C$2:$E$2,0))</f>
        <v>0</v>
      </c>
      <c r="BD513" s="47">
        <f>INDEX('P-07 HACCP score'!$C$3:$E$7,MATCH(K513,'P-07 HACCP score'!$B$3:$B$7,0),MATCH('D-14 Severity'!G$2,'P-07 HACCP score'!$C$2:$E$2,0))</f>
        <v>0</v>
      </c>
      <c r="BE513" s="47">
        <f>INDEX('P-07 HACCP score'!$C$3:$E$7,MATCH(L513,'P-07 HACCP score'!$B$3:$B$7,0),MATCH('D-14 Severity'!H$2,'P-07 HACCP score'!$C$2:$E$2,0))</f>
        <v>0</v>
      </c>
      <c r="BF513" s="45">
        <f>INDEX('P-07 HACCP score'!$C$3:$E$7,MATCH(M513,'P-07 HACCP score'!$B$3:$B$7,0),MATCH('D-14 Severity'!I$2,'P-07 HACCP score'!$C$2:$E$2,0))</f>
        <v>0</v>
      </c>
      <c r="BG513" s="45">
        <f>INDEX('P-07 HACCP score'!$C$3:$E$7,MATCH(N513,'P-07 HACCP score'!$B$3:$B$7,0),MATCH('D-14 Severity'!J$2,'P-07 HACCP score'!$C$2:$E$2,0))</f>
        <v>0</v>
      </c>
      <c r="BH513" s="45">
        <f>INDEX('P-07 HACCP score'!$C$3:$E$7,MATCH(O513,'P-07 HACCP score'!$B$3:$B$7,0),MATCH('D-14 Severity'!K$2,'P-07 HACCP score'!$C$2:$E$2,0))</f>
        <v>3</v>
      </c>
      <c r="BI513" s="48">
        <f>INDEX('P-07 HACCP score'!$C$3:$E$7,MATCH(P513,'P-07 HACCP score'!$B$3:$B$7,0),MATCH('D-14 Severity'!L$2,'P-07 HACCP score'!$C$2:$E$2,0))</f>
        <v>3</v>
      </c>
      <c r="BJ513" s="48">
        <f>INDEX('P-07 HACCP score'!$C$3:$E$7,MATCH(Q513,'P-07 HACCP score'!$B$3:$B$7,0),MATCH('D-14 Severity'!M$2,'P-07 HACCP score'!$C$2:$E$2,0))</f>
        <v>0</v>
      </c>
      <c r="BK513" s="45">
        <f>INDEX('P-07 HACCP score'!$C$3:$E$7,MATCH(R513,'P-07 HACCP score'!$B$3:$B$7,0),MATCH('D-14 Severity'!N$2,'P-07 HACCP score'!$C$2:$E$2,0))</f>
        <v>2.5</v>
      </c>
      <c r="BL513" s="45">
        <f>INDEX('P-07 HACCP score'!$C$3:$E$7,MATCH(S513,'P-07 HACCP score'!$B$3:$B$7,0),MATCH('D-14 Severity'!O$2,'P-07 HACCP score'!$C$2:$E$2,0))</f>
        <v>0</v>
      </c>
      <c r="BM513" s="45">
        <f>INDEX('P-07 HACCP score'!$C$3:$E$7,MATCH(T513,'P-07 HACCP score'!$B$3:$B$7,0),MATCH('D-14 Severity'!P$2,'P-07 HACCP score'!$C$2:$E$2,0))</f>
        <v>0</v>
      </c>
      <c r="BN513" s="45">
        <f>INDEX('P-07 HACCP score'!$C$3:$E$7,MATCH(U513,'P-07 HACCP score'!$B$3:$B$7,0),MATCH('D-14 Severity'!Q$2,'P-07 HACCP score'!$C$2:$E$2,0))</f>
        <v>0</v>
      </c>
      <c r="BO513" s="45">
        <f>INDEX('P-07 HACCP score'!$C$3:$E$7,MATCH(V513,'P-07 HACCP score'!$B$3:$B$7,0),MATCH('D-14 Severity'!R$2,'P-07 HACCP score'!$C$2:$E$2,0))</f>
        <v>0</v>
      </c>
      <c r="BP513" s="45">
        <f>INDEX('P-07 HACCP score'!$C$3:$E$7,MATCH(W513,'P-07 HACCP score'!$B$3:$B$7,0),MATCH('D-14 Severity'!S$2,'P-07 HACCP score'!$C$2:$E$2,0))</f>
        <v>0</v>
      </c>
      <c r="BQ513" s="45" t="e">
        <f>INDEX('P-07 HACCP score'!$C$3:$E$7,MATCH(X513,'P-07 HACCP score'!$B$3:$B$7,0),MATCH('D-14 Severity'!T$2,'P-07 HACCP score'!$C$2:$E$2,0))</f>
        <v>#N/A</v>
      </c>
      <c r="BR513" s="49">
        <f>INDEX('P-07 HACCP score'!$C$3:$E$7,MATCH(Y513,'P-07 HACCP score'!$B$3:$B$7,0),MATCH('D-14 Severity'!U$2,'P-07 HACCP score'!$C$2:$E$2,0))</f>
        <v>0</v>
      </c>
      <c r="BS513" s="49">
        <f>INDEX('P-07 HACCP score'!$C$3:$E$7,MATCH(Z513,'P-07 HACCP score'!$B$3:$B$7,0),MATCH('D-14 Severity'!V$2,'P-07 HACCP score'!$C$2:$E$2,0))</f>
        <v>0</v>
      </c>
      <c r="BT513" s="49">
        <f>INDEX('P-07 HACCP score'!$C$3:$E$7,MATCH(AA513,'P-07 HACCP score'!$B$3:$B$7,0),MATCH('D-14 Severity'!W$2,'P-07 HACCP score'!$C$2:$E$2,0))</f>
        <v>0</v>
      </c>
      <c r="BU513" s="45">
        <f>INDEX('P-07 HACCP score'!$C$3:$E$7,MATCH(AB513,'P-07 HACCP score'!$B$3:$B$7,0),MATCH('D-14 Severity'!X$2,'P-07 HACCP score'!$C$2:$E$2,0))</f>
        <v>0</v>
      </c>
      <c r="BV513" s="45">
        <f>INDEX('P-07 HACCP score'!$C$3:$E$7,MATCH(AC513,'P-07 HACCP score'!$B$3:$B$7,0),MATCH('D-14 Severity'!Y$2,'P-07 HACCP score'!$C$2:$E$2,0))</f>
        <v>0</v>
      </c>
      <c r="BW513" s="45">
        <f>INDEX('P-07 HACCP score'!$C$3:$E$7,MATCH(AD513,'P-07 HACCP score'!$B$3:$B$7,0),MATCH('D-14 Severity'!Z$2,'P-07 HACCP score'!$C$2:$E$2,0))</f>
        <v>0</v>
      </c>
      <c r="BX513" s="45">
        <f>INDEX('P-07 HACCP score'!$C$3:$E$7,MATCH(AE513,'P-07 HACCP score'!$B$3:$B$7,0),MATCH('D-14 Severity'!AA$2,'P-07 HACCP score'!$C$2:$E$2,0))</f>
        <v>0</v>
      </c>
      <c r="BY513" s="45">
        <f>INDEX('P-07 HACCP score'!$C$3:$E$7,MATCH(AF513,'P-07 HACCP score'!$B$3:$B$7,0),MATCH('D-14 Severity'!AB$2,'P-07 HACCP score'!$C$2:$E$2,0))</f>
        <v>0</v>
      </c>
      <c r="BZ513" s="45">
        <f>INDEX('P-07 HACCP score'!$C$3:$E$7,MATCH(AG513,'P-07 HACCP score'!$B$3:$B$7,0),MATCH('D-14 Severity'!AC$2,'P-07 HACCP score'!$C$2:$E$2,0))</f>
        <v>0</v>
      </c>
      <c r="CA513" s="45">
        <f>INDEX('P-07 HACCP score'!$C$3:$E$7,MATCH(AH513,'P-07 HACCP score'!$B$3:$B$7,0),MATCH('D-14 Severity'!AD$2,'P-07 HACCP score'!$C$2:$E$2,0))</f>
        <v>0</v>
      </c>
      <c r="CB513" s="45">
        <f>INDEX('P-07 HACCP score'!$C$3:$E$7,MATCH(AI513,'P-07 HACCP score'!$B$3:$B$7,0),MATCH('D-14 Severity'!AE$2,'P-07 HACCP score'!$C$2:$E$2,0))</f>
        <v>0</v>
      </c>
      <c r="CC513" s="45">
        <f>INDEX('P-07 HACCP score'!$C$3:$E$7,MATCH(AJ513,'P-07 HACCP score'!$B$3:$B$7,0),MATCH('D-14 Severity'!AF$2,'P-07 HACCP score'!$C$2:$E$2,0))</f>
        <v>0</v>
      </c>
      <c r="CD513" s="45">
        <f>INDEX('P-07 HACCP score'!$C$3:$E$7,MATCH(AK513,'P-07 HACCP score'!$B$3:$B$7,0),MATCH('D-14 Severity'!AG$2,'P-07 HACCP score'!$C$2:$E$2,0))</f>
        <v>0</v>
      </c>
    </row>
    <row r="514" spans="1:82" x14ac:dyDescent="0.25">
      <c r="A514" s="37">
        <v>50740</v>
      </c>
      <c r="B514" s="38" t="s">
        <v>613</v>
      </c>
      <c r="C514" s="35" t="s">
        <v>96</v>
      </c>
      <c r="D514" s="30">
        <v>3</v>
      </c>
      <c r="E514" s="2" t="s">
        <v>62</v>
      </c>
      <c r="H514" s="1" t="str">
        <f t="shared" ref="H514:H574" si="92">IF(COUNTIF(I514:M514,"H"),"H",
IF(COUNTIF(I514:M514,"M"),"M",
IF(COUNTIF(I514:M514,"L"),"L",
IF(COUNTIF(I514:M514,"B"),"B",""))))</f>
        <v/>
      </c>
      <c r="O514" s="1" t="str">
        <f t="shared" ref="O514:O574" si="93">IF(COUNTIF(P514:Q514,"H"),"H",
IF(COUNTIF(P514:Q514,"M"),"M",
IF(COUNTIF(P514:Q514,"L"),"L",
IF(COUNTIF(P514:Q514,"B"),"B",""))))</f>
        <v>L</v>
      </c>
      <c r="P514" s="6" t="s">
        <v>63</v>
      </c>
      <c r="X514" s="1" t="str">
        <f t="shared" ref="X514:X574" si="94">IF(COUNTIF(Y514:AA514,"H"),"H",
IF(COUNTIF(Y514:AA514,"M"),"M",
IF(COUNTIF(Y514:AA514,"L"),"L",
IF(COUNTIF(Y514:AA514,"B"),"B",""))))</f>
        <v/>
      </c>
      <c r="AL514" s="1">
        <f t="shared" ref="AL514:AL574" si="95">COUNTIF(AX514:BA514,5)+COUNTIF(BG514:BH514,5)+COUNTIF(BK514:BQ514,5)+COUNTIF(BU514:CD514,5)+COUNTIF(AX514:BA514,9)+COUNTIF(BG514:BH514,9)+COUNTIF(BK514:BQ514,9)+COUNTIF(BU514:CD514,9)</f>
        <v>0</v>
      </c>
      <c r="AM514" s="1">
        <f t="shared" ref="AM514:AM574" si="96">COUNTIF(AX514:BA514,15)+COUNTIF(BG514:BH514,15)+COUNTIF(BK514:BQ514,15)+COUNTIF(BU514:CD514,15)+COUNTIF(AX514:BA514,25)+COUNTIF(BG514:BH514,25)+COUNTIF(BK514:BQ514,25)+COUNTIF(BU514:CD514,25)</f>
        <v>0</v>
      </c>
      <c r="AN514" s="1" t="str">
        <f t="shared" ref="AN514:AN574" si="97">IF(AM514&gt;=1,"HIGH",IF(AL514&gt;=2,"MEDIUM","LOW"))</f>
        <v>LOW</v>
      </c>
      <c r="AO514" s="1" t="str">
        <f t="shared" si="90"/>
        <v>N</v>
      </c>
      <c r="AP514" s="1" t="s">
        <v>64</v>
      </c>
      <c r="AQ514" s="1" t="str">
        <f t="shared" ref="AQ514:AQ574" si="98">IF(OR(AP514="Y",AO514="Y"),"MEDIUM",AN514)</f>
        <v>LOW</v>
      </c>
      <c r="AR514" s="46" t="s">
        <v>63</v>
      </c>
      <c r="AS514" s="46" t="s">
        <v>64</v>
      </c>
      <c r="AT514" s="46" t="s">
        <v>64</v>
      </c>
      <c r="AU514" s="46" t="str">
        <f t="shared" si="91"/>
        <v>N</v>
      </c>
      <c r="AW514" s="46" t="str">
        <f t="shared" ref="AW514:AW574" si="99">IF(AU514="N",AQ514,IF(AQ514="LOW","MEDIUM","HIGH"))</f>
        <v>LOW</v>
      </c>
      <c r="AX514" s="45">
        <f>INDEX('P-07 HACCP score'!$C$3:$E$7,MATCH(E514,'P-07 HACCP score'!$B$3:$B$7,0),MATCH('D-14 Severity'!A$2,'P-07 HACCP score'!$C$2:$E$2,0))</f>
        <v>1.5</v>
      </c>
      <c r="AY514" s="45">
        <f>INDEX('P-07 HACCP score'!$C$3:$E$7,MATCH(F514,'P-07 HACCP score'!$B$3:$B$7,0),MATCH('D-14 Severity'!B$2,'P-07 HACCP score'!$C$2:$E$2,0))</f>
        <v>0</v>
      </c>
      <c r="AZ514" s="45">
        <f>INDEX('P-07 HACCP score'!$C$3:$E$7,MATCH(G514,'P-07 HACCP score'!$B$3:$B$7,0),MATCH('D-14 Severity'!C$2,'P-07 HACCP score'!$C$2:$E$2,0))</f>
        <v>0</v>
      </c>
      <c r="BA514" s="45" t="e">
        <f>INDEX('P-07 HACCP score'!$C$3:$E$7,MATCH(H514,'P-07 HACCP score'!$B$3:$B$7,0),MATCH('D-14 Severity'!D$2,'P-07 HACCP score'!$C$2:$E$2,0))</f>
        <v>#N/A</v>
      </c>
      <c r="BB514" s="47">
        <f>INDEX('P-07 HACCP score'!$C$3:$E$7,MATCH(I514,'P-07 HACCP score'!$B$3:$B$7,0),MATCH('D-14 Severity'!E$2,'P-07 HACCP score'!$C$2:$E$2,0))</f>
        <v>0</v>
      </c>
      <c r="BC514" s="47">
        <f>INDEX('P-07 HACCP score'!$C$3:$E$7,MATCH(J514,'P-07 HACCP score'!$B$3:$B$7,0),MATCH('D-14 Severity'!F$2,'P-07 HACCP score'!$C$2:$E$2,0))</f>
        <v>0</v>
      </c>
      <c r="BD514" s="47">
        <f>INDEX('P-07 HACCP score'!$C$3:$E$7,MATCH(K514,'P-07 HACCP score'!$B$3:$B$7,0),MATCH('D-14 Severity'!G$2,'P-07 HACCP score'!$C$2:$E$2,0))</f>
        <v>0</v>
      </c>
      <c r="BE514" s="47">
        <f>INDEX('P-07 HACCP score'!$C$3:$E$7,MATCH(L514,'P-07 HACCP score'!$B$3:$B$7,0),MATCH('D-14 Severity'!H$2,'P-07 HACCP score'!$C$2:$E$2,0))</f>
        <v>0</v>
      </c>
      <c r="BF514" s="45">
        <f>INDEX('P-07 HACCP score'!$C$3:$E$7,MATCH(M514,'P-07 HACCP score'!$B$3:$B$7,0),MATCH('D-14 Severity'!I$2,'P-07 HACCP score'!$C$2:$E$2,0))</f>
        <v>0</v>
      </c>
      <c r="BG514" s="45">
        <f>INDEX('P-07 HACCP score'!$C$3:$E$7,MATCH(N514,'P-07 HACCP score'!$B$3:$B$7,0),MATCH('D-14 Severity'!J$2,'P-07 HACCP score'!$C$2:$E$2,0))</f>
        <v>0</v>
      </c>
      <c r="BH514" s="45">
        <f>INDEX('P-07 HACCP score'!$C$3:$E$7,MATCH(O514,'P-07 HACCP score'!$B$3:$B$7,0),MATCH('D-14 Severity'!K$2,'P-07 HACCP score'!$C$2:$E$2,0))</f>
        <v>3</v>
      </c>
      <c r="BI514" s="48">
        <f>INDEX('P-07 HACCP score'!$C$3:$E$7,MATCH(P514,'P-07 HACCP score'!$B$3:$B$7,0),MATCH('D-14 Severity'!L$2,'P-07 HACCP score'!$C$2:$E$2,0))</f>
        <v>3</v>
      </c>
      <c r="BJ514" s="48">
        <f>INDEX('P-07 HACCP score'!$C$3:$E$7,MATCH(Q514,'P-07 HACCP score'!$B$3:$B$7,0),MATCH('D-14 Severity'!M$2,'P-07 HACCP score'!$C$2:$E$2,0))</f>
        <v>0</v>
      </c>
      <c r="BK514" s="45">
        <f>INDEX('P-07 HACCP score'!$C$3:$E$7,MATCH(R514,'P-07 HACCP score'!$B$3:$B$7,0),MATCH('D-14 Severity'!N$2,'P-07 HACCP score'!$C$2:$E$2,0))</f>
        <v>0</v>
      </c>
      <c r="BL514" s="45">
        <f>INDEX('P-07 HACCP score'!$C$3:$E$7,MATCH(S514,'P-07 HACCP score'!$B$3:$B$7,0),MATCH('D-14 Severity'!O$2,'P-07 HACCP score'!$C$2:$E$2,0))</f>
        <v>0</v>
      </c>
      <c r="BM514" s="45">
        <f>INDEX('P-07 HACCP score'!$C$3:$E$7,MATCH(T514,'P-07 HACCP score'!$B$3:$B$7,0),MATCH('D-14 Severity'!P$2,'P-07 HACCP score'!$C$2:$E$2,0))</f>
        <v>0</v>
      </c>
      <c r="BN514" s="45">
        <f>INDEX('P-07 HACCP score'!$C$3:$E$7,MATCH(U514,'P-07 HACCP score'!$B$3:$B$7,0),MATCH('D-14 Severity'!Q$2,'P-07 HACCP score'!$C$2:$E$2,0))</f>
        <v>0</v>
      </c>
      <c r="BO514" s="45">
        <f>INDEX('P-07 HACCP score'!$C$3:$E$7,MATCH(V514,'P-07 HACCP score'!$B$3:$B$7,0),MATCH('D-14 Severity'!R$2,'P-07 HACCP score'!$C$2:$E$2,0))</f>
        <v>0</v>
      </c>
      <c r="BP514" s="45">
        <f>INDEX('P-07 HACCP score'!$C$3:$E$7,MATCH(W514,'P-07 HACCP score'!$B$3:$B$7,0),MATCH('D-14 Severity'!S$2,'P-07 HACCP score'!$C$2:$E$2,0))</f>
        <v>0</v>
      </c>
      <c r="BQ514" s="45" t="e">
        <f>INDEX('P-07 HACCP score'!$C$3:$E$7,MATCH(X514,'P-07 HACCP score'!$B$3:$B$7,0),MATCH('D-14 Severity'!T$2,'P-07 HACCP score'!$C$2:$E$2,0))</f>
        <v>#N/A</v>
      </c>
      <c r="BR514" s="49">
        <f>INDEX('P-07 HACCP score'!$C$3:$E$7,MATCH(Y514,'P-07 HACCP score'!$B$3:$B$7,0),MATCH('D-14 Severity'!U$2,'P-07 HACCP score'!$C$2:$E$2,0))</f>
        <v>0</v>
      </c>
      <c r="BS514" s="49">
        <f>INDEX('P-07 HACCP score'!$C$3:$E$7,MATCH(Z514,'P-07 HACCP score'!$B$3:$B$7,0),MATCH('D-14 Severity'!V$2,'P-07 HACCP score'!$C$2:$E$2,0))</f>
        <v>0</v>
      </c>
      <c r="BT514" s="49">
        <f>INDEX('P-07 HACCP score'!$C$3:$E$7,MATCH(AA514,'P-07 HACCP score'!$B$3:$B$7,0),MATCH('D-14 Severity'!W$2,'P-07 HACCP score'!$C$2:$E$2,0))</f>
        <v>0</v>
      </c>
      <c r="BU514" s="45">
        <f>INDEX('P-07 HACCP score'!$C$3:$E$7,MATCH(AB514,'P-07 HACCP score'!$B$3:$B$7,0),MATCH('D-14 Severity'!X$2,'P-07 HACCP score'!$C$2:$E$2,0))</f>
        <v>0</v>
      </c>
      <c r="BV514" s="45">
        <f>INDEX('P-07 HACCP score'!$C$3:$E$7,MATCH(AC514,'P-07 HACCP score'!$B$3:$B$7,0),MATCH('D-14 Severity'!Y$2,'P-07 HACCP score'!$C$2:$E$2,0))</f>
        <v>0</v>
      </c>
      <c r="BW514" s="45">
        <f>INDEX('P-07 HACCP score'!$C$3:$E$7,MATCH(AD514,'P-07 HACCP score'!$B$3:$B$7,0),MATCH('D-14 Severity'!Z$2,'P-07 HACCP score'!$C$2:$E$2,0))</f>
        <v>0</v>
      </c>
      <c r="BX514" s="45">
        <f>INDEX('P-07 HACCP score'!$C$3:$E$7,MATCH(AE514,'P-07 HACCP score'!$B$3:$B$7,0),MATCH('D-14 Severity'!AA$2,'P-07 HACCP score'!$C$2:$E$2,0))</f>
        <v>0</v>
      </c>
      <c r="BY514" s="45">
        <f>INDEX('P-07 HACCP score'!$C$3:$E$7,MATCH(AF514,'P-07 HACCP score'!$B$3:$B$7,0),MATCH('D-14 Severity'!AB$2,'P-07 HACCP score'!$C$2:$E$2,0))</f>
        <v>0</v>
      </c>
      <c r="BZ514" s="45">
        <f>INDEX('P-07 HACCP score'!$C$3:$E$7,MATCH(AG514,'P-07 HACCP score'!$B$3:$B$7,0),MATCH('D-14 Severity'!AC$2,'P-07 HACCP score'!$C$2:$E$2,0))</f>
        <v>0</v>
      </c>
      <c r="CA514" s="45">
        <f>INDEX('P-07 HACCP score'!$C$3:$E$7,MATCH(AH514,'P-07 HACCP score'!$B$3:$B$7,0),MATCH('D-14 Severity'!AD$2,'P-07 HACCP score'!$C$2:$E$2,0))</f>
        <v>0</v>
      </c>
      <c r="CB514" s="45">
        <f>INDEX('P-07 HACCP score'!$C$3:$E$7,MATCH(AI514,'P-07 HACCP score'!$B$3:$B$7,0),MATCH('D-14 Severity'!AE$2,'P-07 HACCP score'!$C$2:$E$2,0))</f>
        <v>0</v>
      </c>
      <c r="CC514" s="45">
        <f>INDEX('P-07 HACCP score'!$C$3:$E$7,MATCH(AJ514,'P-07 HACCP score'!$B$3:$B$7,0),MATCH('D-14 Severity'!AF$2,'P-07 HACCP score'!$C$2:$E$2,0))</f>
        <v>0</v>
      </c>
      <c r="CD514" s="45">
        <f>INDEX('P-07 HACCP score'!$C$3:$E$7,MATCH(AK514,'P-07 HACCP score'!$B$3:$B$7,0),MATCH('D-14 Severity'!AG$2,'P-07 HACCP score'!$C$2:$E$2,0))</f>
        <v>0</v>
      </c>
    </row>
    <row r="515" spans="1:82" x14ac:dyDescent="0.25">
      <c r="A515" s="39">
        <v>50746</v>
      </c>
      <c r="B515" s="38" t="s">
        <v>614</v>
      </c>
      <c r="C515" s="35" t="s">
        <v>96</v>
      </c>
      <c r="D515" s="30">
        <v>3</v>
      </c>
      <c r="E515" s="2" t="s">
        <v>62</v>
      </c>
      <c r="H515" s="1" t="str">
        <f t="shared" si="92"/>
        <v/>
      </c>
      <c r="O515" s="1" t="str">
        <f t="shared" si="93"/>
        <v>L</v>
      </c>
      <c r="P515" s="6" t="s">
        <v>63</v>
      </c>
      <c r="X515" s="1" t="str">
        <f t="shared" si="94"/>
        <v/>
      </c>
      <c r="AL515" s="1">
        <f t="shared" si="95"/>
        <v>0</v>
      </c>
      <c r="AM515" s="1">
        <f t="shared" si="96"/>
        <v>0</v>
      </c>
      <c r="AN515" s="1" t="str">
        <f t="shared" si="97"/>
        <v>LOW</v>
      </c>
      <c r="AO515" s="1" t="str">
        <f t="shared" si="90"/>
        <v>N</v>
      </c>
      <c r="AP515" s="1" t="s">
        <v>64</v>
      </c>
      <c r="AQ515" s="1" t="str">
        <f t="shared" si="98"/>
        <v>LOW</v>
      </c>
      <c r="AR515" s="46" t="s">
        <v>74</v>
      </c>
      <c r="AS515" s="46" t="s">
        <v>64</v>
      </c>
      <c r="AT515" s="46" t="s">
        <v>74</v>
      </c>
      <c r="AU515" s="46" t="str">
        <f t="shared" si="91"/>
        <v>N</v>
      </c>
      <c r="AW515" s="46" t="str">
        <f t="shared" si="99"/>
        <v>LOW</v>
      </c>
      <c r="AX515" s="45">
        <f>INDEX('P-07 HACCP score'!$C$3:$E$7,MATCH(E515,'P-07 HACCP score'!$B$3:$B$7,0),MATCH('D-14 Severity'!A$2,'P-07 HACCP score'!$C$2:$E$2,0))</f>
        <v>1.5</v>
      </c>
      <c r="AY515" s="45">
        <f>INDEX('P-07 HACCP score'!$C$3:$E$7,MATCH(F515,'P-07 HACCP score'!$B$3:$B$7,0),MATCH('D-14 Severity'!B$2,'P-07 HACCP score'!$C$2:$E$2,0))</f>
        <v>0</v>
      </c>
      <c r="AZ515" s="45">
        <f>INDEX('P-07 HACCP score'!$C$3:$E$7,MATCH(G515,'P-07 HACCP score'!$B$3:$B$7,0),MATCH('D-14 Severity'!C$2,'P-07 HACCP score'!$C$2:$E$2,0))</f>
        <v>0</v>
      </c>
      <c r="BA515" s="45" t="e">
        <f>INDEX('P-07 HACCP score'!$C$3:$E$7,MATCH(H515,'P-07 HACCP score'!$B$3:$B$7,0),MATCH('D-14 Severity'!D$2,'P-07 HACCP score'!$C$2:$E$2,0))</f>
        <v>#N/A</v>
      </c>
      <c r="BB515" s="47">
        <f>INDEX('P-07 HACCP score'!$C$3:$E$7,MATCH(I515,'P-07 HACCP score'!$B$3:$B$7,0),MATCH('D-14 Severity'!E$2,'P-07 HACCP score'!$C$2:$E$2,0))</f>
        <v>0</v>
      </c>
      <c r="BC515" s="47">
        <f>INDEX('P-07 HACCP score'!$C$3:$E$7,MATCH(J515,'P-07 HACCP score'!$B$3:$B$7,0),MATCH('D-14 Severity'!F$2,'P-07 HACCP score'!$C$2:$E$2,0))</f>
        <v>0</v>
      </c>
      <c r="BD515" s="47">
        <f>INDEX('P-07 HACCP score'!$C$3:$E$7,MATCH(K515,'P-07 HACCP score'!$B$3:$B$7,0),MATCH('D-14 Severity'!G$2,'P-07 HACCP score'!$C$2:$E$2,0))</f>
        <v>0</v>
      </c>
      <c r="BE515" s="47">
        <f>INDEX('P-07 HACCP score'!$C$3:$E$7,MATCH(L515,'P-07 HACCP score'!$B$3:$B$7,0),MATCH('D-14 Severity'!H$2,'P-07 HACCP score'!$C$2:$E$2,0))</f>
        <v>0</v>
      </c>
      <c r="BF515" s="45">
        <f>INDEX('P-07 HACCP score'!$C$3:$E$7,MATCH(M515,'P-07 HACCP score'!$B$3:$B$7,0),MATCH('D-14 Severity'!I$2,'P-07 HACCP score'!$C$2:$E$2,0))</f>
        <v>0</v>
      </c>
      <c r="BG515" s="45">
        <f>INDEX('P-07 HACCP score'!$C$3:$E$7,MATCH(N515,'P-07 HACCP score'!$B$3:$B$7,0),MATCH('D-14 Severity'!J$2,'P-07 HACCP score'!$C$2:$E$2,0))</f>
        <v>0</v>
      </c>
      <c r="BH515" s="45">
        <f>INDEX('P-07 HACCP score'!$C$3:$E$7,MATCH(O515,'P-07 HACCP score'!$B$3:$B$7,0),MATCH('D-14 Severity'!K$2,'P-07 HACCP score'!$C$2:$E$2,0))</f>
        <v>3</v>
      </c>
      <c r="BI515" s="48">
        <f>INDEX('P-07 HACCP score'!$C$3:$E$7,MATCH(P515,'P-07 HACCP score'!$B$3:$B$7,0),MATCH('D-14 Severity'!L$2,'P-07 HACCP score'!$C$2:$E$2,0))</f>
        <v>3</v>
      </c>
      <c r="BJ515" s="48">
        <f>INDEX('P-07 HACCP score'!$C$3:$E$7,MATCH(Q515,'P-07 HACCP score'!$B$3:$B$7,0),MATCH('D-14 Severity'!M$2,'P-07 HACCP score'!$C$2:$E$2,0))</f>
        <v>0</v>
      </c>
      <c r="BK515" s="45">
        <f>INDEX('P-07 HACCP score'!$C$3:$E$7,MATCH(R515,'P-07 HACCP score'!$B$3:$B$7,0),MATCH('D-14 Severity'!N$2,'P-07 HACCP score'!$C$2:$E$2,0))</f>
        <v>0</v>
      </c>
      <c r="BL515" s="45">
        <f>INDEX('P-07 HACCP score'!$C$3:$E$7,MATCH(S515,'P-07 HACCP score'!$B$3:$B$7,0),MATCH('D-14 Severity'!O$2,'P-07 HACCP score'!$C$2:$E$2,0))</f>
        <v>0</v>
      </c>
      <c r="BM515" s="45">
        <f>INDEX('P-07 HACCP score'!$C$3:$E$7,MATCH(T515,'P-07 HACCP score'!$B$3:$B$7,0),MATCH('D-14 Severity'!P$2,'P-07 HACCP score'!$C$2:$E$2,0))</f>
        <v>0</v>
      </c>
      <c r="BN515" s="45">
        <f>INDEX('P-07 HACCP score'!$C$3:$E$7,MATCH(U515,'P-07 HACCP score'!$B$3:$B$7,0),MATCH('D-14 Severity'!Q$2,'P-07 HACCP score'!$C$2:$E$2,0))</f>
        <v>0</v>
      </c>
      <c r="BO515" s="45">
        <f>INDEX('P-07 HACCP score'!$C$3:$E$7,MATCH(V515,'P-07 HACCP score'!$B$3:$B$7,0),MATCH('D-14 Severity'!R$2,'P-07 HACCP score'!$C$2:$E$2,0))</f>
        <v>0</v>
      </c>
      <c r="BP515" s="45">
        <f>INDEX('P-07 HACCP score'!$C$3:$E$7,MATCH(W515,'P-07 HACCP score'!$B$3:$B$7,0),MATCH('D-14 Severity'!S$2,'P-07 HACCP score'!$C$2:$E$2,0))</f>
        <v>0</v>
      </c>
      <c r="BQ515" s="45" t="e">
        <f>INDEX('P-07 HACCP score'!$C$3:$E$7,MATCH(X515,'P-07 HACCP score'!$B$3:$B$7,0),MATCH('D-14 Severity'!T$2,'P-07 HACCP score'!$C$2:$E$2,0))</f>
        <v>#N/A</v>
      </c>
      <c r="BR515" s="49">
        <f>INDEX('P-07 HACCP score'!$C$3:$E$7,MATCH(Y515,'P-07 HACCP score'!$B$3:$B$7,0),MATCH('D-14 Severity'!U$2,'P-07 HACCP score'!$C$2:$E$2,0))</f>
        <v>0</v>
      </c>
      <c r="BS515" s="49">
        <f>INDEX('P-07 HACCP score'!$C$3:$E$7,MATCH(Z515,'P-07 HACCP score'!$B$3:$B$7,0),MATCH('D-14 Severity'!V$2,'P-07 HACCP score'!$C$2:$E$2,0))</f>
        <v>0</v>
      </c>
      <c r="BT515" s="49">
        <f>INDEX('P-07 HACCP score'!$C$3:$E$7,MATCH(AA515,'P-07 HACCP score'!$B$3:$B$7,0),MATCH('D-14 Severity'!W$2,'P-07 HACCP score'!$C$2:$E$2,0))</f>
        <v>0</v>
      </c>
      <c r="BU515" s="45">
        <f>INDEX('P-07 HACCP score'!$C$3:$E$7,MATCH(AB515,'P-07 HACCP score'!$B$3:$B$7,0),MATCH('D-14 Severity'!X$2,'P-07 HACCP score'!$C$2:$E$2,0))</f>
        <v>0</v>
      </c>
      <c r="BV515" s="45">
        <f>INDEX('P-07 HACCP score'!$C$3:$E$7,MATCH(AC515,'P-07 HACCP score'!$B$3:$B$7,0),MATCH('D-14 Severity'!Y$2,'P-07 HACCP score'!$C$2:$E$2,0))</f>
        <v>0</v>
      </c>
      <c r="BW515" s="45">
        <f>INDEX('P-07 HACCP score'!$C$3:$E$7,MATCH(AD515,'P-07 HACCP score'!$B$3:$B$7,0),MATCH('D-14 Severity'!Z$2,'P-07 HACCP score'!$C$2:$E$2,0))</f>
        <v>0</v>
      </c>
      <c r="BX515" s="45">
        <f>INDEX('P-07 HACCP score'!$C$3:$E$7,MATCH(AE515,'P-07 HACCP score'!$B$3:$B$7,0),MATCH('D-14 Severity'!AA$2,'P-07 HACCP score'!$C$2:$E$2,0))</f>
        <v>0</v>
      </c>
      <c r="BY515" s="45">
        <f>INDEX('P-07 HACCP score'!$C$3:$E$7,MATCH(AF515,'P-07 HACCP score'!$B$3:$B$7,0),MATCH('D-14 Severity'!AB$2,'P-07 HACCP score'!$C$2:$E$2,0))</f>
        <v>0</v>
      </c>
      <c r="BZ515" s="45">
        <f>INDEX('P-07 HACCP score'!$C$3:$E$7,MATCH(AG515,'P-07 HACCP score'!$B$3:$B$7,0),MATCH('D-14 Severity'!AC$2,'P-07 HACCP score'!$C$2:$E$2,0))</f>
        <v>0</v>
      </c>
      <c r="CA515" s="45">
        <f>INDEX('P-07 HACCP score'!$C$3:$E$7,MATCH(AH515,'P-07 HACCP score'!$B$3:$B$7,0),MATCH('D-14 Severity'!AD$2,'P-07 HACCP score'!$C$2:$E$2,0))</f>
        <v>0</v>
      </c>
      <c r="CB515" s="45">
        <f>INDEX('P-07 HACCP score'!$C$3:$E$7,MATCH(AI515,'P-07 HACCP score'!$B$3:$B$7,0),MATCH('D-14 Severity'!AE$2,'P-07 HACCP score'!$C$2:$E$2,0))</f>
        <v>0</v>
      </c>
      <c r="CC515" s="45">
        <f>INDEX('P-07 HACCP score'!$C$3:$E$7,MATCH(AJ515,'P-07 HACCP score'!$B$3:$B$7,0),MATCH('D-14 Severity'!AF$2,'P-07 HACCP score'!$C$2:$E$2,0))</f>
        <v>0</v>
      </c>
      <c r="CD515" s="45">
        <f>INDEX('P-07 HACCP score'!$C$3:$E$7,MATCH(AK515,'P-07 HACCP score'!$B$3:$B$7,0),MATCH('D-14 Severity'!AG$2,'P-07 HACCP score'!$C$2:$E$2,0))</f>
        <v>0</v>
      </c>
    </row>
    <row r="516" spans="1:82" x14ac:dyDescent="0.25">
      <c r="A516" s="23">
        <v>50747</v>
      </c>
      <c r="B516" s="40" t="s">
        <v>615</v>
      </c>
      <c r="C516" s="36" t="s">
        <v>96</v>
      </c>
      <c r="D516" s="31">
        <v>3</v>
      </c>
      <c r="H516" s="1" t="str">
        <f t="shared" si="92"/>
        <v/>
      </c>
      <c r="O516" s="1" t="str">
        <f t="shared" si="93"/>
        <v>L</v>
      </c>
      <c r="P516" s="24" t="s">
        <v>63</v>
      </c>
      <c r="X516" s="1" t="str">
        <f t="shared" si="94"/>
        <v/>
      </c>
      <c r="AL516" s="1">
        <f t="shared" si="95"/>
        <v>0</v>
      </c>
      <c r="AM516" s="1">
        <f t="shared" si="96"/>
        <v>0</v>
      </c>
      <c r="AN516" s="1" t="str">
        <f t="shared" si="97"/>
        <v>LOW</v>
      </c>
      <c r="AO516" s="1" t="str">
        <f t="shared" si="90"/>
        <v>N</v>
      </c>
      <c r="AP516" s="1" t="s">
        <v>64</v>
      </c>
      <c r="AQ516" s="1" t="str">
        <f t="shared" si="98"/>
        <v>LOW</v>
      </c>
      <c r="AU516" s="46" t="str">
        <f t="shared" si="91"/>
        <v>N</v>
      </c>
      <c r="AW516" s="46" t="str">
        <f t="shared" si="99"/>
        <v>LOW</v>
      </c>
      <c r="AX516" s="45">
        <f>INDEX('P-07 HACCP score'!$C$3:$E$7,MATCH(E516,'P-07 HACCP score'!$B$3:$B$7,0),MATCH('D-14 Severity'!A$2,'P-07 HACCP score'!$C$2:$E$2,0))</f>
        <v>0</v>
      </c>
      <c r="AY516" s="45">
        <f>INDEX('P-07 HACCP score'!$C$3:$E$7,MATCH(F516,'P-07 HACCP score'!$B$3:$B$7,0),MATCH('D-14 Severity'!B$2,'P-07 HACCP score'!$C$2:$E$2,0))</f>
        <v>0</v>
      </c>
      <c r="AZ516" s="45">
        <f>INDEX('P-07 HACCP score'!$C$3:$E$7,MATCH(G516,'P-07 HACCP score'!$B$3:$B$7,0),MATCH('D-14 Severity'!C$2,'P-07 HACCP score'!$C$2:$E$2,0))</f>
        <v>0</v>
      </c>
      <c r="BA516" s="45" t="e">
        <f>INDEX('P-07 HACCP score'!$C$3:$E$7,MATCH(H516,'P-07 HACCP score'!$B$3:$B$7,0),MATCH('D-14 Severity'!D$2,'P-07 HACCP score'!$C$2:$E$2,0))</f>
        <v>#N/A</v>
      </c>
      <c r="BB516" s="47">
        <f>INDEX('P-07 HACCP score'!$C$3:$E$7,MATCH(I516,'P-07 HACCP score'!$B$3:$B$7,0),MATCH('D-14 Severity'!E$2,'P-07 HACCP score'!$C$2:$E$2,0))</f>
        <v>0</v>
      </c>
      <c r="BC516" s="47">
        <f>INDEX('P-07 HACCP score'!$C$3:$E$7,MATCH(J516,'P-07 HACCP score'!$B$3:$B$7,0),MATCH('D-14 Severity'!F$2,'P-07 HACCP score'!$C$2:$E$2,0))</f>
        <v>0</v>
      </c>
      <c r="BD516" s="47">
        <f>INDEX('P-07 HACCP score'!$C$3:$E$7,MATCH(K516,'P-07 HACCP score'!$B$3:$B$7,0),MATCH('D-14 Severity'!G$2,'P-07 HACCP score'!$C$2:$E$2,0))</f>
        <v>0</v>
      </c>
      <c r="BE516" s="47">
        <f>INDEX('P-07 HACCP score'!$C$3:$E$7,MATCH(L516,'P-07 HACCP score'!$B$3:$B$7,0),MATCH('D-14 Severity'!H$2,'P-07 HACCP score'!$C$2:$E$2,0))</f>
        <v>0</v>
      </c>
      <c r="BF516" s="45">
        <f>INDEX('P-07 HACCP score'!$C$3:$E$7,MATCH(M516,'P-07 HACCP score'!$B$3:$B$7,0),MATCH('D-14 Severity'!I$2,'P-07 HACCP score'!$C$2:$E$2,0))</f>
        <v>0</v>
      </c>
      <c r="BG516" s="45">
        <f>INDEX('P-07 HACCP score'!$C$3:$E$7,MATCH(N516,'P-07 HACCP score'!$B$3:$B$7,0),MATCH('D-14 Severity'!J$2,'P-07 HACCP score'!$C$2:$E$2,0))</f>
        <v>0</v>
      </c>
      <c r="BH516" s="45">
        <f>INDEX('P-07 HACCP score'!$C$3:$E$7,MATCH(O516,'P-07 HACCP score'!$B$3:$B$7,0),MATCH('D-14 Severity'!K$2,'P-07 HACCP score'!$C$2:$E$2,0))</f>
        <v>3</v>
      </c>
      <c r="BI516" s="48">
        <f>INDEX('P-07 HACCP score'!$C$3:$E$7,MATCH(P516,'P-07 HACCP score'!$B$3:$B$7,0),MATCH('D-14 Severity'!L$2,'P-07 HACCP score'!$C$2:$E$2,0))</f>
        <v>3</v>
      </c>
      <c r="BJ516" s="48">
        <f>INDEX('P-07 HACCP score'!$C$3:$E$7,MATCH(Q516,'P-07 HACCP score'!$B$3:$B$7,0),MATCH('D-14 Severity'!M$2,'P-07 HACCP score'!$C$2:$E$2,0))</f>
        <v>0</v>
      </c>
      <c r="BK516" s="45">
        <f>INDEX('P-07 HACCP score'!$C$3:$E$7,MATCH(R516,'P-07 HACCP score'!$B$3:$B$7,0),MATCH('D-14 Severity'!N$2,'P-07 HACCP score'!$C$2:$E$2,0))</f>
        <v>0</v>
      </c>
      <c r="BL516" s="45">
        <f>INDEX('P-07 HACCP score'!$C$3:$E$7,MATCH(S516,'P-07 HACCP score'!$B$3:$B$7,0),MATCH('D-14 Severity'!O$2,'P-07 HACCP score'!$C$2:$E$2,0))</f>
        <v>0</v>
      </c>
      <c r="BM516" s="45">
        <f>INDEX('P-07 HACCP score'!$C$3:$E$7,MATCH(T516,'P-07 HACCP score'!$B$3:$B$7,0),MATCH('D-14 Severity'!P$2,'P-07 HACCP score'!$C$2:$E$2,0))</f>
        <v>0</v>
      </c>
      <c r="BN516" s="45">
        <f>INDEX('P-07 HACCP score'!$C$3:$E$7,MATCH(U516,'P-07 HACCP score'!$B$3:$B$7,0),MATCH('D-14 Severity'!Q$2,'P-07 HACCP score'!$C$2:$E$2,0))</f>
        <v>0</v>
      </c>
      <c r="BO516" s="45">
        <f>INDEX('P-07 HACCP score'!$C$3:$E$7,MATCH(V516,'P-07 HACCP score'!$B$3:$B$7,0),MATCH('D-14 Severity'!R$2,'P-07 HACCP score'!$C$2:$E$2,0))</f>
        <v>0</v>
      </c>
      <c r="BP516" s="45">
        <f>INDEX('P-07 HACCP score'!$C$3:$E$7,MATCH(W516,'P-07 HACCP score'!$B$3:$B$7,0),MATCH('D-14 Severity'!S$2,'P-07 HACCP score'!$C$2:$E$2,0))</f>
        <v>0</v>
      </c>
      <c r="BQ516" s="45" t="e">
        <f>INDEX('P-07 HACCP score'!$C$3:$E$7,MATCH(X516,'P-07 HACCP score'!$B$3:$B$7,0),MATCH('D-14 Severity'!T$2,'P-07 HACCP score'!$C$2:$E$2,0))</f>
        <v>#N/A</v>
      </c>
      <c r="BR516" s="49">
        <f>INDEX('P-07 HACCP score'!$C$3:$E$7,MATCH(Y516,'P-07 HACCP score'!$B$3:$B$7,0),MATCH('D-14 Severity'!U$2,'P-07 HACCP score'!$C$2:$E$2,0))</f>
        <v>0</v>
      </c>
      <c r="BS516" s="49">
        <f>INDEX('P-07 HACCP score'!$C$3:$E$7,MATCH(Z516,'P-07 HACCP score'!$B$3:$B$7,0),MATCH('D-14 Severity'!V$2,'P-07 HACCP score'!$C$2:$E$2,0))</f>
        <v>0</v>
      </c>
      <c r="BT516" s="49">
        <f>INDEX('P-07 HACCP score'!$C$3:$E$7,MATCH(AA516,'P-07 HACCP score'!$B$3:$B$7,0),MATCH('D-14 Severity'!W$2,'P-07 HACCP score'!$C$2:$E$2,0))</f>
        <v>0</v>
      </c>
      <c r="BU516" s="45">
        <f>INDEX('P-07 HACCP score'!$C$3:$E$7,MATCH(AB516,'P-07 HACCP score'!$B$3:$B$7,0),MATCH('D-14 Severity'!X$2,'P-07 HACCP score'!$C$2:$E$2,0))</f>
        <v>0</v>
      </c>
      <c r="BV516" s="45">
        <f>INDEX('P-07 HACCP score'!$C$3:$E$7,MATCH(AC516,'P-07 HACCP score'!$B$3:$B$7,0),MATCH('D-14 Severity'!Y$2,'P-07 HACCP score'!$C$2:$E$2,0))</f>
        <v>0</v>
      </c>
      <c r="BW516" s="45">
        <f>INDEX('P-07 HACCP score'!$C$3:$E$7,MATCH(AD516,'P-07 HACCP score'!$B$3:$B$7,0),MATCH('D-14 Severity'!Z$2,'P-07 HACCP score'!$C$2:$E$2,0))</f>
        <v>0</v>
      </c>
      <c r="BX516" s="45">
        <f>INDEX('P-07 HACCP score'!$C$3:$E$7,MATCH(AE516,'P-07 HACCP score'!$B$3:$B$7,0),MATCH('D-14 Severity'!AA$2,'P-07 HACCP score'!$C$2:$E$2,0))</f>
        <v>0</v>
      </c>
      <c r="BY516" s="45">
        <f>INDEX('P-07 HACCP score'!$C$3:$E$7,MATCH(AF516,'P-07 HACCP score'!$B$3:$B$7,0),MATCH('D-14 Severity'!AB$2,'P-07 HACCP score'!$C$2:$E$2,0))</f>
        <v>0</v>
      </c>
      <c r="BZ516" s="45">
        <f>INDEX('P-07 HACCP score'!$C$3:$E$7,MATCH(AG516,'P-07 HACCP score'!$B$3:$B$7,0),MATCH('D-14 Severity'!AC$2,'P-07 HACCP score'!$C$2:$E$2,0))</f>
        <v>0</v>
      </c>
      <c r="CA516" s="45">
        <f>INDEX('P-07 HACCP score'!$C$3:$E$7,MATCH(AH516,'P-07 HACCP score'!$B$3:$B$7,0),MATCH('D-14 Severity'!AD$2,'P-07 HACCP score'!$C$2:$E$2,0))</f>
        <v>0</v>
      </c>
      <c r="CB516" s="45">
        <f>INDEX('P-07 HACCP score'!$C$3:$E$7,MATCH(AI516,'P-07 HACCP score'!$B$3:$B$7,0),MATCH('D-14 Severity'!AE$2,'P-07 HACCP score'!$C$2:$E$2,0))</f>
        <v>0</v>
      </c>
      <c r="CC516" s="45">
        <f>INDEX('P-07 HACCP score'!$C$3:$E$7,MATCH(AJ516,'P-07 HACCP score'!$B$3:$B$7,0),MATCH('D-14 Severity'!AF$2,'P-07 HACCP score'!$C$2:$E$2,0))</f>
        <v>0</v>
      </c>
      <c r="CD516" s="45">
        <f>INDEX('P-07 HACCP score'!$C$3:$E$7,MATCH(AK516,'P-07 HACCP score'!$B$3:$B$7,0),MATCH('D-14 Severity'!AG$2,'P-07 HACCP score'!$C$2:$E$2,0))</f>
        <v>0</v>
      </c>
    </row>
    <row r="517" spans="1:82" x14ac:dyDescent="0.25">
      <c r="A517" s="37">
        <v>50743</v>
      </c>
      <c r="B517" s="38" t="s">
        <v>616</v>
      </c>
      <c r="C517" s="35" t="s">
        <v>96</v>
      </c>
      <c r="D517" s="30">
        <v>3</v>
      </c>
      <c r="E517" s="25" t="s">
        <v>63</v>
      </c>
      <c r="H517" s="1" t="str">
        <f t="shared" si="92"/>
        <v/>
      </c>
      <c r="O517" s="1" t="str">
        <f t="shared" si="93"/>
        <v>L</v>
      </c>
      <c r="P517" s="6" t="s">
        <v>63</v>
      </c>
      <c r="X517" s="1" t="str">
        <f t="shared" si="94"/>
        <v/>
      </c>
      <c r="AL517" s="1">
        <f t="shared" si="95"/>
        <v>0</v>
      </c>
      <c r="AM517" s="1">
        <f t="shared" si="96"/>
        <v>0</v>
      </c>
      <c r="AN517" s="1" t="str">
        <f t="shared" si="97"/>
        <v>LOW</v>
      </c>
      <c r="AO517" s="1" t="str">
        <f t="shared" si="90"/>
        <v>N</v>
      </c>
      <c r="AP517" s="1" t="s">
        <v>64</v>
      </c>
      <c r="AQ517" s="1" t="str">
        <f t="shared" si="98"/>
        <v>LOW</v>
      </c>
      <c r="AR517" s="46" t="s">
        <v>74</v>
      </c>
      <c r="AS517" s="46" t="s">
        <v>64</v>
      </c>
      <c r="AT517" s="46" t="s">
        <v>74</v>
      </c>
      <c r="AU517" s="46" t="str">
        <f t="shared" si="91"/>
        <v>N</v>
      </c>
      <c r="AW517" s="46" t="str">
        <f t="shared" si="99"/>
        <v>LOW</v>
      </c>
      <c r="AX517" s="45">
        <f>INDEX('P-07 HACCP score'!$C$3:$E$7,MATCH(E517,'P-07 HACCP score'!$B$3:$B$7,0),MATCH('D-14 Severity'!A$2,'P-07 HACCP score'!$C$2:$E$2,0))</f>
        <v>3</v>
      </c>
      <c r="AY517" s="45">
        <f>INDEX('P-07 HACCP score'!$C$3:$E$7,MATCH(F517,'P-07 HACCP score'!$B$3:$B$7,0),MATCH('D-14 Severity'!B$2,'P-07 HACCP score'!$C$2:$E$2,0))</f>
        <v>0</v>
      </c>
      <c r="AZ517" s="45">
        <f>INDEX('P-07 HACCP score'!$C$3:$E$7,MATCH(G517,'P-07 HACCP score'!$B$3:$B$7,0),MATCH('D-14 Severity'!C$2,'P-07 HACCP score'!$C$2:$E$2,0))</f>
        <v>0</v>
      </c>
      <c r="BA517" s="45" t="e">
        <f>INDEX('P-07 HACCP score'!$C$3:$E$7,MATCH(H517,'P-07 HACCP score'!$B$3:$B$7,0),MATCH('D-14 Severity'!D$2,'P-07 HACCP score'!$C$2:$E$2,0))</f>
        <v>#N/A</v>
      </c>
      <c r="BB517" s="47">
        <f>INDEX('P-07 HACCP score'!$C$3:$E$7,MATCH(I517,'P-07 HACCP score'!$B$3:$B$7,0),MATCH('D-14 Severity'!E$2,'P-07 HACCP score'!$C$2:$E$2,0))</f>
        <v>0</v>
      </c>
      <c r="BC517" s="47">
        <f>INDEX('P-07 HACCP score'!$C$3:$E$7,MATCH(J517,'P-07 HACCP score'!$B$3:$B$7,0),MATCH('D-14 Severity'!F$2,'P-07 HACCP score'!$C$2:$E$2,0))</f>
        <v>0</v>
      </c>
      <c r="BD517" s="47">
        <f>INDEX('P-07 HACCP score'!$C$3:$E$7,MATCH(K517,'P-07 HACCP score'!$B$3:$B$7,0),MATCH('D-14 Severity'!G$2,'P-07 HACCP score'!$C$2:$E$2,0))</f>
        <v>0</v>
      </c>
      <c r="BE517" s="47">
        <f>INDEX('P-07 HACCP score'!$C$3:$E$7,MATCH(L517,'P-07 HACCP score'!$B$3:$B$7,0),MATCH('D-14 Severity'!H$2,'P-07 HACCP score'!$C$2:$E$2,0))</f>
        <v>0</v>
      </c>
      <c r="BF517" s="45">
        <f>INDEX('P-07 HACCP score'!$C$3:$E$7,MATCH(M517,'P-07 HACCP score'!$B$3:$B$7,0),MATCH('D-14 Severity'!I$2,'P-07 HACCP score'!$C$2:$E$2,0))</f>
        <v>0</v>
      </c>
      <c r="BG517" s="45">
        <f>INDEX('P-07 HACCP score'!$C$3:$E$7,MATCH(N517,'P-07 HACCP score'!$B$3:$B$7,0),MATCH('D-14 Severity'!J$2,'P-07 HACCP score'!$C$2:$E$2,0))</f>
        <v>0</v>
      </c>
      <c r="BH517" s="45">
        <f>INDEX('P-07 HACCP score'!$C$3:$E$7,MATCH(O517,'P-07 HACCP score'!$B$3:$B$7,0),MATCH('D-14 Severity'!K$2,'P-07 HACCP score'!$C$2:$E$2,0))</f>
        <v>3</v>
      </c>
      <c r="BI517" s="48">
        <f>INDEX('P-07 HACCP score'!$C$3:$E$7,MATCH(P517,'P-07 HACCP score'!$B$3:$B$7,0),MATCH('D-14 Severity'!L$2,'P-07 HACCP score'!$C$2:$E$2,0))</f>
        <v>3</v>
      </c>
      <c r="BJ517" s="48">
        <f>INDEX('P-07 HACCP score'!$C$3:$E$7,MATCH(Q517,'P-07 HACCP score'!$B$3:$B$7,0),MATCH('D-14 Severity'!M$2,'P-07 HACCP score'!$C$2:$E$2,0))</f>
        <v>0</v>
      </c>
      <c r="BK517" s="45">
        <f>INDEX('P-07 HACCP score'!$C$3:$E$7,MATCH(R517,'P-07 HACCP score'!$B$3:$B$7,0),MATCH('D-14 Severity'!N$2,'P-07 HACCP score'!$C$2:$E$2,0))</f>
        <v>0</v>
      </c>
      <c r="BL517" s="45">
        <f>INDEX('P-07 HACCP score'!$C$3:$E$7,MATCH(S517,'P-07 HACCP score'!$B$3:$B$7,0),MATCH('D-14 Severity'!O$2,'P-07 HACCP score'!$C$2:$E$2,0))</f>
        <v>0</v>
      </c>
      <c r="BM517" s="45">
        <f>INDEX('P-07 HACCP score'!$C$3:$E$7,MATCH(T517,'P-07 HACCP score'!$B$3:$B$7,0),MATCH('D-14 Severity'!P$2,'P-07 HACCP score'!$C$2:$E$2,0))</f>
        <v>0</v>
      </c>
      <c r="BN517" s="45">
        <f>INDEX('P-07 HACCP score'!$C$3:$E$7,MATCH(U517,'P-07 HACCP score'!$B$3:$B$7,0),MATCH('D-14 Severity'!Q$2,'P-07 HACCP score'!$C$2:$E$2,0))</f>
        <v>0</v>
      </c>
      <c r="BO517" s="45">
        <f>INDEX('P-07 HACCP score'!$C$3:$E$7,MATCH(V517,'P-07 HACCP score'!$B$3:$B$7,0),MATCH('D-14 Severity'!R$2,'P-07 HACCP score'!$C$2:$E$2,0))</f>
        <v>0</v>
      </c>
      <c r="BP517" s="45">
        <f>INDEX('P-07 HACCP score'!$C$3:$E$7,MATCH(W517,'P-07 HACCP score'!$B$3:$B$7,0),MATCH('D-14 Severity'!S$2,'P-07 HACCP score'!$C$2:$E$2,0))</f>
        <v>0</v>
      </c>
      <c r="BQ517" s="45" t="e">
        <f>INDEX('P-07 HACCP score'!$C$3:$E$7,MATCH(X517,'P-07 HACCP score'!$B$3:$B$7,0),MATCH('D-14 Severity'!T$2,'P-07 HACCP score'!$C$2:$E$2,0))</f>
        <v>#N/A</v>
      </c>
      <c r="BR517" s="49">
        <f>INDEX('P-07 HACCP score'!$C$3:$E$7,MATCH(Y517,'P-07 HACCP score'!$B$3:$B$7,0),MATCH('D-14 Severity'!U$2,'P-07 HACCP score'!$C$2:$E$2,0))</f>
        <v>0</v>
      </c>
      <c r="BS517" s="49">
        <f>INDEX('P-07 HACCP score'!$C$3:$E$7,MATCH(Z517,'P-07 HACCP score'!$B$3:$B$7,0),MATCH('D-14 Severity'!V$2,'P-07 HACCP score'!$C$2:$E$2,0))</f>
        <v>0</v>
      </c>
      <c r="BT517" s="49">
        <f>INDEX('P-07 HACCP score'!$C$3:$E$7,MATCH(AA517,'P-07 HACCP score'!$B$3:$B$7,0),MATCH('D-14 Severity'!W$2,'P-07 HACCP score'!$C$2:$E$2,0))</f>
        <v>0</v>
      </c>
      <c r="BU517" s="45">
        <f>INDEX('P-07 HACCP score'!$C$3:$E$7,MATCH(AB517,'P-07 HACCP score'!$B$3:$B$7,0),MATCH('D-14 Severity'!X$2,'P-07 HACCP score'!$C$2:$E$2,0))</f>
        <v>0</v>
      </c>
      <c r="BV517" s="45">
        <f>INDEX('P-07 HACCP score'!$C$3:$E$7,MATCH(AC517,'P-07 HACCP score'!$B$3:$B$7,0),MATCH('D-14 Severity'!Y$2,'P-07 HACCP score'!$C$2:$E$2,0))</f>
        <v>0</v>
      </c>
      <c r="BW517" s="45">
        <f>INDEX('P-07 HACCP score'!$C$3:$E$7,MATCH(AD517,'P-07 HACCP score'!$B$3:$B$7,0),MATCH('D-14 Severity'!Z$2,'P-07 HACCP score'!$C$2:$E$2,0))</f>
        <v>0</v>
      </c>
      <c r="BX517" s="45">
        <f>INDEX('P-07 HACCP score'!$C$3:$E$7,MATCH(AE517,'P-07 HACCP score'!$B$3:$B$7,0),MATCH('D-14 Severity'!AA$2,'P-07 HACCP score'!$C$2:$E$2,0))</f>
        <v>0</v>
      </c>
      <c r="BY517" s="45">
        <f>INDEX('P-07 HACCP score'!$C$3:$E$7,MATCH(AF517,'P-07 HACCP score'!$B$3:$B$7,0),MATCH('D-14 Severity'!AB$2,'P-07 HACCP score'!$C$2:$E$2,0))</f>
        <v>0</v>
      </c>
      <c r="BZ517" s="45">
        <f>INDEX('P-07 HACCP score'!$C$3:$E$7,MATCH(AG517,'P-07 HACCP score'!$B$3:$B$7,0),MATCH('D-14 Severity'!AC$2,'P-07 HACCP score'!$C$2:$E$2,0))</f>
        <v>0</v>
      </c>
      <c r="CA517" s="45">
        <f>INDEX('P-07 HACCP score'!$C$3:$E$7,MATCH(AH517,'P-07 HACCP score'!$B$3:$B$7,0),MATCH('D-14 Severity'!AD$2,'P-07 HACCP score'!$C$2:$E$2,0))</f>
        <v>0</v>
      </c>
      <c r="CB517" s="45">
        <f>INDEX('P-07 HACCP score'!$C$3:$E$7,MATCH(AI517,'P-07 HACCP score'!$B$3:$B$7,0),MATCH('D-14 Severity'!AE$2,'P-07 HACCP score'!$C$2:$E$2,0))</f>
        <v>0</v>
      </c>
      <c r="CC517" s="45">
        <f>INDEX('P-07 HACCP score'!$C$3:$E$7,MATCH(AJ517,'P-07 HACCP score'!$B$3:$B$7,0),MATCH('D-14 Severity'!AF$2,'P-07 HACCP score'!$C$2:$E$2,0))</f>
        <v>0</v>
      </c>
      <c r="CD517" s="45">
        <f>INDEX('P-07 HACCP score'!$C$3:$E$7,MATCH(AK517,'P-07 HACCP score'!$B$3:$B$7,0),MATCH('D-14 Severity'!AG$2,'P-07 HACCP score'!$C$2:$E$2,0))</f>
        <v>0</v>
      </c>
    </row>
    <row r="518" spans="1:82" x14ac:dyDescent="0.25">
      <c r="A518" s="37">
        <v>50744</v>
      </c>
      <c r="B518" s="38" t="s">
        <v>617</v>
      </c>
      <c r="C518" s="35" t="s">
        <v>96</v>
      </c>
      <c r="D518" s="30">
        <v>3</v>
      </c>
      <c r="H518" s="1" t="str">
        <f t="shared" si="92"/>
        <v/>
      </c>
      <c r="O518" s="1" t="str">
        <f t="shared" si="93"/>
        <v>L</v>
      </c>
      <c r="P518" s="6" t="s">
        <v>63</v>
      </c>
      <c r="X518" s="1" t="str">
        <f t="shared" si="94"/>
        <v/>
      </c>
      <c r="AL518" s="1">
        <f t="shared" si="95"/>
        <v>0</v>
      </c>
      <c r="AM518" s="1">
        <f t="shared" si="96"/>
        <v>0</v>
      </c>
      <c r="AN518" s="1" t="str">
        <f t="shared" si="97"/>
        <v>LOW</v>
      </c>
      <c r="AO518" s="1" t="str">
        <f t="shared" si="90"/>
        <v>N</v>
      </c>
      <c r="AP518" s="1" t="s">
        <v>64</v>
      </c>
      <c r="AQ518" s="1" t="str">
        <f t="shared" si="98"/>
        <v>LOW</v>
      </c>
      <c r="AR518" s="46" t="s">
        <v>71</v>
      </c>
      <c r="AS518" s="46" t="s">
        <v>64</v>
      </c>
      <c r="AT518" s="46" t="s">
        <v>74</v>
      </c>
      <c r="AU518" s="46" t="str">
        <f t="shared" si="91"/>
        <v>N</v>
      </c>
      <c r="AW518" s="46" t="str">
        <f t="shared" si="99"/>
        <v>LOW</v>
      </c>
      <c r="AX518" s="45">
        <f>INDEX('P-07 HACCP score'!$C$3:$E$7,MATCH(E518,'P-07 HACCP score'!$B$3:$B$7,0),MATCH('D-14 Severity'!A$2,'P-07 HACCP score'!$C$2:$E$2,0))</f>
        <v>0</v>
      </c>
      <c r="AY518" s="45">
        <f>INDEX('P-07 HACCP score'!$C$3:$E$7,MATCH(F518,'P-07 HACCP score'!$B$3:$B$7,0),MATCH('D-14 Severity'!B$2,'P-07 HACCP score'!$C$2:$E$2,0))</f>
        <v>0</v>
      </c>
      <c r="AZ518" s="45">
        <f>INDEX('P-07 HACCP score'!$C$3:$E$7,MATCH(G518,'P-07 HACCP score'!$B$3:$B$7,0),MATCH('D-14 Severity'!C$2,'P-07 HACCP score'!$C$2:$E$2,0))</f>
        <v>0</v>
      </c>
      <c r="BA518" s="45" t="e">
        <f>INDEX('P-07 HACCP score'!$C$3:$E$7,MATCH(H518,'P-07 HACCP score'!$B$3:$B$7,0),MATCH('D-14 Severity'!D$2,'P-07 HACCP score'!$C$2:$E$2,0))</f>
        <v>#N/A</v>
      </c>
      <c r="BB518" s="47">
        <f>INDEX('P-07 HACCP score'!$C$3:$E$7,MATCH(I518,'P-07 HACCP score'!$B$3:$B$7,0),MATCH('D-14 Severity'!E$2,'P-07 HACCP score'!$C$2:$E$2,0))</f>
        <v>0</v>
      </c>
      <c r="BC518" s="47">
        <f>INDEX('P-07 HACCP score'!$C$3:$E$7,MATCH(J518,'P-07 HACCP score'!$B$3:$B$7,0),MATCH('D-14 Severity'!F$2,'P-07 HACCP score'!$C$2:$E$2,0))</f>
        <v>0</v>
      </c>
      <c r="BD518" s="47">
        <f>INDEX('P-07 HACCP score'!$C$3:$E$7,MATCH(K518,'P-07 HACCP score'!$B$3:$B$7,0),MATCH('D-14 Severity'!G$2,'P-07 HACCP score'!$C$2:$E$2,0))</f>
        <v>0</v>
      </c>
      <c r="BE518" s="47">
        <f>INDEX('P-07 HACCP score'!$C$3:$E$7,MATCH(L518,'P-07 HACCP score'!$B$3:$B$7,0),MATCH('D-14 Severity'!H$2,'P-07 HACCP score'!$C$2:$E$2,0))</f>
        <v>0</v>
      </c>
      <c r="BF518" s="45">
        <f>INDEX('P-07 HACCP score'!$C$3:$E$7,MATCH(M518,'P-07 HACCP score'!$B$3:$B$7,0),MATCH('D-14 Severity'!I$2,'P-07 HACCP score'!$C$2:$E$2,0))</f>
        <v>0</v>
      </c>
      <c r="BG518" s="45">
        <f>INDEX('P-07 HACCP score'!$C$3:$E$7,MATCH(N518,'P-07 HACCP score'!$B$3:$B$7,0),MATCH('D-14 Severity'!J$2,'P-07 HACCP score'!$C$2:$E$2,0))</f>
        <v>0</v>
      </c>
      <c r="BH518" s="45">
        <f>INDEX('P-07 HACCP score'!$C$3:$E$7,MATCH(O518,'P-07 HACCP score'!$B$3:$B$7,0),MATCH('D-14 Severity'!K$2,'P-07 HACCP score'!$C$2:$E$2,0))</f>
        <v>3</v>
      </c>
      <c r="BI518" s="48">
        <f>INDEX('P-07 HACCP score'!$C$3:$E$7,MATCH(P518,'P-07 HACCP score'!$B$3:$B$7,0),MATCH('D-14 Severity'!L$2,'P-07 HACCP score'!$C$2:$E$2,0))</f>
        <v>3</v>
      </c>
      <c r="BJ518" s="48">
        <f>INDEX('P-07 HACCP score'!$C$3:$E$7,MATCH(Q518,'P-07 HACCP score'!$B$3:$B$7,0),MATCH('D-14 Severity'!M$2,'P-07 HACCP score'!$C$2:$E$2,0))</f>
        <v>0</v>
      </c>
      <c r="BK518" s="45">
        <f>INDEX('P-07 HACCP score'!$C$3:$E$7,MATCH(R518,'P-07 HACCP score'!$B$3:$B$7,0),MATCH('D-14 Severity'!N$2,'P-07 HACCP score'!$C$2:$E$2,0))</f>
        <v>0</v>
      </c>
      <c r="BL518" s="45">
        <f>INDEX('P-07 HACCP score'!$C$3:$E$7,MATCH(S518,'P-07 HACCP score'!$B$3:$B$7,0),MATCH('D-14 Severity'!O$2,'P-07 HACCP score'!$C$2:$E$2,0))</f>
        <v>0</v>
      </c>
      <c r="BM518" s="45">
        <f>INDEX('P-07 HACCP score'!$C$3:$E$7,MATCH(T518,'P-07 HACCP score'!$B$3:$B$7,0),MATCH('D-14 Severity'!P$2,'P-07 HACCP score'!$C$2:$E$2,0))</f>
        <v>0</v>
      </c>
      <c r="BN518" s="45">
        <f>INDEX('P-07 HACCP score'!$C$3:$E$7,MATCH(U518,'P-07 HACCP score'!$B$3:$B$7,0),MATCH('D-14 Severity'!Q$2,'P-07 HACCP score'!$C$2:$E$2,0))</f>
        <v>0</v>
      </c>
      <c r="BO518" s="45">
        <f>INDEX('P-07 HACCP score'!$C$3:$E$7,MATCH(V518,'P-07 HACCP score'!$B$3:$B$7,0),MATCH('D-14 Severity'!R$2,'P-07 HACCP score'!$C$2:$E$2,0))</f>
        <v>0</v>
      </c>
      <c r="BP518" s="45">
        <f>INDEX('P-07 HACCP score'!$C$3:$E$7,MATCH(W518,'P-07 HACCP score'!$B$3:$B$7,0),MATCH('D-14 Severity'!S$2,'P-07 HACCP score'!$C$2:$E$2,0))</f>
        <v>0</v>
      </c>
      <c r="BQ518" s="45" t="e">
        <f>INDEX('P-07 HACCP score'!$C$3:$E$7,MATCH(X518,'P-07 HACCP score'!$B$3:$B$7,0),MATCH('D-14 Severity'!T$2,'P-07 HACCP score'!$C$2:$E$2,0))</f>
        <v>#N/A</v>
      </c>
      <c r="BR518" s="49">
        <f>INDEX('P-07 HACCP score'!$C$3:$E$7,MATCH(Y518,'P-07 HACCP score'!$B$3:$B$7,0),MATCH('D-14 Severity'!U$2,'P-07 HACCP score'!$C$2:$E$2,0))</f>
        <v>0</v>
      </c>
      <c r="BS518" s="49">
        <f>INDEX('P-07 HACCP score'!$C$3:$E$7,MATCH(Z518,'P-07 HACCP score'!$B$3:$B$7,0),MATCH('D-14 Severity'!V$2,'P-07 HACCP score'!$C$2:$E$2,0))</f>
        <v>0</v>
      </c>
      <c r="BT518" s="49">
        <f>INDEX('P-07 HACCP score'!$C$3:$E$7,MATCH(AA518,'P-07 HACCP score'!$B$3:$B$7,0),MATCH('D-14 Severity'!W$2,'P-07 HACCP score'!$C$2:$E$2,0))</f>
        <v>0</v>
      </c>
      <c r="BU518" s="45">
        <f>INDEX('P-07 HACCP score'!$C$3:$E$7,MATCH(AB518,'P-07 HACCP score'!$B$3:$B$7,0),MATCH('D-14 Severity'!X$2,'P-07 HACCP score'!$C$2:$E$2,0))</f>
        <v>0</v>
      </c>
      <c r="BV518" s="45">
        <f>INDEX('P-07 HACCP score'!$C$3:$E$7,MATCH(AC518,'P-07 HACCP score'!$B$3:$B$7,0),MATCH('D-14 Severity'!Y$2,'P-07 HACCP score'!$C$2:$E$2,0))</f>
        <v>0</v>
      </c>
      <c r="BW518" s="45">
        <f>INDEX('P-07 HACCP score'!$C$3:$E$7,MATCH(AD518,'P-07 HACCP score'!$B$3:$B$7,0),MATCH('D-14 Severity'!Z$2,'P-07 HACCP score'!$C$2:$E$2,0))</f>
        <v>0</v>
      </c>
      <c r="BX518" s="45">
        <f>INDEX('P-07 HACCP score'!$C$3:$E$7,MATCH(AE518,'P-07 HACCP score'!$B$3:$B$7,0),MATCH('D-14 Severity'!AA$2,'P-07 HACCP score'!$C$2:$E$2,0))</f>
        <v>0</v>
      </c>
      <c r="BY518" s="45">
        <f>INDEX('P-07 HACCP score'!$C$3:$E$7,MATCH(AF518,'P-07 HACCP score'!$B$3:$B$7,0),MATCH('D-14 Severity'!AB$2,'P-07 HACCP score'!$C$2:$E$2,0))</f>
        <v>0</v>
      </c>
      <c r="BZ518" s="45">
        <f>INDEX('P-07 HACCP score'!$C$3:$E$7,MATCH(AG518,'P-07 HACCP score'!$B$3:$B$7,0),MATCH('D-14 Severity'!AC$2,'P-07 HACCP score'!$C$2:$E$2,0))</f>
        <v>0</v>
      </c>
      <c r="CA518" s="45">
        <f>INDEX('P-07 HACCP score'!$C$3:$E$7,MATCH(AH518,'P-07 HACCP score'!$B$3:$B$7,0),MATCH('D-14 Severity'!AD$2,'P-07 HACCP score'!$C$2:$E$2,0))</f>
        <v>0</v>
      </c>
      <c r="CB518" s="45">
        <f>INDEX('P-07 HACCP score'!$C$3:$E$7,MATCH(AI518,'P-07 HACCP score'!$B$3:$B$7,0),MATCH('D-14 Severity'!AE$2,'P-07 HACCP score'!$C$2:$E$2,0))</f>
        <v>0</v>
      </c>
      <c r="CC518" s="45">
        <f>INDEX('P-07 HACCP score'!$C$3:$E$7,MATCH(AJ518,'P-07 HACCP score'!$B$3:$B$7,0),MATCH('D-14 Severity'!AF$2,'P-07 HACCP score'!$C$2:$E$2,0))</f>
        <v>0</v>
      </c>
      <c r="CD518" s="45">
        <f>INDEX('P-07 HACCP score'!$C$3:$E$7,MATCH(AK518,'P-07 HACCP score'!$B$3:$B$7,0),MATCH('D-14 Severity'!AG$2,'P-07 HACCP score'!$C$2:$E$2,0))</f>
        <v>0</v>
      </c>
    </row>
    <row r="519" spans="1:82" x14ac:dyDescent="0.25">
      <c r="A519" s="37">
        <v>50745</v>
      </c>
      <c r="B519" s="43" t="s">
        <v>618</v>
      </c>
      <c r="C519" s="35" t="s">
        <v>96</v>
      </c>
      <c r="D519" s="30">
        <v>3</v>
      </c>
      <c r="H519" s="1" t="str">
        <f t="shared" si="92"/>
        <v/>
      </c>
      <c r="O519" s="1" t="str">
        <f t="shared" si="93"/>
        <v>L</v>
      </c>
      <c r="P519" s="6" t="s">
        <v>63</v>
      </c>
      <c r="X519" s="1" t="str">
        <f t="shared" si="94"/>
        <v/>
      </c>
      <c r="AL519" s="1">
        <f t="shared" si="95"/>
        <v>0</v>
      </c>
      <c r="AM519" s="1">
        <f t="shared" si="96"/>
        <v>0</v>
      </c>
      <c r="AN519" s="1" t="str">
        <f t="shared" si="97"/>
        <v>LOW</v>
      </c>
      <c r="AO519" s="1" t="str">
        <f t="shared" si="90"/>
        <v>N</v>
      </c>
      <c r="AP519" s="1" t="s">
        <v>64</v>
      </c>
      <c r="AQ519" s="1" t="str">
        <f t="shared" si="98"/>
        <v>LOW</v>
      </c>
      <c r="AR519" s="46" t="s">
        <v>71</v>
      </c>
      <c r="AS519" s="46" t="s">
        <v>64</v>
      </c>
      <c r="AT519" s="46" t="s">
        <v>64</v>
      </c>
      <c r="AU519" s="46" t="str">
        <f t="shared" si="91"/>
        <v>N</v>
      </c>
      <c r="AW519" s="46" t="str">
        <f t="shared" si="99"/>
        <v>LOW</v>
      </c>
      <c r="AX519" s="45">
        <f>INDEX('P-07 HACCP score'!$C$3:$E$7,MATCH(E519,'P-07 HACCP score'!$B$3:$B$7,0),MATCH('D-14 Severity'!A$2,'P-07 HACCP score'!$C$2:$E$2,0))</f>
        <v>0</v>
      </c>
      <c r="AY519" s="45">
        <f>INDEX('P-07 HACCP score'!$C$3:$E$7,MATCH(F519,'P-07 HACCP score'!$B$3:$B$7,0),MATCH('D-14 Severity'!B$2,'P-07 HACCP score'!$C$2:$E$2,0))</f>
        <v>0</v>
      </c>
      <c r="AZ519" s="45">
        <f>INDEX('P-07 HACCP score'!$C$3:$E$7,MATCH(G519,'P-07 HACCP score'!$B$3:$B$7,0),MATCH('D-14 Severity'!C$2,'P-07 HACCP score'!$C$2:$E$2,0))</f>
        <v>0</v>
      </c>
      <c r="BA519" s="45" t="e">
        <f>INDEX('P-07 HACCP score'!$C$3:$E$7,MATCH(H519,'P-07 HACCP score'!$B$3:$B$7,0),MATCH('D-14 Severity'!D$2,'P-07 HACCP score'!$C$2:$E$2,0))</f>
        <v>#N/A</v>
      </c>
      <c r="BB519" s="47">
        <f>INDEX('P-07 HACCP score'!$C$3:$E$7,MATCH(I519,'P-07 HACCP score'!$B$3:$B$7,0),MATCH('D-14 Severity'!E$2,'P-07 HACCP score'!$C$2:$E$2,0))</f>
        <v>0</v>
      </c>
      <c r="BC519" s="47">
        <f>INDEX('P-07 HACCP score'!$C$3:$E$7,MATCH(J519,'P-07 HACCP score'!$B$3:$B$7,0),MATCH('D-14 Severity'!F$2,'P-07 HACCP score'!$C$2:$E$2,0))</f>
        <v>0</v>
      </c>
      <c r="BD519" s="47">
        <f>INDEX('P-07 HACCP score'!$C$3:$E$7,MATCH(K519,'P-07 HACCP score'!$B$3:$B$7,0),MATCH('D-14 Severity'!G$2,'P-07 HACCP score'!$C$2:$E$2,0))</f>
        <v>0</v>
      </c>
      <c r="BE519" s="47">
        <f>INDEX('P-07 HACCP score'!$C$3:$E$7,MATCH(L519,'P-07 HACCP score'!$B$3:$B$7,0),MATCH('D-14 Severity'!H$2,'P-07 HACCP score'!$C$2:$E$2,0))</f>
        <v>0</v>
      </c>
      <c r="BF519" s="45">
        <f>INDEX('P-07 HACCP score'!$C$3:$E$7,MATCH(M519,'P-07 HACCP score'!$B$3:$B$7,0),MATCH('D-14 Severity'!I$2,'P-07 HACCP score'!$C$2:$E$2,0))</f>
        <v>0</v>
      </c>
      <c r="BG519" s="45">
        <f>INDEX('P-07 HACCP score'!$C$3:$E$7,MATCH(N519,'P-07 HACCP score'!$B$3:$B$7,0),MATCH('D-14 Severity'!J$2,'P-07 HACCP score'!$C$2:$E$2,0))</f>
        <v>0</v>
      </c>
      <c r="BH519" s="45">
        <f>INDEX('P-07 HACCP score'!$C$3:$E$7,MATCH(O519,'P-07 HACCP score'!$B$3:$B$7,0),MATCH('D-14 Severity'!K$2,'P-07 HACCP score'!$C$2:$E$2,0))</f>
        <v>3</v>
      </c>
      <c r="BI519" s="48">
        <f>INDEX('P-07 HACCP score'!$C$3:$E$7,MATCH(P519,'P-07 HACCP score'!$B$3:$B$7,0),MATCH('D-14 Severity'!L$2,'P-07 HACCP score'!$C$2:$E$2,0))</f>
        <v>3</v>
      </c>
      <c r="BJ519" s="48">
        <f>INDEX('P-07 HACCP score'!$C$3:$E$7,MATCH(Q519,'P-07 HACCP score'!$B$3:$B$7,0),MATCH('D-14 Severity'!M$2,'P-07 HACCP score'!$C$2:$E$2,0))</f>
        <v>0</v>
      </c>
      <c r="BK519" s="45">
        <f>INDEX('P-07 HACCP score'!$C$3:$E$7,MATCH(R519,'P-07 HACCP score'!$B$3:$B$7,0),MATCH('D-14 Severity'!N$2,'P-07 HACCP score'!$C$2:$E$2,0))</f>
        <v>0</v>
      </c>
      <c r="BL519" s="45">
        <f>INDEX('P-07 HACCP score'!$C$3:$E$7,MATCH(S519,'P-07 HACCP score'!$B$3:$B$7,0),MATCH('D-14 Severity'!O$2,'P-07 HACCP score'!$C$2:$E$2,0))</f>
        <v>0</v>
      </c>
      <c r="BM519" s="45">
        <f>INDEX('P-07 HACCP score'!$C$3:$E$7,MATCH(T519,'P-07 HACCP score'!$B$3:$B$7,0),MATCH('D-14 Severity'!P$2,'P-07 HACCP score'!$C$2:$E$2,0))</f>
        <v>0</v>
      </c>
      <c r="BN519" s="45">
        <f>INDEX('P-07 HACCP score'!$C$3:$E$7,MATCH(U519,'P-07 HACCP score'!$B$3:$B$7,0),MATCH('D-14 Severity'!Q$2,'P-07 HACCP score'!$C$2:$E$2,0))</f>
        <v>0</v>
      </c>
      <c r="BO519" s="45">
        <f>INDEX('P-07 HACCP score'!$C$3:$E$7,MATCH(V519,'P-07 HACCP score'!$B$3:$B$7,0),MATCH('D-14 Severity'!R$2,'P-07 HACCP score'!$C$2:$E$2,0))</f>
        <v>0</v>
      </c>
      <c r="BP519" s="45">
        <f>INDEX('P-07 HACCP score'!$C$3:$E$7,MATCH(W519,'P-07 HACCP score'!$B$3:$B$7,0),MATCH('D-14 Severity'!S$2,'P-07 HACCP score'!$C$2:$E$2,0))</f>
        <v>0</v>
      </c>
      <c r="BQ519" s="45" t="e">
        <f>INDEX('P-07 HACCP score'!$C$3:$E$7,MATCH(X519,'P-07 HACCP score'!$B$3:$B$7,0),MATCH('D-14 Severity'!T$2,'P-07 HACCP score'!$C$2:$E$2,0))</f>
        <v>#N/A</v>
      </c>
      <c r="BR519" s="49">
        <f>INDEX('P-07 HACCP score'!$C$3:$E$7,MATCH(Y519,'P-07 HACCP score'!$B$3:$B$7,0),MATCH('D-14 Severity'!U$2,'P-07 HACCP score'!$C$2:$E$2,0))</f>
        <v>0</v>
      </c>
      <c r="BS519" s="49">
        <f>INDEX('P-07 HACCP score'!$C$3:$E$7,MATCH(Z519,'P-07 HACCP score'!$B$3:$B$7,0),MATCH('D-14 Severity'!V$2,'P-07 HACCP score'!$C$2:$E$2,0))</f>
        <v>0</v>
      </c>
      <c r="BT519" s="49">
        <f>INDEX('P-07 HACCP score'!$C$3:$E$7,MATCH(AA519,'P-07 HACCP score'!$B$3:$B$7,0),MATCH('D-14 Severity'!W$2,'P-07 HACCP score'!$C$2:$E$2,0))</f>
        <v>0</v>
      </c>
      <c r="BU519" s="45">
        <f>INDEX('P-07 HACCP score'!$C$3:$E$7,MATCH(AB519,'P-07 HACCP score'!$B$3:$B$7,0),MATCH('D-14 Severity'!X$2,'P-07 HACCP score'!$C$2:$E$2,0))</f>
        <v>0</v>
      </c>
      <c r="BV519" s="45">
        <f>INDEX('P-07 HACCP score'!$C$3:$E$7,MATCH(AC519,'P-07 HACCP score'!$B$3:$B$7,0),MATCH('D-14 Severity'!Y$2,'P-07 HACCP score'!$C$2:$E$2,0))</f>
        <v>0</v>
      </c>
      <c r="BW519" s="45">
        <f>INDEX('P-07 HACCP score'!$C$3:$E$7,MATCH(AD519,'P-07 HACCP score'!$B$3:$B$7,0),MATCH('D-14 Severity'!Z$2,'P-07 HACCP score'!$C$2:$E$2,0))</f>
        <v>0</v>
      </c>
      <c r="BX519" s="45">
        <f>INDEX('P-07 HACCP score'!$C$3:$E$7,MATCH(AE519,'P-07 HACCP score'!$B$3:$B$7,0),MATCH('D-14 Severity'!AA$2,'P-07 HACCP score'!$C$2:$E$2,0))</f>
        <v>0</v>
      </c>
      <c r="BY519" s="45">
        <f>INDEX('P-07 HACCP score'!$C$3:$E$7,MATCH(AF519,'P-07 HACCP score'!$B$3:$B$7,0),MATCH('D-14 Severity'!AB$2,'P-07 HACCP score'!$C$2:$E$2,0))</f>
        <v>0</v>
      </c>
      <c r="BZ519" s="45">
        <f>INDEX('P-07 HACCP score'!$C$3:$E$7,MATCH(AG519,'P-07 HACCP score'!$B$3:$B$7,0),MATCH('D-14 Severity'!AC$2,'P-07 HACCP score'!$C$2:$E$2,0))</f>
        <v>0</v>
      </c>
      <c r="CA519" s="45">
        <f>INDEX('P-07 HACCP score'!$C$3:$E$7,MATCH(AH519,'P-07 HACCP score'!$B$3:$B$7,0),MATCH('D-14 Severity'!AD$2,'P-07 HACCP score'!$C$2:$E$2,0))</f>
        <v>0</v>
      </c>
      <c r="CB519" s="45">
        <f>INDEX('P-07 HACCP score'!$C$3:$E$7,MATCH(AI519,'P-07 HACCP score'!$B$3:$B$7,0),MATCH('D-14 Severity'!AE$2,'P-07 HACCP score'!$C$2:$E$2,0))</f>
        <v>0</v>
      </c>
      <c r="CC519" s="45">
        <f>INDEX('P-07 HACCP score'!$C$3:$E$7,MATCH(AJ519,'P-07 HACCP score'!$B$3:$B$7,0),MATCH('D-14 Severity'!AF$2,'P-07 HACCP score'!$C$2:$E$2,0))</f>
        <v>0</v>
      </c>
      <c r="CD519" s="45">
        <f>INDEX('P-07 HACCP score'!$C$3:$E$7,MATCH(AK519,'P-07 HACCP score'!$B$3:$B$7,0),MATCH('D-14 Severity'!AG$2,'P-07 HACCP score'!$C$2:$E$2,0))</f>
        <v>0</v>
      </c>
    </row>
    <row r="520" spans="1:82" x14ac:dyDescent="0.25">
      <c r="A520" s="37">
        <v>51610</v>
      </c>
      <c r="B520" s="40" t="s">
        <v>619</v>
      </c>
      <c r="C520" s="35" t="s">
        <v>125</v>
      </c>
      <c r="D520" s="30">
        <v>3</v>
      </c>
      <c r="E520" s="2" t="s">
        <v>62</v>
      </c>
      <c r="H520" s="1" t="str">
        <f t="shared" si="92"/>
        <v/>
      </c>
      <c r="O520" s="1" t="str">
        <f t="shared" si="93"/>
        <v/>
      </c>
      <c r="X520" s="1" t="str">
        <f t="shared" si="94"/>
        <v/>
      </c>
      <c r="AL520" s="1">
        <f t="shared" si="95"/>
        <v>0</v>
      </c>
      <c r="AM520" s="1">
        <f t="shared" si="96"/>
        <v>0</v>
      </c>
      <c r="AN520" s="1" t="str">
        <f t="shared" si="97"/>
        <v>LOW</v>
      </c>
      <c r="AO520" s="1" t="str">
        <f t="shared" si="90"/>
        <v>N</v>
      </c>
      <c r="AP520" s="1" t="s">
        <v>64</v>
      </c>
      <c r="AQ520" s="1" t="str">
        <f t="shared" si="98"/>
        <v>LOW</v>
      </c>
      <c r="AR520" s="46" t="s">
        <v>63</v>
      </c>
      <c r="AS520" s="46" t="s">
        <v>65</v>
      </c>
      <c r="AT520" s="46" t="s">
        <v>64</v>
      </c>
      <c r="AU520" s="46" t="str">
        <f t="shared" si="91"/>
        <v>N</v>
      </c>
      <c r="AW520" s="46" t="str">
        <f t="shared" si="99"/>
        <v>LOW</v>
      </c>
      <c r="AX520" s="45">
        <f>INDEX('P-07 HACCP score'!$C$3:$E$7,MATCH(E520,'P-07 HACCP score'!$B$3:$B$7,0),MATCH('D-14 Severity'!A$2,'P-07 HACCP score'!$C$2:$E$2,0))</f>
        <v>1.5</v>
      </c>
      <c r="AY520" s="45">
        <f>INDEX('P-07 HACCP score'!$C$3:$E$7,MATCH(F520,'P-07 HACCP score'!$B$3:$B$7,0),MATCH('D-14 Severity'!B$2,'P-07 HACCP score'!$C$2:$E$2,0))</f>
        <v>0</v>
      </c>
      <c r="AZ520" s="45">
        <f>INDEX('P-07 HACCP score'!$C$3:$E$7,MATCH(G520,'P-07 HACCP score'!$B$3:$B$7,0),MATCH('D-14 Severity'!C$2,'P-07 HACCP score'!$C$2:$E$2,0))</f>
        <v>0</v>
      </c>
      <c r="BA520" s="45" t="e">
        <f>INDEX('P-07 HACCP score'!$C$3:$E$7,MATCH(H520,'P-07 HACCP score'!$B$3:$B$7,0),MATCH('D-14 Severity'!D$2,'P-07 HACCP score'!$C$2:$E$2,0))</f>
        <v>#N/A</v>
      </c>
      <c r="BB520" s="47">
        <f>INDEX('P-07 HACCP score'!$C$3:$E$7,MATCH(I520,'P-07 HACCP score'!$B$3:$B$7,0),MATCH('D-14 Severity'!E$2,'P-07 HACCP score'!$C$2:$E$2,0))</f>
        <v>0</v>
      </c>
      <c r="BC520" s="47">
        <f>INDEX('P-07 HACCP score'!$C$3:$E$7,MATCH(J520,'P-07 HACCP score'!$B$3:$B$7,0),MATCH('D-14 Severity'!F$2,'P-07 HACCP score'!$C$2:$E$2,0))</f>
        <v>0</v>
      </c>
      <c r="BD520" s="47">
        <f>INDEX('P-07 HACCP score'!$C$3:$E$7,MATCH(K520,'P-07 HACCP score'!$B$3:$B$7,0),MATCH('D-14 Severity'!G$2,'P-07 HACCP score'!$C$2:$E$2,0))</f>
        <v>0</v>
      </c>
      <c r="BE520" s="47">
        <f>INDEX('P-07 HACCP score'!$C$3:$E$7,MATCH(L520,'P-07 HACCP score'!$B$3:$B$7,0),MATCH('D-14 Severity'!H$2,'P-07 HACCP score'!$C$2:$E$2,0))</f>
        <v>0</v>
      </c>
      <c r="BF520" s="45">
        <f>INDEX('P-07 HACCP score'!$C$3:$E$7,MATCH(M520,'P-07 HACCP score'!$B$3:$B$7,0),MATCH('D-14 Severity'!I$2,'P-07 HACCP score'!$C$2:$E$2,0))</f>
        <v>0</v>
      </c>
      <c r="BG520" s="45">
        <f>INDEX('P-07 HACCP score'!$C$3:$E$7,MATCH(N520,'P-07 HACCP score'!$B$3:$B$7,0),MATCH('D-14 Severity'!J$2,'P-07 HACCP score'!$C$2:$E$2,0))</f>
        <v>0</v>
      </c>
      <c r="BH520" s="45" t="e">
        <f>INDEX('P-07 HACCP score'!$C$3:$E$7,MATCH(O520,'P-07 HACCP score'!$B$3:$B$7,0),MATCH('D-14 Severity'!K$2,'P-07 HACCP score'!$C$2:$E$2,0))</f>
        <v>#N/A</v>
      </c>
      <c r="BI520" s="48">
        <f>INDEX('P-07 HACCP score'!$C$3:$E$7,MATCH(P520,'P-07 HACCP score'!$B$3:$B$7,0),MATCH('D-14 Severity'!L$2,'P-07 HACCP score'!$C$2:$E$2,0))</f>
        <v>0</v>
      </c>
      <c r="BJ520" s="48">
        <f>INDEX('P-07 HACCP score'!$C$3:$E$7,MATCH(Q520,'P-07 HACCP score'!$B$3:$B$7,0),MATCH('D-14 Severity'!M$2,'P-07 HACCP score'!$C$2:$E$2,0))</f>
        <v>0</v>
      </c>
      <c r="BK520" s="45">
        <f>INDEX('P-07 HACCP score'!$C$3:$E$7,MATCH(R520,'P-07 HACCP score'!$B$3:$B$7,0),MATCH('D-14 Severity'!N$2,'P-07 HACCP score'!$C$2:$E$2,0))</f>
        <v>0</v>
      </c>
      <c r="BL520" s="45">
        <f>INDEX('P-07 HACCP score'!$C$3:$E$7,MATCH(S520,'P-07 HACCP score'!$B$3:$B$7,0),MATCH('D-14 Severity'!O$2,'P-07 HACCP score'!$C$2:$E$2,0))</f>
        <v>0</v>
      </c>
      <c r="BM520" s="45">
        <f>INDEX('P-07 HACCP score'!$C$3:$E$7,MATCH(T520,'P-07 HACCP score'!$B$3:$B$7,0),MATCH('D-14 Severity'!P$2,'P-07 HACCP score'!$C$2:$E$2,0))</f>
        <v>0</v>
      </c>
      <c r="BN520" s="45">
        <f>INDEX('P-07 HACCP score'!$C$3:$E$7,MATCH(U520,'P-07 HACCP score'!$B$3:$B$7,0),MATCH('D-14 Severity'!Q$2,'P-07 HACCP score'!$C$2:$E$2,0))</f>
        <v>0</v>
      </c>
      <c r="BO520" s="45">
        <f>INDEX('P-07 HACCP score'!$C$3:$E$7,MATCH(V520,'P-07 HACCP score'!$B$3:$B$7,0),MATCH('D-14 Severity'!R$2,'P-07 HACCP score'!$C$2:$E$2,0))</f>
        <v>0</v>
      </c>
      <c r="BP520" s="45">
        <f>INDEX('P-07 HACCP score'!$C$3:$E$7,MATCH(W520,'P-07 HACCP score'!$B$3:$B$7,0),MATCH('D-14 Severity'!S$2,'P-07 HACCP score'!$C$2:$E$2,0))</f>
        <v>0</v>
      </c>
      <c r="BQ520" s="45" t="e">
        <f>INDEX('P-07 HACCP score'!$C$3:$E$7,MATCH(X520,'P-07 HACCP score'!$B$3:$B$7,0),MATCH('D-14 Severity'!T$2,'P-07 HACCP score'!$C$2:$E$2,0))</f>
        <v>#N/A</v>
      </c>
      <c r="BR520" s="49">
        <f>INDEX('P-07 HACCP score'!$C$3:$E$7,MATCH(Y520,'P-07 HACCP score'!$B$3:$B$7,0),MATCH('D-14 Severity'!U$2,'P-07 HACCP score'!$C$2:$E$2,0))</f>
        <v>0</v>
      </c>
      <c r="BS520" s="49">
        <f>INDEX('P-07 HACCP score'!$C$3:$E$7,MATCH(Z520,'P-07 HACCP score'!$B$3:$B$7,0),MATCH('D-14 Severity'!V$2,'P-07 HACCP score'!$C$2:$E$2,0))</f>
        <v>0</v>
      </c>
      <c r="BT520" s="49">
        <f>INDEX('P-07 HACCP score'!$C$3:$E$7,MATCH(AA520,'P-07 HACCP score'!$B$3:$B$7,0),MATCH('D-14 Severity'!W$2,'P-07 HACCP score'!$C$2:$E$2,0))</f>
        <v>0</v>
      </c>
      <c r="BU520" s="45">
        <f>INDEX('P-07 HACCP score'!$C$3:$E$7,MATCH(AB520,'P-07 HACCP score'!$B$3:$B$7,0),MATCH('D-14 Severity'!X$2,'P-07 HACCP score'!$C$2:$E$2,0))</f>
        <v>0</v>
      </c>
      <c r="BV520" s="45">
        <f>INDEX('P-07 HACCP score'!$C$3:$E$7,MATCH(AC520,'P-07 HACCP score'!$B$3:$B$7,0),MATCH('D-14 Severity'!Y$2,'P-07 HACCP score'!$C$2:$E$2,0))</f>
        <v>0</v>
      </c>
      <c r="BW520" s="45">
        <f>INDEX('P-07 HACCP score'!$C$3:$E$7,MATCH(AD520,'P-07 HACCP score'!$B$3:$B$7,0),MATCH('D-14 Severity'!Z$2,'P-07 HACCP score'!$C$2:$E$2,0))</f>
        <v>0</v>
      </c>
      <c r="BX520" s="45">
        <f>INDEX('P-07 HACCP score'!$C$3:$E$7,MATCH(AE520,'P-07 HACCP score'!$B$3:$B$7,0),MATCH('D-14 Severity'!AA$2,'P-07 HACCP score'!$C$2:$E$2,0))</f>
        <v>0</v>
      </c>
      <c r="BY520" s="45">
        <f>INDEX('P-07 HACCP score'!$C$3:$E$7,MATCH(AF520,'P-07 HACCP score'!$B$3:$B$7,0),MATCH('D-14 Severity'!AB$2,'P-07 HACCP score'!$C$2:$E$2,0))</f>
        <v>0</v>
      </c>
      <c r="BZ520" s="45">
        <f>INDEX('P-07 HACCP score'!$C$3:$E$7,MATCH(AG520,'P-07 HACCP score'!$B$3:$B$7,0),MATCH('D-14 Severity'!AC$2,'P-07 HACCP score'!$C$2:$E$2,0))</f>
        <v>0</v>
      </c>
      <c r="CA520" s="45">
        <f>INDEX('P-07 HACCP score'!$C$3:$E$7,MATCH(AH520,'P-07 HACCP score'!$B$3:$B$7,0),MATCH('D-14 Severity'!AD$2,'P-07 HACCP score'!$C$2:$E$2,0))</f>
        <v>0</v>
      </c>
      <c r="CB520" s="45">
        <f>INDEX('P-07 HACCP score'!$C$3:$E$7,MATCH(AI520,'P-07 HACCP score'!$B$3:$B$7,0),MATCH('D-14 Severity'!AE$2,'P-07 HACCP score'!$C$2:$E$2,0))</f>
        <v>0</v>
      </c>
      <c r="CC520" s="45">
        <f>INDEX('P-07 HACCP score'!$C$3:$E$7,MATCH(AJ520,'P-07 HACCP score'!$B$3:$B$7,0),MATCH('D-14 Severity'!AF$2,'P-07 HACCP score'!$C$2:$E$2,0))</f>
        <v>0</v>
      </c>
      <c r="CD520" s="45">
        <f>INDEX('P-07 HACCP score'!$C$3:$E$7,MATCH(AK520,'P-07 HACCP score'!$B$3:$B$7,0),MATCH('D-14 Severity'!AG$2,'P-07 HACCP score'!$C$2:$E$2,0))</f>
        <v>0</v>
      </c>
    </row>
    <row r="521" spans="1:82" x14ac:dyDescent="0.25">
      <c r="A521" s="37">
        <v>51580</v>
      </c>
      <c r="B521" s="40" t="s">
        <v>620</v>
      </c>
      <c r="C521" s="35" t="s">
        <v>125</v>
      </c>
      <c r="D521" s="30">
        <v>3</v>
      </c>
      <c r="E521" s="2" t="s">
        <v>62</v>
      </c>
      <c r="H521" s="1" t="str">
        <f t="shared" si="92"/>
        <v/>
      </c>
      <c r="O521" s="1" t="str">
        <f t="shared" si="93"/>
        <v/>
      </c>
      <c r="X521" s="1" t="str">
        <f t="shared" si="94"/>
        <v/>
      </c>
      <c r="AL521" s="1">
        <f t="shared" si="95"/>
        <v>0</v>
      </c>
      <c r="AM521" s="1">
        <f t="shared" si="96"/>
        <v>0</v>
      </c>
      <c r="AN521" s="1" t="str">
        <f t="shared" si="97"/>
        <v>LOW</v>
      </c>
      <c r="AO521" s="1" t="str">
        <f t="shared" si="90"/>
        <v>N</v>
      </c>
      <c r="AP521" s="1" t="s">
        <v>64</v>
      </c>
      <c r="AQ521" s="1" t="str">
        <f t="shared" si="98"/>
        <v>LOW</v>
      </c>
      <c r="AR521" s="46" t="s">
        <v>63</v>
      </c>
      <c r="AS521" s="46" t="s">
        <v>65</v>
      </c>
      <c r="AT521" s="46" t="s">
        <v>64</v>
      </c>
      <c r="AU521" s="46" t="str">
        <f t="shared" si="91"/>
        <v>N</v>
      </c>
      <c r="AW521" s="46" t="str">
        <f t="shared" si="99"/>
        <v>LOW</v>
      </c>
      <c r="AX521" s="45">
        <f>INDEX('P-07 HACCP score'!$C$3:$E$7,MATCH(E521,'P-07 HACCP score'!$B$3:$B$7,0),MATCH('D-14 Severity'!A$2,'P-07 HACCP score'!$C$2:$E$2,0))</f>
        <v>1.5</v>
      </c>
      <c r="AY521" s="45">
        <f>INDEX('P-07 HACCP score'!$C$3:$E$7,MATCH(F521,'P-07 HACCP score'!$B$3:$B$7,0),MATCH('D-14 Severity'!B$2,'P-07 HACCP score'!$C$2:$E$2,0))</f>
        <v>0</v>
      </c>
      <c r="AZ521" s="45">
        <f>INDEX('P-07 HACCP score'!$C$3:$E$7,MATCH(G521,'P-07 HACCP score'!$B$3:$B$7,0),MATCH('D-14 Severity'!C$2,'P-07 HACCP score'!$C$2:$E$2,0))</f>
        <v>0</v>
      </c>
      <c r="BA521" s="45" t="e">
        <f>INDEX('P-07 HACCP score'!$C$3:$E$7,MATCH(H521,'P-07 HACCP score'!$B$3:$B$7,0),MATCH('D-14 Severity'!D$2,'P-07 HACCP score'!$C$2:$E$2,0))</f>
        <v>#N/A</v>
      </c>
      <c r="BB521" s="47">
        <f>INDEX('P-07 HACCP score'!$C$3:$E$7,MATCH(I521,'P-07 HACCP score'!$B$3:$B$7,0),MATCH('D-14 Severity'!E$2,'P-07 HACCP score'!$C$2:$E$2,0))</f>
        <v>0</v>
      </c>
      <c r="BC521" s="47">
        <f>INDEX('P-07 HACCP score'!$C$3:$E$7,MATCH(J521,'P-07 HACCP score'!$B$3:$B$7,0),MATCH('D-14 Severity'!F$2,'P-07 HACCP score'!$C$2:$E$2,0))</f>
        <v>0</v>
      </c>
      <c r="BD521" s="47">
        <f>INDEX('P-07 HACCP score'!$C$3:$E$7,MATCH(K521,'P-07 HACCP score'!$B$3:$B$7,0),MATCH('D-14 Severity'!G$2,'P-07 HACCP score'!$C$2:$E$2,0))</f>
        <v>0</v>
      </c>
      <c r="BE521" s="47">
        <f>INDEX('P-07 HACCP score'!$C$3:$E$7,MATCH(L521,'P-07 HACCP score'!$B$3:$B$7,0),MATCH('D-14 Severity'!H$2,'P-07 HACCP score'!$C$2:$E$2,0))</f>
        <v>0</v>
      </c>
      <c r="BF521" s="45">
        <f>INDEX('P-07 HACCP score'!$C$3:$E$7,MATCH(M521,'P-07 HACCP score'!$B$3:$B$7,0),MATCH('D-14 Severity'!I$2,'P-07 HACCP score'!$C$2:$E$2,0))</f>
        <v>0</v>
      </c>
      <c r="BG521" s="45">
        <f>INDEX('P-07 HACCP score'!$C$3:$E$7,MATCH(N521,'P-07 HACCP score'!$B$3:$B$7,0),MATCH('D-14 Severity'!J$2,'P-07 HACCP score'!$C$2:$E$2,0))</f>
        <v>0</v>
      </c>
      <c r="BH521" s="45" t="e">
        <f>INDEX('P-07 HACCP score'!$C$3:$E$7,MATCH(O521,'P-07 HACCP score'!$B$3:$B$7,0),MATCH('D-14 Severity'!K$2,'P-07 HACCP score'!$C$2:$E$2,0))</f>
        <v>#N/A</v>
      </c>
      <c r="BI521" s="48">
        <f>INDEX('P-07 HACCP score'!$C$3:$E$7,MATCH(P521,'P-07 HACCP score'!$B$3:$B$7,0),MATCH('D-14 Severity'!L$2,'P-07 HACCP score'!$C$2:$E$2,0))</f>
        <v>0</v>
      </c>
      <c r="BJ521" s="48">
        <f>INDEX('P-07 HACCP score'!$C$3:$E$7,MATCH(Q521,'P-07 HACCP score'!$B$3:$B$7,0),MATCH('D-14 Severity'!M$2,'P-07 HACCP score'!$C$2:$E$2,0))</f>
        <v>0</v>
      </c>
      <c r="BK521" s="45">
        <f>INDEX('P-07 HACCP score'!$C$3:$E$7,MATCH(R521,'P-07 HACCP score'!$B$3:$B$7,0),MATCH('D-14 Severity'!N$2,'P-07 HACCP score'!$C$2:$E$2,0))</f>
        <v>0</v>
      </c>
      <c r="BL521" s="45">
        <f>INDEX('P-07 HACCP score'!$C$3:$E$7,MATCH(S521,'P-07 HACCP score'!$B$3:$B$7,0),MATCH('D-14 Severity'!O$2,'P-07 HACCP score'!$C$2:$E$2,0))</f>
        <v>0</v>
      </c>
      <c r="BM521" s="45">
        <f>INDEX('P-07 HACCP score'!$C$3:$E$7,MATCH(T521,'P-07 HACCP score'!$B$3:$B$7,0),MATCH('D-14 Severity'!P$2,'P-07 HACCP score'!$C$2:$E$2,0))</f>
        <v>0</v>
      </c>
      <c r="BN521" s="45">
        <f>INDEX('P-07 HACCP score'!$C$3:$E$7,MATCH(U521,'P-07 HACCP score'!$B$3:$B$7,0),MATCH('D-14 Severity'!Q$2,'P-07 HACCP score'!$C$2:$E$2,0))</f>
        <v>0</v>
      </c>
      <c r="BO521" s="45">
        <f>INDEX('P-07 HACCP score'!$C$3:$E$7,MATCH(V521,'P-07 HACCP score'!$B$3:$B$7,0),MATCH('D-14 Severity'!R$2,'P-07 HACCP score'!$C$2:$E$2,0))</f>
        <v>0</v>
      </c>
      <c r="BP521" s="45">
        <f>INDEX('P-07 HACCP score'!$C$3:$E$7,MATCH(W521,'P-07 HACCP score'!$B$3:$B$7,0),MATCH('D-14 Severity'!S$2,'P-07 HACCP score'!$C$2:$E$2,0))</f>
        <v>0</v>
      </c>
      <c r="BQ521" s="45" t="e">
        <f>INDEX('P-07 HACCP score'!$C$3:$E$7,MATCH(X521,'P-07 HACCP score'!$B$3:$B$7,0),MATCH('D-14 Severity'!T$2,'P-07 HACCP score'!$C$2:$E$2,0))</f>
        <v>#N/A</v>
      </c>
      <c r="BR521" s="49">
        <f>INDEX('P-07 HACCP score'!$C$3:$E$7,MATCH(Y521,'P-07 HACCP score'!$B$3:$B$7,0),MATCH('D-14 Severity'!U$2,'P-07 HACCP score'!$C$2:$E$2,0))</f>
        <v>0</v>
      </c>
      <c r="BS521" s="49">
        <f>INDEX('P-07 HACCP score'!$C$3:$E$7,MATCH(Z521,'P-07 HACCP score'!$B$3:$B$7,0),MATCH('D-14 Severity'!V$2,'P-07 HACCP score'!$C$2:$E$2,0))</f>
        <v>0</v>
      </c>
      <c r="BT521" s="49">
        <f>INDEX('P-07 HACCP score'!$C$3:$E$7,MATCH(AA521,'P-07 HACCP score'!$B$3:$B$7,0),MATCH('D-14 Severity'!W$2,'P-07 HACCP score'!$C$2:$E$2,0))</f>
        <v>0</v>
      </c>
      <c r="BU521" s="45">
        <f>INDEX('P-07 HACCP score'!$C$3:$E$7,MATCH(AB521,'P-07 HACCP score'!$B$3:$B$7,0),MATCH('D-14 Severity'!X$2,'P-07 HACCP score'!$C$2:$E$2,0))</f>
        <v>0</v>
      </c>
      <c r="BV521" s="45">
        <f>INDEX('P-07 HACCP score'!$C$3:$E$7,MATCH(AC521,'P-07 HACCP score'!$B$3:$B$7,0),MATCH('D-14 Severity'!Y$2,'P-07 HACCP score'!$C$2:$E$2,0))</f>
        <v>0</v>
      </c>
      <c r="BW521" s="45">
        <f>INDEX('P-07 HACCP score'!$C$3:$E$7,MATCH(AD521,'P-07 HACCP score'!$B$3:$B$7,0),MATCH('D-14 Severity'!Z$2,'P-07 HACCP score'!$C$2:$E$2,0))</f>
        <v>0</v>
      </c>
      <c r="BX521" s="45">
        <f>INDEX('P-07 HACCP score'!$C$3:$E$7,MATCH(AE521,'P-07 HACCP score'!$B$3:$B$7,0),MATCH('D-14 Severity'!AA$2,'P-07 HACCP score'!$C$2:$E$2,0))</f>
        <v>0</v>
      </c>
      <c r="BY521" s="45">
        <f>INDEX('P-07 HACCP score'!$C$3:$E$7,MATCH(AF521,'P-07 HACCP score'!$B$3:$B$7,0),MATCH('D-14 Severity'!AB$2,'P-07 HACCP score'!$C$2:$E$2,0))</f>
        <v>0</v>
      </c>
      <c r="BZ521" s="45">
        <f>INDEX('P-07 HACCP score'!$C$3:$E$7,MATCH(AG521,'P-07 HACCP score'!$B$3:$B$7,0),MATCH('D-14 Severity'!AC$2,'P-07 HACCP score'!$C$2:$E$2,0))</f>
        <v>0</v>
      </c>
      <c r="CA521" s="45">
        <f>INDEX('P-07 HACCP score'!$C$3:$E$7,MATCH(AH521,'P-07 HACCP score'!$B$3:$B$7,0),MATCH('D-14 Severity'!AD$2,'P-07 HACCP score'!$C$2:$E$2,0))</f>
        <v>0</v>
      </c>
      <c r="CB521" s="45">
        <f>INDEX('P-07 HACCP score'!$C$3:$E$7,MATCH(AI521,'P-07 HACCP score'!$B$3:$B$7,0),MATCH('D-14 Severity'!AE$2,'P-07 HACCP score'!$C$2:$E$2,0))</f>
        <v>0</v>
      </c>
      <c r="CC521" s="45">
        <f>INDEX('P-07 HACCP score'!$C$3:$E$7,MATCH(AJ521,'P-07 HACCP score'!$B$3:$B$7,0),MATCH('D-14 Severity'!AF$2,'P-07 HACCP score'!$C$2:$E$2,0))</f>
        <v>0</v>
      </c>
      <c r="CD521" s="45">
        <f>INDEX('P-07 HACCP score'!$C$3:$E$7,MATCH(AK521,'P-07 HACCP score'!$B$3:$B$7,0),MATCH('D-14 Severity'!AG$2,'P-07 HACCP score'!$C$2:$E$2,0))</f>
        <v>0</v>
      </c>
    </row>
    <row r="522" spans="1:82" x14ac:dyDescent="0.25">
      <c r="A522" s="37">
        <v>50680</v>
      </c>
      <c r="B522" s="38" t="s">
        <v>621</v>
      </c>
      <c r="C522" s="35" t="s">
        <v>103</v>
      </c>
      <c r="D522" s="30">
        <v>1</v>
      </c>
      <c r="E522" s="2" t="s">
        <v>62</v>
      </c>
      <c r="H522" s="1" t="str">
        <f t="shared" si="92"/>
        <v>B</v>
      </c>
      <c r="I522" s="72" t="s">
        <v>62</v>
      </c>
      <c r="J522" s="72" t="s">
        <v>62</v>
      </c>
      <c r="O522" s="1" t="str">
        <f t="shared" si="93"/>
        <v/>
      </c>
      <c r="X522" s="1" t="str">
        <f t="shared" si="94"/>
        <v/>
      </c>
      <c r="AL522" s="1">
        <f t="shared" si="95"/>
        <v>0</v>
      </c>
      <c r="AM522" s="1">
        <f t="shared" si="96"/>
        <v>0</v>
      </c>
      <c r="AN522" s="1" t="str">
        <f t="shared" si="97"/>
        <v>LOW</v>
      </c>
      <c r="AO522" s="1" t="str">
        <f t="shared" si="90"/>
        <v>N</v>
      </c>
      <c r="AP522" s="1" t="s">
        <v>64</v>
      </c>
      <c r="AQ522" s="1" t="str">
        <f t="shared" si="98"/>
        <v>LOW</v>
      </c>
      <c r="AR522" s="46" t="s">
        <v>63</v>
      </c>
      <c r="AS522" s="46" t="s">
        <v>64</v>
      </c>
      <c r="AT522" s="46" t="s">
        <v>64</v>
      </c>
      <c r="AU522" s="46" t="str">
        <f t="shared" si="91"/>
        <v>N</v>
      </c>
      <c r="AW522" s="46" t="str">
        <f t="shared" si="99"/>
        <v>LOW</v>
      </c>
      <c r="AX522" s="45">
        <f>INDEX('P-07 HACCP score'!$C$3:$E$7,MATCH(E522,'P-07 HACCP score'!$B$3:$B$7,0),MATCH('D-14 Severity'!A$2,'P-07 HACCP score'!$C$2:$E$2,0))</f>
        <v>1.5</v>
      </c>
      <c r="AY522" s="45">
        <f>INDEX('P-07 HACCP score'!$C$3:$E$7,MATCH(F522,'P-07 HACCP score'!$B$3:$B$7,0),MATCH('D-14 Severity'!B$2,'P-07 HACCP score'!$C$2:$E$2,0))</f>
        <v>0</v>
      </c>
      <c r="AZ522" s="45">
        <f>INDEX('P-07 HACCP score'!$C$3:$E$7,MATCH(G522,'P-07 HACCP score'!$B$3:$B$7,0),MATCH('D-14 Severity'!C$2,'P-07 HACCP score'!$C$2:$E$2,0))</f>
        <v>0</v>
      </c>
      <c r="BA522" s="45">
        <f>INDEX('P-07 HACCP score'!$C$3:$E$7,MATCH(H522,'P-07 HACCP score'!$B$3:$B$7,0),MATCH('D-14 Severity'!D$2,'P-07 HACCP score'!$C$2:$E$2,0))</f>
        <v>1.5</v>
      </c>
      <c r="BB522" s="47">
        <f>INDEX('P-07 HACCP score'!$C$3:$E$7,MATCH(I522,'P-07 HACCP score'!$B$3:$B$7,0),MATCH('D-14 Severity'!E$2,'P-07 HACCP score'!$C$2:$E$2,0))</f>
        <v>1.5</v>
      </c>
      <c r="BC522" s="47">
        <f>INDEX('P-07 HACCP score'!$C$3:$E$7,MATCH(J522,'P-07 HACCP score'!$B$3:$B$7,0),MATCH('D-14 Severity'!F$2,'P-07 HACCP score'!$C$2:$E$2,0))</f>
        <v>1.5</v>
      </c>
      <c r="BD522" s="47">
        <f>INDEX('P-07 HACCP score'!$C$3:$E$7,MATCH(K522,'P-07 HACCP score'!$B$3:$B$7,0),MATCH('D-14 Severity'!G$2,'P-07 HACCP score'!$C$2:$E$2,0))</f>
        <v>0</v>
      </c>
      <c r="BE522" s="47">
        <f>INDEX('P-07 HACCP score'!$C$3:$E$7,MATCH(L522,'P-07 HACCP score'!$B$3:$B$7,0),MATCH('D-14 Severity'!H$2,'P-07 HACCP score'!$C$2:$E$2,0))</f>
        <v>0</v>
      </c>
      <c r="BF522" s="45">
        <f>INDEX('P-07 HACCP score'!$C$3:$E$7,MATCH(M522,'P-07 HACCP score'!$B$3:$B$7,0),MATCH('D-14 Severity'!I$2,'P-07 HACCP score'!$C$2:$E$2,0))</f>
        <v>0</v>
      </c>
      <c r="BG522" s="45">
        <f>INDEX('P-07 HACCP score'!$C$3:$E$7,MATCH(N522,'P-07 HACCP score'!$B$3:$B$7,0),MATCH('D-14 Severity'!J$2,'P-07 HACCP score'!$C$2:$E$2,0))</f>
        <v>0</v>
      </c>
      <c r="BH522" s="45" t="e">
        <f>INDEX('P-07 HACCP score'!$C$3:$E$7,MATCH(O522,'P-07 HACCP score'!$B$3:$B$7,0),MATCH('D-14 Severity'!K$2,'P-07 HACCP score'!$C$2:$E$2,0))</f>
        <v>#N/A</v>
      </c>
      <c r="BI522" s="48">
        <f>INDEX('P-07 HACCP score'!$C$3:$E$7,MATCH(P522,'P-07 HACCP score'!$B$3:$B$7,0),MATCH('D-14 Severity'!L$2,'P-07 HACCP score'!$C$2:$E$2,0))</f>
        <v>0</v>
      </c>
      <c r="BJ522" s="48">
        <f>INDEX('P-07 HACCP score'!$C$3:$E$7,MATCH(Q522,'P-07 HACCP score'!$B$3:$B$7,0),MATCH('D-14 Severity'!M$2,'P-07 HACCP score'!$C$2:$E$2,0))</f>
        <v>0</v>
      </c>
      <c r="BK522" s="45">
        <f>INDEX('P-07 HACCP score'!$C$3:$E$7,MATCH(R522,'P-07 HACCP score'!$B$3:$B$7,0),MATCH('D-14 Severity'!N$2,'P-07 HACCP score'!$C$2:$E$2,0))</f>
        <v>0</v>
      </c>
      <c r="BL522" s="45">
        <f>INDEX('P-07 HACCP score'!$C$3:$E$7,MATCH(S522,'P-07 HACCP score'!$B$3:$B$7,0),MATCH('D-14 Severity'!O$2,'P-07 HACCP score'!$C$2:$E$2,0))</f>
        <v>0</v>
      </c>
      <c r="BM522" s="45">
        <f>INDEX('P-07 HACCP score'!$C$3:$E$7,MATCH(T522,'P-07 HACCP score'!$B$3:$B$7,0),MATCH('D-14 Severity'!P$2,'P-07 HACCP score'!$C$2:$E$2,0))</f>
        <v>0</v>
      </c>
      <c r="BN522" s="45">
        <f>INDEX('P-07 HACCP score'!$C$3:$E$7,MATCH(U522,'P-07 HACCP score'!$B$3:$B$7,0),MATCH('D-14 Severity'!Q$2,'P-07 HACCP score'!$C$2:$E$2,0))</f>
        <v>0</v>
      </c>
      <c r="BO522" s="45">
        <f>INDEX('P-07 HACCP score'!$C$3:$E$7,MATCH(V522,'P-07 HACCP score'!$B$3:$B$7,0),MATCH('D-14 Severity'!R$2,'P-07 HACCP score'!$C$2:$E$2,0))</f>
        <v>0</v>
      </c>
      <c r="BP522" s="45">
        <f>INDEX('P-07 HACCP score'!$C$3:$E$7,MATCH(W522,'P-07 HACCP score'!$B$3:$B$7,0),MATCH('D-14 Severity'!S$2,'P-07 HACCP score'!$C$2:$E$2,0))</f>
        <v>0</v>
      </c>
      <c r="BQ522" s="45" t="e">
        <f>INDEX('P-07 HACCP score'!$C$3:$E$7,MATCH(X522,'P-07 HACCP score'!$B$3:$B$7,0),MATCH('D-14 Severity'!T$2,'P-07 HACCP score'!$C$2:$E$2,0))</f>
        <v>#N/A</v>
      </c>
      <c r="BR522" s="49">
        <f>INDEX('P-07 HACCP score'!$C$3:$E$7,MATCH(Y522,'P-07 HACCP score'!$B$3:$B$7,0),MATCH('D-14 Severity'!U$2,'P-07 HACCP score'!$C$2:$E$2,0))</f>
        <v>0</v>
      </c>
      <c r="BS522" s="49">
        <f>INDEX('P-07 HACCP score'!$C$3:$E$7,MATCH(Z522,'P-07 HACCP score'!$B$3:$B$7,0),MATCH('D-14 Severity'!V$2,'P-07 HACCP score'!$C$2:$E$2,0))</f>
        <v>0</v>
      </c>
      <c r="BT522" s="49">
        <f>INDEX('P-07 HACCP score'!$C$3:$E$7,MATCH(AA522,'P-07 HACCP score'!$B$3:$B$7,0),MATCH('D-14 Severity'!W$2,'P-07 HACCP score'!$C$2:$E$2,0))</f>
        <v>0</v>
      </c>
      <c r="BU522" s="45">
        <f>INDEX('P-07 HACCP score'!$C$3:$E$7,MATCH(AB522,'P-07 HACCP score'!$B$3:$B$7,0),MATCH('D-14 Severity'!X$2,'P-07 HACCP score'!$C$2:$E$2,0))</f>
        <v>0</v>
      </c>
      <c r="BV522" s="45">
        <f>INDEX('P-07 HACCP score'!$C$3:$E$7,MATCH(AC522,'P-07 HACCP score'!$B$3:$B$7,0),MATCH('D-14 Severity'!Y$2,'P-07 HACCP score'!$C$2:$E$2,0))</f>
        <v>0</v>
      </c>
      <c r="BW522" s="45">
        <f>INDEX('P-07 HACCP score'!$C$3:$E$7,MATCH(AD522,'P-07 HACCP score'!$B$3:$B$7,0),MATCH('D-14 Severity'!Z$2,'P-07 HACCP score'!$C$2:$E$2,0))</f>
        <v>0</v>
      </c>
      <c r="BX522" s="45">
        <f>INDEX('P-07 HACCP score'!$C$3:$E$7,MATCH(AE522,'P-07 HACCP score'!$B$3:$B$7,0),MATCH('D-14 Severity'!AA$2,'P-07 HACCP score'!$C$2:$E$2,0))</f>
        <v>0</v>
      </c>
      <c r="BY522" s="45">
        <f>INDEX('P-07 HACCP score'!$C$3:$E$7,MATCH(AF522,'P-07 HACCP score'!$B$3:$B$7,0),MATCH('D-14 Severity'!AB$2,'P-07 HACCP score'!$C$2:$E$2,0))</f>
        <v>0</v>
      </c>
      <c r="BZ522" s="45">
        <f>INDEX('P-07 HACCP score'!$C$3:$E$7,MATCH(AG522,'P-07 HACCP score'!$B$3:$B$7,0),MATCH('D-14 Severity'!AC$2,'P-07 HACCP score'!$C$2:$E$2,0))</f>
        <v>0</v>
      </c>
      <c r="CA522" s="45">
        <f>INDEX('P-07 HACCP score'!$C$3:$E$7,MATCH(AH522,'P-07 HACCP score'!$B$3:$B$7,0),MATCH('D-14 Severity'!AD$2,'P-07 HACCP score'!$C$2:$E$2,0))</f>
        <v>0</v>
      </c>
      <c r="CB522" s="45">
        <f>INDEX('P-07 HACCP score'!$C$3:$E$7,MATCH(AI522,'P-07 HACCP score'!$B$3:$B$7,0),MATCH('D-14 Severity'!AE$2,'P-07 HACCP score'!$C$2:$E$2,0))</f>
        <v>0</v>
      </c>
      <c r="CC522" s="45">
        <f>INDEX('P-07 HACCP score'!$C$3:$E$7,MATCH(AJ522,'P-07 HACCP score'!$B$3:$B$7,0),MATCH('D-14 Severity'!AF$2,'P-07 HACCP score'!$C$2:$E$2,0))</f>
        <v>0</v>
      </c>
      <c r="CD522" s="45">
        <f>INDEX('P-07 HACCP score'!$C$3:$E$7,MATCH(AK522,'P-07 HACCP score'!$B$3:$B$7,0),MATCH('D-14 Severity'!AG$2,'P-07 HACCP score'!$C$2:$E$2,0))</f>
        <v>0</v>
      </c>
    </row>
    <row r="523" spans="1:82" x14ac:dyDescent="0.25">
      <c r="A523" s="37">
        <v>31010</v>
      </c>
      <c r="B523" s="38" t="s">
        <v>622</v>
      </c>
      <c r="C523" s="35" t="s">
        <v>117</v>
      </c>
      <c r="D523" s="30">
        <v>5</v>
      </c>
      <c r="H523" s="1" t="str">
        <f t="shared" si="92"/>
        <v/>
      </c>
      <c r="O523" s="1" t="str">
        <f t="shared" si="93"/>
        <v/>
      </c>
      <c r="X523" s="1" t="str">
        <f t="shared" si="94"/>
        <v/>
      </c>
      <c r="AL523" s="1">
        <f t="shared" si="95"/>
        <v>0</v>
      </c>
      <c r="AM523" s="1">
        <f t="shared" si="96"/>
        <v>0</v>
      </c>
      <c r="AN523" s="1" t="str">
        <f t="shared" si="97"/>
        <v>LOW</v>
      </c>
      <c r="AO523" s="1" t="str">
        <f t="shared" si="90"/>
        <v>N</v>
      </c>
      <c r="AP523" s="1" t="s">
        <v>64</v>
      </c>
      <c r="AQ523" s="1" t="str">
        <f t="shared" si="98"/>
        <v>LOW</v>
      </c>
      <c r="AR523" s="46" t="s">
        <v>63</v>
      </c>
      <c r="AS523" s="46" t="s">
        <v>65</v>
      </c>
      <c r="AT523" s="46" t="s">
        <v>64</v>
      </c>
      <c r="AU523" s="46" t="str">
        <f t="shared" si="91"/>
        <v>N</v>
      </c>
      <c r="AW523" s="46" t="str">
        <f t="shared" si="99"/>
        <v>LOW</v>
      </c>
      <c r="AX523" s="45">
        <f>INDEX('P-07 HACCP score'!$C$3:$E$7,MATCH(E523,'P-07 HACCP score'!$B$3:$B$7,0),MATCH('D-14 Severity'!A$2,'P-07 HACCP score'!$C$2:$E$2,0))</f>
        <v>0</v>
      </c>
      <c r="AY523" s="45">
        <f>INDEX('P-07 HACCP score'!$C$3:$E$7,MATCH(F523,'P-07 HACCP score'!$B$3:$B$7,0),MATCH('D-14 Severity'!B$2,'P-07 HACCP score'!$C$2:$E$2,0))</f>
        <v>0</v>
      </c>
      <c r="AZ523" s="45">
        <f>INDEX('P-07 HACCP score'!$C$3:$E$7,MATCH(G523,'P-07 HACCP score'!$B$3:$B$7,0),MATCH('D-14 Severity'!C$2,'P-07 HACCP score'!$C$2:$E$2,0))</f>
        <v>0</v>
      </c>
      <c r="BA523" s="45" t="e">
        <f>INDEX('P-07 HACCP score'!$C$3:$E$7,MATCH(H523,'P-07 HACCP score'!$B$3:$B$7,0),MATCH('D-14 Severity'!D$2,'P-07 HACCP score'!$C$2:$E$2,0))</f>
        <v>#N/A</v>
      </c>
      <c r="BB523" s="47">
        <f>INDEX('P-07 HACCP score'!$C$3:$E$7,MATCH(I523,'P-07 HACCP score'!$B$3:$B$7,0),MATCH('D-14 Severity'!E$2,'P-07 HACCP score'!$C$2:$E$2,0))</f>
        <v>0</v>
      </c>
      <c r="BC523" s="47">
        <f>INDEX('P-07 HACCP score'!$C$3:$E$7,MATCH(J523,'P-07 HACCP score'!$B$3:$B$7,0),MATCH('D-14 Severity'!F$2,'P-07 HACCP score'!$C$2:$E$2,0))</f>
        <v>0</v>
      </c>
      <c r="BD523" s="47">
        <f>INDEX('P-07 HACCP score'!$C$3:$E$7,MATCH(K523,'P-07 HACCP score'!$B$3:$B$7,0),MATCH('D-14 Severity'!G$2,'P-07 HACCP score'!$C$2:$E$2,0))</f>
        <v>0</v>
      </c>
      <c r="BE523" s="47">
        <f>INDEX('P-07 HACCP score'!$C$3:$E$7,MATCH(L523,'P-07 HACCP score'!$B$3:$B$7,0),MATCH('D-14 Severity'!H$2,'P-07 HACCP score'!$C$2:$E$2,0))</f>
        <v>0</v>
      </c>
      <c r="BF523" s="45">
        <f>INDEX('P-07 HACCP score'!$C$3:$E$7,MATCH(M523,'P-07 HACCP score'!$B$3:$B$7,0),MATCH('D-14 Severity'!I$2,'P-07 HACCP score'!$C$2:$E$2,0))</f>
        <v>0</v>
      </c>
      <c r="BG523" s="45">
        <f>INDEX('P-07 HACCP score'!$C$3:$E$7,MATCH(N523,'P-07 HACCP score'!$B$3:$B$7,0),MATCH('D-14 Severity'!J$2,'P-07 HACCP score'!$C$2:$E$2,0))</f>
        <v>0</v>
      </c>
      <c r="BH523" s="45" t="e">
        <f>INDEX('P-07 HACCP score'!$C$3:$E$7,MATCH(O523,'P-07 HACCP score'!$B$3:$B$7,0),MATCH('D-14 Severity'!K$2,'P-07 HACCP score'!$C$2:$E$2,0))</f>
        <v>#N/A</v>
      </c>
      <c r="BI523" s="48">
        <f>INDEX('P-07 HACCP score'!$C$3:$E$7,MATCH(P523,'P-07 HACCP score'!$B$3:$B$7,0),MATCH('D-14 Severity'!L$2,'P-07 HACCP score'!$C$2:$E$2,0))</f>
        <v>0</v>
      </c>
      <c r="BJ523" s="48">
        <f>INDEX('P-07 HACCP score'!$C$3:$E$7,MATCH(Q523,'P-07 HACCP score'!$B$3:$B$7,0),MATCH('D-14 Severity'!M$2,'P-07 HACCP score'!$C$2:$E$2,0))</f>
        <v>0</v>
      </c>
      <c r="BK523" s="45">
        <f>INDEX('P-07 HACCP score'!$C$3:$E$7,MATCH(R523,'P-07 HACCP score'!$B$3:$B$7,0),MATCH('D-14 Severity'!N$2,'P-07 HACCP score'!$C$2:$E$2,0))</f>
        <v>0</v>
      </c>
      <c r="BL523" s="45">
        <f>INDEX('P-07 HACCP score'!$C$3:$E$7,MATCH(S523,'P-07 HACCP score'!$B$3:$B$7,0),MATCH('D-14 Severity'!O$2,'P-07 HACCP score'!$C$2:$E$2,0))</f>
        <v>0</v>
      </c>
      <c r="BM523" s="45">
        <f>INDEX('P-07 HACCP score'!$C$3:$E$7,MATCH(T523,'P-07 HACCP score'!$B$3:$B$7,0),MATCH('D-14 Severity'!P$2,'P-07 HACCP score'!$C$2:$E$2,0))</f>
        <v>0</v>
      </c>
      <c r="BN523" s="45">
        <f>INDEX('P-07 HACCP score'!$C$3:$E$7,MATCH(U523,'P-07 HACCP score'!$B$3:$B$7,0),MATCH('D-14 Severity'!Q$2,'P-07 HACCP score'!$C$2:$E$2,0))</f>
        <v>0</v>
      </c>
      <c r="BO523" s="45">
        <f>INDEX('P-07 HACCP score'!$C$3:$E$7,MATCH(V523,'P-07 HACCP score'!$B$3:$B$7,0),MATCH('D-14 Severity'!R$2,'P-07 HACCP score'!$C$2:$E$2,0))</f>
        <v>0</v>
      </c>
      <c r="BP523" s="45">
        <f>INDEX('P-07 HACCP score'!$C$3:$E$7,MATCH(W523,'P-07 HACCP score'!$B$3:$B$7,0),MATCH('D-14 Severity'!S$2,'P-07 HACCP score'!$C$2:$E$2,0))</f>
        <v>0</v>
      </c>
      <c r="BQ523" s="45" t="e">
        <f>INDEX('P-07 HACCP score'!$C$3:$E$7,MATCH(X523,'P-07 HACCP score'!$B$3:$B$7,0),MATCH('D-14 Severity'!T$2,'P-07 HACCP score'!$C$2:$E$2,0))</f>
        <v>#N/A</v>
      </c>
      <c r="BR523" s="49">
        <f>INDEX('P-07 HACCP score'!$C$3:$E$7,MATCH(Y523,'P-07 HACCP score'!$B$3:$B$7,0),MATCH('D-14 Severity'!U$2,'P-07 HACCP score'!$C$2:$E$2,0))</f>
        <v>0</v>
      </c>
      <c r="BS523" s="49">
        <f>INDEX('P-07 HACCP score'!$C$3:$E$7,MATCH(Z523,'P-07 HACCP score'!$B$3:$B$7,0),MATCH('D-14 Severity'!V$2,'P-07 HACCP score'!$C$2:$E$2,0))</f>
        <v>0</v>
      </c>
      <c r="BT523" s="49">
        <f>INDEX('P-07 HACCP score'!$C$3:$E$7,MATCH(AA523,'P-07 HACCP score'!$B$3:$B$7,0),MATCH('D-14 Severity'!W$2,'P-07 HACCP score'!$C$2:$E$2,0))</f>
        <v>0</v>
      </c>
      <c r="BU523" s="45">
        <f>INDEX('P-07 HACCP score'!$C$3:$E$7,MATCH(AB523,'P-07 HACCP score'!$B$3:$B$7,0),MATCH('D-14 Severity'!X$2,'P-07 HACCP score'!$C$2:$E$2,0))</f>
        <v>0</v>
      </c>
      <c r="BV523" s="45">
        <f>INDEX('P-07 HACCP score'!$C$3:$E$7,MATCH(AC523,'P-07 HACCP score'!$B$3:$B$7,0),MATCH('D-14 Severity'!Y$2,'P-07 HACCP score'!$C$2:$E$2,0))</f>
        <v>0</v>
      </c>
      <c r="BW523" s="45">
        <f>INDEX('P-07 HACCP score'!$C$3:$E$7,MATCH(AD523,'P-07 HACCP score'!$B$3:$B$7,0),MATCH('D-14 Severity'!Z$2,'P-07 HACCP score'!$C$2:$E$2,0))</f>
        <v>0</v>
      </c>
      <c r="BX523" s="45">
        <f>INDEX('P-07 HACCP score'!$C$3:$E$7,MATCH(AE523,'P-07 HACCP score'!$B$3:$B$7,0),MATCH('D-14 Severity'!AA$2,'P-07 HACCP score'!$C$2:$E$2,0))</f>
        <v>0</v>
      </c>
      <c r="BY523" s="45">
        <f>INDEX('P-07 HACCP score'!$C$3:$E$7,MATCH(AF523,'P-07 HACCP score'!$B$3:$B$7,0),MATCH('D-14 Severity'!AB$2,'P-07 HACCP score'!$C$2:$E$2,0))</f>
        <v>0</v>
      </c>
      <c r="BZ523" s="45">
        <f>INDEX('P-07 HACCP score'!$C$3:$E$7,MATCH(AG523,'P-07 HACCP score'!$B$3:$B$7,0),MATCH('D-14 Severity'!AC$2,'P-07 HACCP score'!$C$2:$E$2,0))</f>
        <v>0</v>
      </c>
      <c r="CA523" s="45">
        <f>INDEX('P-07 HACCP score'!$C$3:$E$7,MATCH(AH523,'P-07 HACCP score'!$B$3:$B$7,0),MATCH('D-14 Severity'!AD$2,'P-07 HACCP score'!$C$2:$E$2,0))</f>
        <v>0</v>
      </c>
      <c r="CB523" s="45">
        <f>INDEX('P-07 HACCP score'!$C$3:$E$7,MATCH(AI523,'P-07 HACCP score'!$B$3:$B$7,0),MATCH('D-14 Severity'!AE$2,'P-07 HACCP score'!$C$2:$E$2,0))</f>
        <v>0</v>
      </c>
      <c r="CC523" s="45">
        <f>INDEX('P-07 HACCP score'!$C$3:$E$7,MATCH(AJ523,'P-07 HACCP score'!$B$3:$B$7,0),MATCH('D-14 Severity'!AF$2,'P-07 HACCP score'!$C$2:$E$2,0))</f>
        <v>0</v>
      </c>
      <c r="CD523" s="45">
        <f>INDEX('P-07 HACCP score'!$C$3:$E$7,MATCH(AK523,'P-07 HACCP score'!$B$3:$B$7,0),MATCH('D-14 Severity'!AG$2,'P-07 HACCP score'!$C$2:$E$2,0))</f>
        <v>0</v>
      </c>
    </row>
    <row r="524" spans="1:82" x14ac:dyDescent="0.25">
      <c r="A524" s="37">
        <v>31020</v>
      </c>
      <c r="B524" s="38" t="s">
        <v>623</v>
      </c>
      <c r="C524" s="35" t="s">
        <v>117</v>
      </c>
      <c r="D524" s="30">
        <v>5</v>
      </c>
      <c r="H524" s="1" t="str">
        <f t="shared" si="92"/>
        <v/>
      </c>
      <c r="O524" s="1" t="str">
        <f t="shared" si="93"/>
        <v/>
      </c>
      <c r="X524" s="1" t="str">
        <f t="shared" si="94"/>
        <v/>
      </c>
      <c r="AL524" s="1">
        <f t="shared" si="95"/>
        <v>0</v>
      </c>
      <c r="AM524" s="1">
        <f t="shared" si="96"/>
        <v>0</v>
      </c>
      <c r="AN524" s="1" t="str">
        <f t="shared" si="97"/>
        <v>LOW</v>
      </c>
      <c r="AO524" s="1" t="str">
        <f t="shared" si="90"/>
        <v>N</v>
      </c>
      <c r="AP524" s="1" t="s">
        <v>64</v>
      </c>
      <c r="AQ524" s="1" t="str">
        <f t="shared" si="98"/>
        <v>LOW</v>
      </c>
      <c r="AR524" s="46" t="s">
        <v>63</v>
      </c>
      <c r="AS524" s="46" t="s">
        <v>65</v>
      </c>
      <c r="AT524" s="46" t="s">
        <v>64</v>
      </c>
      <c r="AU524" s="46" t="str">
        <f t="shared" si="91"/>
        <v>N</v>
      </c>
      <c r="AW524" s="46" t="str">
        <f t="shared" si="99"/>
        <v>LOW</v>
      </c>
      <c r="AX524" s="45">
        <f>INDEX('P-07 HACCP score'!$C$3:$E$7,MATCH(E524,'P-07 HACCP score'!$B$3:$B$7,0),MATCH('D-14 Severity'!A$2,'P-07 HACCP score'!$C$2:$E$2,0))</f>
        <v>0</v>
      </c>
      <c r="AY524" s="45">
        <f>INDEX('P-07 HACCP score'!$C$3:$E$7,MATCH(F524,'P-07 HACCP score'!$B$3:$B$7,0),MATCH('D-14 Severity'!B$2,'P-07 HACCP score'!$C$2:$E$2,0))</f>
        <v>0</v>
      </c>
      <c r="AZ524" s="45">
        <f>INDEX('P-07 HACCP score'!$C$3:$E$7,MATCH(G524,'P-07 HACCP score'!$B$3:$B$7,0),MATCH('D-14 Severity'!C$2,'P-07 HACCP score'!$C$2:$E$2,0))</f>
        <v>0</v>
      </c>
      <c r="BA524" s="45" t="e">
        <f>INDEX('P-07 HACCP score'!$C$3:$E$7,MATCH(H524,'P-07 HACCP score'!$B$3:$B$7,0),MATCH('D-14 Severity'!D$2,'P-07 HACCP score'!$C$2:$E$2,0))</f>
        <v>#N/A</v>
      </c>
      <c r="BB524" s="47">
        <f>INDEX('P-07 HACCP score'!$C$3:$E$7,MATCH(I524,'P-07 HACCP score'!$B$3:$B$7,0),MATCH('D-14 Severity'!E$2,'P-07 HACCP score'!$C$2:$E$2,0))</f>
        <v>0</v>
      </c>
      <c r="BC524" s="47">
        <f>INDEX('P-07 HACCP score'!$C$3:$E$7,MATCH(J524,'P-07 HACCP score'!$B$3:$B$7,0),MATCH('D-14 Severity'!F$2,'P-07 HACCP score'!$C$2:$E$2,0))</f>
        <v>0</v>
      </c>
      <c r="BD524" s="47">
        <f>INDEX('P-07 HACCP score'!$C$3:$E$7,MATCH(K524,'P-07 HACCP score'!$B$3:$B$7,0),MATCH('D-14 Severity'!G$2,'P-07 HACCP score'!$C$2:$E$2,0))</f>
        <v>0</v>
      </c>
      <c r="BE524" s="47">
        <f>INDEX('P-07 HACCP score'!$C$3:$E$7,MATCH(L524,'P-07 HACCP score'!$B$3:$B$7,0),MATCH('D-14 Severity'!H$2,'P-07 HACCP score'!$C$2:$E$2,0))</f>
        <v>0</v>
      </c>
      <c r="BF524" s="45">
        <f>INDEX('P-07 HACCP score'!$C$3:$E$7,MATCH(M524,'P-07 HACCP score'!$B$3:$B$7,0),MATCH('D-14 Severity'!I$2,'P-07 HACCP score'!$C$2:$E$2,0))</f>
        <v>0</v>
      </c>
      <c r="BG524" s="45">
        <f>INDEX('P-07 HACCP score'!$C$3:$E$7,MATCH(N524,'P-07 HACCP score'!$B$3:$B$7,0),MATCH('D-14 Severity'!J$2,'P-07 HACCP score'!$C$2:$E$2,0))</f>
        <v>0</v>
      </c>
      <c r="BH524" s="45" t="e">
        <f>INDEX('P-07 HACCP score'!$C$3:$E$7,MATCH(O524,'P-07 HACCP score'!$B$3:$B$7,0),MATCH('D-14 Severity'!K$2,'P-07 HACCP score'!$C$2:$E$2,0))</f>
        <v>#N/A</v>
      </c>
      <c r="BI524" s="48">
        <f>INDEX('P-07 HACCP score'!$C$3:$E$7,MATCH(P524,'P-07 HACCP score'!$B$3:$B$7,0),MATCH('D-14 Severity'!L$2,'P-07 HACCP score'!$C$2:$E$2,0))</f>
        <v>0</v>
      </c>
      <c r="BJ524" s="48">
        <f>INDEX('P-07 HACCP score'!$C$3:$E$7,MATCH(Q524,'P-07 HACCP score'!$B$3:$B$7,0),MATCH('D-14 Severity'!M$2,'P-07 HACCP score'!$C$2:$E$2,0))</f>
        <v>0</v>
      </c>
      <c r="BK524" s="45">
        <f>INDEX('P-07 HACCP score'!$C$3:$E$7,MATCH(R524,'P-07 HACCP score'!$B$3:$B$7,0),MATCH('D-14 Severity'!N$2,'P-07 HACCP score'!$C$2:$E$2,0))</f>
        <v>0</v>
      </c>
      <c r="BL524" s="45">
        <f>INDEX('P-07 HACCP score'!$C$3:$E$7,MATCH(S524,'P-07 HACCP score'!$B$3:$B$7,0),MATCH('D-14 Severity'!O$2,'P-07 HACCP score'!$C$2:$E$2,0))</f>
        <v>0</v>
      </c>
      <c r="BM524" s="45">
        <f>INDEX('P-07 HACCP score'!$C$3:$E$7,MATCH(T524,'P-07 HACCP score'!$B$3:$B$7,0),MATCH('D-14 Severity'!P$2,'P-07 HACCP score'!$C$2:$E$2,0))</f>
        <v>0</v>
      </c>
      <c r="BN524" s="45">
        <f>INDEX('P-07 HACCP score'!$C$3:$E$7,MATCH(U524,'P-07 HACCP score'!$B$3:$B$7,0),MATCH('D-14 Severity'!Q$2,'P-07 HACCP score'!$C$2:$E$2,0))</f>
        <v>0</v>
      </c>
      <c r="BO524" s="45">
        <f>INDEX('P-07 HACCP score'!$C$3:$E$7,MATCH(V524,'P-07 HACCP score'!$B$3:$B$7,0),MATCH('D-14 Severity'!R$2,'P-07 HACCP score'!$C$2:$E$2,0))</f>
        <v>0</v>
      </c>
      <c r="BP524" s="45">
        <f>INDEX('P-07 HACCP score'!$C$3:$E$7,MATCH(W524,'P-07 HACCP score'!$B$3:$B$7,0),MATCH('D-14 Severity'!S$2,'P-07 HACCP score'!$C$2:$E$2,0))</f>
        <v>0</v>
      </c>
      <c r="BQ524" s="45" t="e">
        <f>INDEX('P-07 HACCP score'!$C$3:$E$7,MATCH(X524,'P-07 HACCP score'!$B$3:$B$7,0),MATCH('D-14 Severity'!T$2,'P-07 HACCP score'!$C$2:$E$2,0))</f>
        <v>#N/A</v>
      </c>
      <c r="BR524" s="49">
        <f>INDEX('P-07 HACCP score'!$C$3:$E$7,MATCH(Y524,'P-07 HACCP score'!$B$3:$B$7,0),MATCH('D-14 Severity'!U$2,'P-07 HACCP score'!$C$2:$E$2,0))</f>
        <v>0</v>
      </c>
      <c r="BS524" s="49">
        <f>INDEX('P-07 HACCP score'!$C$3:$E$7,MATCH(Z524,'P-07 HACCP score'!$B$3:$B$7,0),MATCH('D-14 Severity'!V$2,'P-07 HACCP score'!$C$2:$E$2,0))</f>
        <v>0</v>
      </c>
      <c r="BT524" s="49">
        <f>INDEX('P-07 HACCP score'!$C$3:$E$7,MATCH(AA524,'P-07 HACCP score'!$B$3:$B$7,0),MATCH('D-14 Severity'!W$2,'P-07 HACCP score'!$C$2:$E$2,0))</f>
        <v>0</v>
      </c>
      <c r="BU524" s="45">
        <f>INDEX('P-07 HACCP score'!$C$3:$E$7,MATCH(AB524,'P-07 HACCP score'!$B$3:$B$7,0),MATCH('D-14 Severity'!X$2,'P-07 HACCP score'!$C$2:$E$2,0))</f>
        <v>0</v>
      </c>
      <c r="BV524" s="45">
        <f>INDEX('P-07 HACCP score'!$C$3:$E$7,MATCH(AC524,'P-07 HACCP score'!$B$3:$B$7,0),MATCH('D-14 Severity'!Y$2,'P-07 HACCP score'!$C$2:$E$2,0))</f>
        <v>0</v>
      </c>
      <c r="BW524" s="45">
        <f>INDEX('P-07 HACCP score'!$C$3:$E$7,MATCH(AD524,'P-07 HACCP score'!$B$3:$B$7,0),MATCH('D-14 Severity'!Z$2,'P-07 HACCP score'!$C$2:$E$2,0))</f>
        <v>0</v>
      </c>
      <c r="BX524" s="45">
        <f>INDEX('P-07 HACCP score'!$C$3:$E$7,MATCH(AE524,'P-07 HACCP score'!$B$3:$B$7,0),MATCH('D-14 Severity'!AA$2,'P-07 HACCP score'!$C$2:$E$2,0))</f>
        <v>0</v>
      </c>
      <c r="BY524" s="45">
        <f>INDEX('P-07 HACCP score'!$C$3:$E$7,MATCH(AF524,'P-07 HACCP score'!$B$3:$B$7,0),MATCH('D-14 Severity'!AB$2,'P-07 HACCP score'!$C$2:$E$2,0))</f>
        <v>0</v>
      </c>
      <c r="BZ524" s="45">
        <f>INDEX('P-07 HACCP score'!$C$3:$E$7,MATCH(AG524,'P-07 HACCP score'!$B$3:$B$7,0),MATCH('D-14 Severity'!AC$2,'P-07 HACCP score'!$C$2:$E$2,0))</f>
        <v>0</v>
      </c>
      <c r="CA524" s="45">
        <f>INDEX('P-07 HACCP score'!$C$3:$E$7,MATCH(AH524,'P-07 HACCP score'!$B$3:$B$7,0),MATCH('D-14 Severity'!AD$2,'P-07 HACCP score'!$C$2:$E$2,0))</f>
        <v>0</v>
      </c>
      <c r="CB524" s="45">
        <f>INDEX('P-07 HACCP score'!$C$3:$E$7,MATCH(AI524,'P-07 HACCP score'!$B$3:$B$7,0),MATCH('D-14 Severity'!AE$2,'P-07 HACCP score'!$C$2:$E$2,0))</f>
        <v>0</v>
      </c>
      <c r="CC524" s="45">
        <f>INDEX('P-07 HACCP score'!$C$3:$E$7,MATCH(AJ524,'P-07 HACCP score'!$B$3:$B$7,0),MATCH('D-14 Severity'!AF$2,'P-07 HACCP score'!$C$2:$E$2,0))</f>
        <v>0</v>
      </c>
      <c r="CD524" s="45">
        <f>INDEX('P-07 HACCP score'!$C$3:$E$7,MATCH(AK524,'P-07 HACCP score'!$B$3:$B$7,0),MATCH('D-14 Severity'!AG$2,'P-07 HACCP score'!$C$2:$E$2,0))</f>
        <v>0</v>
      </c>
    </row>
    <row r="525" spans="1:82" ht="15.75" customHeight="1" x14ac:dyDescent="0.25">
      <c r="A525" s="37">
        <v>31030</v>
      </c>
      <c r="B525" s="38" t="s">
        <v>624</v>
      </c>
      <c r="C525" s="35" t="s">
        <v>117</v>
      </c>
      <c r="D525" s="30">
        <v>5</v>
      </c>
      <c r="H525" s="1" t="str">
        <f t="shared" si="92"/>
        <v/>
      </c>
      <c r="O525" s="1" t="str">
        <f t="shared" si="93"/>
        <v/>
      </c>
      <c r="X525" s="1" t="str">
        <f t="shared" si="94"/>
        <v/>
      </c>
      <c r="AL525" s="1">
        <f t="shared" si="95"/>
        <v>0</v>
      </c>
      <c r="AM525" s="1">
        <f t="shared" si="96"/>
        <v>0</v>
      </c>
      <c r="AN525" s="1" t="str">
        <f t="shared" si="97"/>
        <v>LOW</v>
      </c>
      <c r="AO525" s="1" t="str">
        <f t="shared" si="90"/>
        <v>N</v>
      </c>
      <c r="AP525" s="1" t="s">
        <v>64</v>
      </c>
      <c r="AQ525" s="1" t="str">
        <f t="shared" si="98"/>
        <v>LOW</v>
      </c>
      <c r="AR525" s="46" t="s">
        <v>63</v>
      </c>
      <c r="AS525" s="46" t="s">
        <v>65</v>
      </c>
      <c r="AT525" s="46" t="s">
        <v>64</v>
      </c>
      <c r="AU525" s="46" t="str">
        <f t="shared" si="91"/>
        <v>N</v>
      </c>
      <c r="AW525" s="46" t="str">
        <f t="shared" si="99"/>
        <v>LOW</v>
      </c>
      <c r="AX525" s="45">
        <f>INDEX('P-07 HACCP score'!$C$3:$E$7,MATCH(E525,'P-07 HACCP score'!$B$3:$B$7,0),MATCH('D-14 Severity'!A$2,'P-07 HACCP score'!$C$2:$E$2,0))</f>
        <v>0</v>
      </c>
      <c r="AY525" s="45">
        <f>INDEX('P-07 HACCP score'!$C$3:$E$7,MATCH(F525,'P-07 HACCP score'!$B$3:$B$7,0),MATCH('D-14 Severity'!B$2,'P-07 HACCP score'!$C$2:$E$2,0))</f>
        <v>0</v>
      </c>
      <c r="AZ525" s="45">
        <f>INDEX('P-07 HACCP score'!$C$3:$E$7,MATCH(G525,'P-07 HACCP score'!$B$3:$B$7,0),MATCH('D-14 Severity'!C$2,'P-07 HACCP score'!$C$2:$E$2,0))</f>
        <v>0</v>
      </c>
      <c r="BA525" s="45" t="e">
        <f>INDEX('P-07 HACCP score'!$C$3:$E$7,MATCH(H525,'P-07 HACCP score'!$B$3:$B$7,0),MATCH('D-14 Severity'!D$2,'P-07 HACCP score'!$C$2:$E$2,0))</f>
        <v>#N/A</v>
      </c>
      <c r="BB525" s="47">
        <f>INDEX('P-07 HACCP score'!$C$3:$E$7,MATCH(I525,'P-07 HACCP score'!$B$3:$B$7,0),MATCH('D-14 Severity'!E$2,'P-07 HACCP score'!$C$2:$E$2,0))</f>
        <v>0</v>
      </c>
      <c r="BC525" s="47">
        <f>INDEX('P-07 HACCP score'!$C$3:$E$7,MATCH(J525,'P-07 HACCP score'!$B$3:$B$7,0),MATCH('D-14 Severity'!F$2,'P-07 HACCP score'!$C$2:$E$2,0))</f>
        <v>0</v>
      </c>
      <c r="BD525" s="47">
        <f>INDEX('P-07 HACCP score'!$C$3:$E$7,MATCH(K525,'P-07 HACCP score'!$B$3:$B$7,0),MATCH('D-14 Severity'!G$2,'P-07 HACCP score'!$C$2:$E$2,0))</f>
        <v>0</v>
      </c>
      <c r="BE525" s="47">
        <f>INDEX('P-07 HACCP score'!$C$3:$E$7,MATCH(L525,'P-07 HACCP score'!$B$3:$B$7,0),MATCH('D-14 Severity'!H$2,'P-07 HACCP score'!$C$2:$E$2,0))</f>
        <v>0</v>
      </c>
      <c r="BF525" s="45">
        <f>INDEX('P-07 HACCP score'!$C$3:$E$7,MATCH(M525,'P-07 HACCP score'!$B$3:$B$7,0),MATCH('D-14 Severity'!I$2,'P-07 HACCP score'!$C$2:$E$2,0))</f>
        <v>0</v>
      </c>
      <c r="BG525" s="45">
        <f>INDEX('P-07 HACCP score'!$C$3:$E$7,MATCH(N525,'P-07 HACCP score'!$B$3:$B$7,0),MATCH('D-14 Severity'!J$2,'P-07 HACCP score'!$C$2:$E$2,0))</f>
        <v>0</v>
      </c>
      <c r="BH525" s="45" t="e">
        <f>INDEX('P-07 HACCP score'!$C$3:$E$7,MATCH(O525,'P-07 HACCP score'!$B$3:$B$7,0),MATCH('D-14 Severity'!K$2,'P-07 HACCP score'!$C$2:$E$2,0))</f>
        <v>#N/A</v>
      </c>
      <c r="BI525" s="48">
        <f>INDEX('P-07 HACCP score'!$C$3:$E$7,MATCH(P525,'P-07 HACCP score'!$B$3:$B$7,0),MATCH('D-14 Severity'!L$2,'P-07 HACCP score'!$C$2:$E$2,0))</f>
        <v>0</v>
      </c>
      <c r="BJ525" s="48">
        <f>INDEX('P-07 HACCP score'!$C$3:$E$7,MATCH(Q525,'P-07 HACCP score'!$B$3:$B$7,0),MATCH('D-14 Severity'!M$2,'P-07 HACCP score'!$C$2:$E$2,0))</f>
        <v>0</v>
      </c>
      <c r="BK525" s="45">
        <f>INDEX('P-07 HACCP score'!$C$3:$E$7,MATCH(R525,'P-07 HACCP score'!$B$3:$B$7,0),MATCH('D-14 Severity'!N$2,'P-07 HACCP score'!$C$2:$E$2,0))</f>
        <v>0</v>
      </c>
      <c r="BL525" s="45">
        <f>INDEX('P-07 HACCP score'!$C$3:$E$7,MATCH(S525,'P-07 HACCP score'!$B$3:$B$7,0),MATCH('D-14 Severity'!O$2,'P-07 HACCP score'!$C$2:$E$2,0))</f>
        <v>0</v>
      </c>
      <c r="BM525" s="45">
        <f>INDEX('P-07 HACCP score'!$C$3:$E$7,MATCH(T525,'P-07 HACCP score'!$B$3:$B$7,0),MATCH('D-14 Severity'!P$2,'P-07 HACCP score'!$C$2:$E$2,0))</f>
        <v>0</v>
      </c>
      <c r="BN525" s="45">
        <f>INDEX('P-07 HACCP score'!$C$3:$E$7,MATCH(U525,'P-07 HACCP score'!$B$3:$B$7,0),MATCH('D-14 Severity'!Q$2,'P-07 HACCP score'!$C$2:$E$2,0))</f>
        <v>0</v>
      </c>
      <c r="BO525" s="45">
        <f>INDEX('P-07 HACCP score'!$C$3:$E$7,MATCH(V525,'P-07 HACCP score'!$B$3:$B$7,0),MATCH('D-14 Severity'!R$2,'P-07 HACCP score'!$C$2:$E$2,0))</f>
        <v>0</v>
      </c>
      <c r="BP525" s="45">
        <f>INDEX('P-07 HACCP score'!$C$3:$E$7,MATCH(W525,'P-07 HACCP score'!$B$3:$B$7,0),MATCH('D-14 Severity'!S$2,'P-07 HACCP score'!$C$2:$E$2,0))</f>
        <v>0</v>
      </c>
      <c r="BQ525" s="45" t="e">
        <f>INDEX('P-07 HACCP score'!$C$3:$E$7,MATCH(X525,'P-07 HACCP score'!$B$3:$B$7,0),MATCH('D-14 Severity'!T$2,'P-07 HACCP score'!$C$2:$E$2,0))</f>
        <v>#N/A</v>
      </c>
      <c r="BR525" s="49">
        <f>INDEX('P-07 HACCP score'!$C$3:$E$7,MATCH(Y525,'P-07 HACCP score'!$B$3:$B$7,0),MATCH('D-14 Severity'!U$2,'P-07 HACCP score'!$C$2:$E$2,0))</f>
        <v>0</v>
      </c>
      <c r="BS525" s="49">
        <f>INDEX('P-07 HACCP score'!$C$3:$E$7,MATCH(Z525,'P-07 HACCP score'!$B$3:$B$7,0),MATCH('D-14 Severity'!V$2,'P-07 HACCP score'!$C$2:$E$2,0))</f>
        <v>0</v>
      </c>
      <c r="BT525" s="49">
        <f>INDEX('P-07 HACCP score'!$C$3:$E$7,MATCH(AA525,'P-07 HACCP score'!$B$3:$B$7,0),MATCH('D-14 Severity'!W$2,'P-07 HACCP score'!$C$2:$E$2,0))</f>
        <v>0</v>
      </c>
      <c r="BU525" s="45">
        <f>INDEX('P-07 HACCP score'!$C$3:$E$7,MATCH(AB525,'P-07 HACCP score'!$B$3:$B$7,0),MATCH('D-14 Severity'!X$2,'P-07 HACCP score'!$C$2:$E$2,0))</f>
        <v>0</v>
      </c>
      <c r="BV525" s="45">
        <f>INDEX('P-07 HACCP score'!$C$3:$E$7,MATCH(AC525,'P-07 HACCP score'!$B$3:$B$7,0),MATCH('D-14 Severity'!Y$2,'P-07 HACCP score'!$C$2:$E$2,0))</f>
        <v>0</v>
      </c>
      <c r="BW525" s="45">
        <f>INDEX('P-07 HACCP score'!$C$3:$E$7,MATCH(AD525,'P-07 HACCP score'!$B$3:$B$7,0),MATCH('D-14 Severity'!Z$2,'P-07 HACCP score'!$C$2:$E$2,0))</f>
        <v>0</v>
      </c>
      <c r="BX525" s="45">
        <f>INDEX('P-07 HACCP score'!$C$3:$E$7,MATCH(AE525,'P-07 HACCP score'!$B$3:$B$7,0),MATCH('D-14 Severity'!AA$2,'P-07 HACCP score'!$C$2:$E$2,0))</f>
        <v>0</v>
      </c>
      <c r="BY525" s="45">
        <f>INDEX('P-07 HACCP score'!$C$3:$E$7,MATCH(AF525,'P-07 HACCP score'!$B$3:$B$7,0),MATCH('D-14 Severity'!AB$2,'P-07 HACCP score'!$C$2:$E$2,0))</f>
        <v>0</v>
      </c>
      <c r="BZ525" s="45">
        <f>INDEX('P-07 HACCP score'!$C$3:$E$7,MATCH(AG525,'P-07 HACCP score'!$B$3:$B$7,0),MATCH('D-14 Severity'!AC$2,'P-07 HACCP score'!$C$2:$E$2,0))</f>
        <v>0</v>
      </c>
      <c r="CA525" s="45">
        <f>INDEX('P-07 HACCP score'!$C$3:$E$7,MATCH(AH525,'P-07 HACCP score'!$B$3:$B$7,0),MATCH('D-14 Severity'!AD$2,'P-07 HACCP score'!$C$2:$E$2,0))</f>
        <v>0</v>
      </c>
      <c r="CB525" s="45">
        <f>INDEX('P-07 HACCP score'!$C$3:$E$7,MATCH(AI525,'P-07 HACCP score'!$B$3:$B$7,0),MATCH('D-14 Severity'!AE$2,'P-07 HACCP score'!$C$2:$E$2,0))</f>
        <v>0</v>
      </c>
      <c r="CC525" s="45">
        <f>INDEX('P-07 HACCP score'!$C$3:$E$7,MATCH(AJ525,'P-07 HACCP score'!$B$3:$B$7,0),MATCH('D-14 Severity'!AF$2,'P-07 HACCP score'!$C$2:$E$2,0))</f>
        <v>0</v>
      </c>
      <c r="CD525" s="45">
        <f>INDEX('P-07 HACCP score'!$C$3:$E$7,MATCH(AK525,'P-07 HACCP score'!$B$3:$B$7,0),MATCH('D-14 Severity'!AG$2,'P-07 HACCP score'!$C$2:$E$2,0))</f>
        <v>0</v>
      </c>
    </row>
    <row r="526" spans="1:82" x14ac:dyDescent="0.25">
      <c r="A526" s="37">
        <v>31040</v>
      </c>
      <c r="B526" s="38" t="s">
        <v>625</v>
      </c>
      <c r="C526" s="35" t="s">
        <v>117</v>
      </c>
      <c r="D526" s="30">
        <v>5</v>
      </c>
      <c r="H526" s="1" t="str">
        <f t="shared" si="92"/>
        <v/>
      </c>
      <c r="O526" s="1" t="str">
        <f t="shared" si="93"/>
        <v/>
      </c>
      <c r="X526" s="1" t="str">
        <f t="shared" si="94"/>
        <v/>
      </c>
      <c r="AL526" s="1">
        <f t="shared" si="95"/>
        <v>0</v>
      </c>
      <c r="AM526" s="1">
        <f t="shared" si="96"/>
        <v>0</v>
      </c>
      <c r="AN526" s="1" t="str">
        <f t="shared" si="97"/>
        <v>LOW</v>
      </c>
      <c r="AO526" s="1" t="str">
        <f t="shared" si="90"/>
        <v>N</v>
      </c>
      <c r="AP526" s="1" t="s">
        <v>64</v>
      </c>
      <c r="AQ526" s="1" t="str">
        <f t="shared" si="98"/>
        <v>LOW</v>
      </c>
      <c r="AR526" s="46" t="s">
        <v>63</v>
      </c>
      <c r="AS526" s="46" t="s">
        <v>65</v>
      </c>
      <c r="AT526" s="46" t="s">
        <v>64</v>
      </c>
      <c r="AU526" s="46" t="str">
        <f t="shared" si="91"/>
        <v>N</v>
      </c>
      <c r="AW526" s="46" t="str">
        <f t="shared" si="99"/>
        <v>LOW</v>
      </c>
      <c r="AX526" s="45">
        <f>INDEX('P-07 HACCP score'!$C$3:$E$7,MATCH(E526,'P-07 HACCP score'!$B$3:$B$7,0),MATCH('D-14 Severity'!A$2,'P-07 HACCP score'!$C$2:$E$2,0))</f>
        <v>0</v>
      </c>
      <c r="AY526" s="45">
        <f>INDEX('P-07 HACCP score'!$C$3:$E$7,MATCH(F526,'P-07 HACCP score'!$B$3:$B$7,0),MATCH('D-14 Severity'!B$2,'P-07 HACCP score'!$C$2:$E$2,0))</f>
        <v>0</v>
      </c>
      <c r="AZ526" s="45">
        <f>INDEX('P-07 HACCP score'!$C$3:$E$7,MATCH(G526,'P-07 HACCP score'!$B$3:$B$7,0),MATCH('D-14 Severity'!C$2,'P-07 HACCP score'!$C$2:$E$2,0))</f>
        <v>0</v>
      </c>
      <c r="BA526" s="45" t="e">
        <f>INDEX('P-07 HACCP score'!$C$3:$E$7,MATCH(H526,'P-07 HACCP score'!$B$3:$B$7,0),MATCH('D-14 Severity'!D$2,'P-07 HACCP score'!$C$2:$E$2,0))</f>
        <v>#N/A</v>
      </c>
      <c r="BB526" s="47">
        <f>INDEX('P-07 HACCP score'!$C$3:$E$7,MATCH(I526,'P-07 HACCP score'!$B$3:$B$7,0),MATCH('D-14 Severity'!E$2,'P-07 HACCP score'!$C$2:$E$2,0))</f>
        <v>0</v>
      </c>
      <c r="BC526" s="47">
        <f>INDEX('P-07 HACCP score'!$C$3:$E$7,MATCH(J526,'P-07 HACCP score'!$B$3:$B$7,0),MATCH('D-14 Severity'!F$2,'P-07 HACCP score'!$C$2:$E$2,0))</f>
        <v>0</v>
      </c>
      <c r="BD526" s="47">
        <f>INDEX('P-07 HACCP score'!$C$3:$E$7,MATCH(K526,'P-07 HACCP score'!$B$3:$B$7,0),MATCH('D-14 Severity'!G$2,'P-07 HACCP score'!$C$2:$E$2,0))</f>
        <v>0</v>
      </c>
      <c r="BE526" s="47">
        <f>INDEX('P-07 HACCP score'!$C$3:$E$7,MATCH(L526,'P-07 HACCP score'!$B$3:$B$7,0),MATCH('D-14 Severity'!H$2,'P-07 HACCP score'!$C$2:$E$2,0))</f>
        <v>0</v>
      </c>
      <c r="BF526" s="45">
        <f>INDEX('P-07 HACCP score'!$C$3:$E$7,MATCH(M526,'P-07 HACCP score'!$B$3:$B$7,0),MATCH('D-14 Severity'!I$2,'P-07 HACCP score'!$C$2:$E$2,0))</f>
        <v>0</v>
      </c>
      <c r="BG526" s="45">
        <f>INDEX('P-07 HACCP score'!$C$3:$E$7,MATCH(N526,'P-07 HACCP score'!$B$3:$B$7,0),MATCH('D-14 Severity'!J$2,'P-07 HACCP score'!$C$2:$E$2,0))</f>
        <v>0</v>
      </c>
      <c r="BH526" s="45" t="e">
        <f>INDEX('P-07 HACCP score'!$C$3:$E$7,MATCH(O526,'P-07 HACCP score'!$B$3:$B$7,0),MATCH('D-14 Severity'!K$2,'P-07 HACCP score'!$C$2:$E$2,0))</f>
        <v>#N/A</v>
      </c>
      <c r="BI526" s="48">
        <f>INDEX('P-07 HACCP score'!$C$3:$E$7,MATCH(P526,'P-07 HACCP score'!$B$3:$B$7,0),MATCH('D-14 Severity'!L$2,'P-07 HACCP score'!$C$2:$E$2,0))</f>
        <v>0</v>
      </c>
      <c r="BJ526" s="48">
        <f>INDEX('P-07 HACCP score'!$C$3:$E$7,MATCH(Q526,'P-07 HACCP score'!$B$3:$B$7,0),MATCH('D-14 Severity'!M$2,'P-07 HACCP score'!$C$2:$E$2,0))</f>
        <v>0</v>
      </c>
      <c r="BK526" s="45">
        <f>INDEX('P-07 HACCP score'!$C$3:$E$7,MATCH(R526,'P-07 HACCP score'!$B$3:$B$7,0),MATCH('D-14 Severity'!N$2,'P-07 HACCP score'!$C$2:$E$2,0))</f>
        <v>0</v>
      </c>
      <c r="BL526" s="45">
        <f>INDEX('P-07 HACCP score'!$C$3:$E$7,MATCH(S526,'P-07 HACCP score'!$B$3:$B$7,0),MATCH('D-14 Severity'!O$2,'P-07 HACCP score'!$C$2:$E$2,0))</f>
        <v>0</v>
      </c>
      <c r="BM526" s="45">
        <f>INDEX('P-07 HACCP score'!$C$3:$E$7,MATCH(T526,'P-07 HACCP score'!$B$3:$B$7,0),MATCH('D-14 Severity'!P$2,'P-07 HACCP score'!$C$2:$E$2,0))</f>
        <v>0</v>
      </c>
      <c r="BN526" s="45">
        <f>INDEX('P-07 HACCP score'!$C$3:$E$7,MATCH(U526,'P-07 HACCP score'!$B$3:$B$7,0),MATCH('D-14 Severity'!Q$2,'P-07 HACCP score'!$C$2:$E$2,0))</f>
        <v>0</v>
      </c>
      <c r="BO526" s="45">
        <f>INDEX('P-07 HACCP score'!$C$3:$E$7,MATCH(V526,'P-07 HACCP score'!$B$3:$B$7,0),MATCH('D-14 Severity'!R$2,'P-07 HACCP score'!$C$2:$E$2,0))</f>
        <v>0</v>
      </c>
      <c r="BP526" s="45">
        <f>INDEX('P-07 HACCP score'!$C$3:$E$7,MATCH(W526,'P-07 HACCP score'!$B$3:$B$7,0),MATCH('D-14 Severity'!S$2,'P-07 HACCP score'!$C$2:$E$2,0))</f>
        <v>0</v>
      </c>
      <c r="BQ526" s="45" t="e">
        <f>INDEX('P-07 HACCP score'!$C$3:$E$7,MATCH(X526,'P-07 HACCP score'!$B$3:$B$7,0),MATCH('D-14 Severity'!T$2,'P-07 HACCP score'!$C$2:$E$2,0))</f>
        <v>#N/A</v>
      </c>
      <c r="BR526" s="49">
        <f>INDEX('P-07 HACCP score'!$C$3:$E$7,MATCH(Y526,'P-07 HACCP score'!$B$3:$B$7,0),MATCH('D-14 Severity'!U$2,'P-07 HACCP score'!$C$2:$E$2,0))</f>
        <v>0</v>
      </c>
      <c r="BS526" s="49">
        <f>INDEX('P-07 HACCP score'!$C$3:$E$7,MATCH(Z526,'P-07 HACCP score'!$B$3:$B$7,0),MATCH('D-14 Severity'!V$2,'P-07 HACCP score'!$C$2:$E$2,0))</f>
        <v>0</v>
      </c>
      <c r="BT526" s="49">
        <f>INDEX('P-07 HACCP score'!$C$3:$E$7,MATCH(AA526,'P-07 HACCP score'!$B$3:$B$7,0),MATCH('D-14 Severity'!W$2,'P-07 HACCP score'!$C$2:$E$2,0))</f>
        <v>0</v>
      </c>
      <c r="BU526" s="45">
        <f>INDEX('P-07 HACCP score'!$C$3:$E$7,MATCH(AB526,'P-07 HACCP score'!$B$3:$B$7,0),MATCH('D-14 Severity'!X$2,'P-07 HACCP score'!$C$2:$E$2,0))</f>
        <v>0</v>
      </c>
      <c r="BV526" s="45">
        <f>INDEX('P-07 HACCP score'!$C$3:$E$7,MATCH(AC526,'P-07 HACCP score'!$B$3:$B$7,0),MATCH('D-14 Severity'!Y$2,'P-07 HACCP score'!$C$2:$E$2,0))</f>
        <v>0</v>
      </c>
      <c r="BW526" s="45">
        <f>INDEX('P-07 HACCP score'!$C$3:$E$7,MATCH(AD526,'P-07 HACCP score'!$B$3:$B$7,0),MATCH('D-14 Severity'!Z$2,'P-07 HACCP score'!$C$2:$E$2,0))</f>
        <v>0</v>
      </c>
      <c r="BX526" s="45">
        <f>INDEX('P-07 HACCP score'!$C$3:$E$7,MATCH(AE526,'P-07 HACCP score'!$B$3:$B$7,0),MATCH('D-14 Severity'!AA$2,'P-07 HACCP score'!$C$2:$E$2,0))</f>
        <v>0</v>
      </c>
      <c r="BY526" s="45">
        <f>INDEX('P-07 HACCP score'!$C$3:$E$7,MATCH(AF526,'P-07 HACCP score'!$B$3:$B$7,0),MATCH('D-14 Severity'!AB$2,'P-07 HACCP score'!$C$2:$E$2,0))</f>
        <v>0</v>
      </c>
      <c r="BZ526" s="45">
        <f>INDEX('P-07 HACCP score'!$C$3:$E$7,MATCH(AG526,'P-07 HACCP score'!$B$3:$B$7,0),MATCH('D-14 Severity'!AC$2,'P-07 HACCP score'!$C$2:$E$2,0))</f>
        <v>0</v>
      </c>
      <c r="CA526" s="45">
        <f>INDEX('P-07 HACCP score'!$C$3:$E$7,MATCH(AH526,'P-07 HACCP score'!$B$3:$B$7,0),MATCH('D-14 Severity'!AD$2,'P-07 HACCP score'!$C$2:$E$2,0))</f>
        <v>0</v>
      </c>
      <c r="CB526" s="45">
        <f>INDEX('P-07 HACCP score'!$C$3:$E$7,MATCH(AI526,'P-07 HACCP score'!$B$3:$B$7,0),MATCH('D-14 Severity'!AE$2,'P-07 HACCP score'!$C$2:$E$2,0))</f>
        <v>0</v>
      </c>
      <c r="CC526" s="45">
        <f>INDEX('P-07 HACCP score'!$C$3:$E$7,MATCH(AJ526,'P-07 HACCP score'!$B$3:$B$7,0),MATCH('D-14 Severity'!AF$2,'P-07 HACCP score'!$C$2:$E$2,0))</f>
        <v>0</v>
      </c>
      <c r="CD526" s="45">
        <f>INDEX('P-07 HACCP score'!$C$3:$E$7,MATCH(AK526,'P-07 HACCP score'!$B$3:$B$7,0),MATCH('D-14 Severity'!AG$2,'P-07 HACCP score'!$C$2:$E$2,0))</f>
        <v>0</v>
      </c>
    </row>
    <row r="527" spans="1:82" x14ac:dyDescent="0.25">
      <c r="A527" s="37">
        <v>31060</v>
      </c>
      <c r="B527" s="38" t="s">
        <v>626</v>
      </c>
      <c r="C527" s="35" t="s">
        <v>117</v>
      </c>
      <c r="D527" s="30">
        <v>5</v>
      </c>
      <c r="H527" s="1" t="str">
        <f t="shared" si="92"/>
        <v/>
      </c>
      <c r="O527" s="1" t="str">
        <f t="shared" si="93"/>
        <v/>
      </c>
      <c r="X527" s="1" t="str">
        <f t="shared" si="94"/>
        <v/>
      </c>
      <c r="AL527" s="1">
        <f t="shared" si="95"/>
        <v>0</v>
      </c>
      <c r="AM527" s="1">
        <f t="shared" si="96"/>
        <v>0</v>
      </c>
      <c r="AN527" s="1" t="str">
        <f t="shared" si="97"/>
        <v>LOW</v>
      </c>
      <c r="AO527" s="1" t="str">
        <f t="shared" si="90"/>
        <v>N</v>
      </c>
      <c r="AP527" s="1" t="s">
        <v>64</v>
      </c>
      <c r="AQ527" s="1" t="str">
        <f t="shared" si="98"/>
        <v>LOW</v>
      </c>
      <c r="AR527" s="46" t="s">
        <v>63</v>
      </c>
      <c r="AS527" s="46" t="s">
        <v>65</v>
      </c>
      <c r="AT527" s="46" t="s">
        <v>64</v>
      </c>
      <c r="AU527" s="46" t="str">
        <f t="shared" si="91"/>
        <v>N</v>
      </c>
      <c r="AW527" s="46" t="str">
        <f t="shared" si="99"/>
        <v>LOW</v>
      </c>
      <c r="AX527" s="45">
        <f>INDEX('P-07 HACCP score'!$C$3:$E$7,MATCH(E527,'P-07 HACCP score'!$B$3:$B$7,0),MATCH('D-14 Severity'!A$2,'P-07 HACCP score'!$C$2:$E$2,0))</f>
        <v>0</v>
      </c>
      <c r="AY527" s="45">
        <f>INDEX('P-07 HACCP score'!$C$3:$E$7,MATCH(F527,'P-07 HACCP score'!$B$3:$B$7,0),MATCH('D-14 Severity'!B$2,'P-07 HACCP score'!$C$2:$E$2,0))</f>
        <v>0</v>
      </c>
      <c r="AZ527" s="45">
        <f>INDEX('P-07 HACCP score'!$C$3:$E$7,MATCH(G527,'P-07 HACCP score'!$B$3:$B$7,0),MATCH('D-14 Severity'!C$2,'P-07 HACCP score'!$C$2:$E$2,0))</f>
        <v>0</v>
      </c>
      <c r="BA527" s="45" t="e">
        <f>INDEX('P-07 HACCP score'!$C$3:$E$7,MATCH(H527,'P-07 HACCP score'!$B$3:$B$7,0),MATCH('D-14 Severity'!D$2,'P-07 HACCP score'!$C$2:$E$2,0))</f>
        <v>#N/A</v>
      </c>
      <c r="BB527" s="47">
        <f>INDEX('P-07 HACCP score'!$C$3:$E$7,MATCH(I527,'P-07 HACCP score'!$B$3:$B$7,0),MATCH('D-14 Severity'!E$2,'P-07 HACCP score'!$C$2:$E$2,0))</f>
        <v>0</v>
      </c>
      <c r="BC527" s="47">
        <f>INDEX('P-07 HACCP score'!$C$3:$E$7,MATCH(J527,'P-07 HACCP score'!$B$3:$B$7,0),MATCH('D-14 Severity'!F$2,'P-07 HACCP score'!$C$2:$E$2,0))</f>
        <v>0</v>
      </c>
      <c r="BD527" s="47">
        <f>INDEX('P-07 HACCP score'!$C$3:$E$7,MATCH(K527,'P-07 HACCP score'!$B$3:$B$7,0),MATCH('D-14 Severity'!G$2,'P-07 HACCP score'!$C$2:$E$2,0))</f>
        <v>0</v>
      </c>
      <c r="BE527" s="47">
        <f>INDEX('P-07 HACCP score'!$C$3:$E$7,MATCH(L527,'P-07 HACCP score'!$B$3:$B$7,0),MATCH('D-14 Severity'!H$2,'P-07 HACCP score'!$C$2:$E$2,0))</f>
        <v>0</v>
      </c>
      <c r="BF527" s="45">
        <f>INDEX('P-07 HACCP score'!$C$3:$E$7,MATCH(M527,'P-07 HACCP score'!$B$3:$B$7,0),MATCH('D-14 Severity'!I$2,'P-07 HACCP score'!$C$2:$E$2,0))</f>
        <v>0</v>
      </c>
      <c r="BG527" s="45">
        <f>INDEX('P-07 HACCP score'!$C$3:$E$7,MATCH(N527,'P-07 HACCP score'!$B$3:$B$7,0),MATCH('D-14 Severity'!J$2,'P-07 HACCP score'!$C$2:$E$2,0))</f>
        <v>0</v>
      </c>
      <c r="BH527" s="45" t="e">
        <f>INDEX('P-07 HACCP score'!$C$3:$E$7,MATCH(O527,'P-07 HACCP score'!$B$3:$B$7,0),MATCH('D-14 Severity'!K$2,'P-07 HACCP score'!$C$2:$E$2,0))</f>
        <v>#N/A</v>
      </c>
      <c r="BI527" s="48">
        <f>INDEX('P-07 HACCP score'!$C$3:$E$7,MATCH(P527,'P-07 HACCP score'!$B$3:$B$7,0),MATCH('D-14 Severity'!L$2,'P-07 HACCP score'!$C$2:$E$2,0))</f>
        <v>0</v>
      </c>
      <c r="BJ527" s="48">
        <f>INDEX('P-07 HACCP score'!$C$3:$E$7,MATCH(Q527,'P-07 HACCP score'!$B$3:$B$7,0),MATCH('D-14 Severity'!M$2,'P-07 HACCP score'!$C$2:$E$2,0))</f>
        <v>0</v>
      </c>
      <c r="BK527" s="45">
        <f>INDEX('P-07 HACCP score'!$C$3:$E$7,MATCH(R527,'P-07 HACCP score'!$B$3:$B$7,0),MATCH('D-14 Severity'!N$2,'P-07 HACCP score'!$C$2:$E$2,0))</f>
        <v>0</v>
      </c>
      <c r="BL527" s="45">
        <f>INDEX('P-07 HACCP score'!$C$3:$E$7,MATCH(S527,'P-07 HACCP score'!$B$3:$B$7,0),MATCH('D-14 Severity'!O$2,'P-07 HACCP score'!$C$2:$E$2,0))</f>
        <v>0</v>
      </c>
      <c r="BM527" s="45">
        <f>INDEX('P-07 HACCP score'!$C$3:$E$7,MATCH(T527,'P-07 HACCP score'!$B$3:$B$7,0),MATCH('D-14 Severity'!P$2,'P-07 HACCP score'!$C$2:$E$2,0))</f>
        <v>0</v>
      </c>
      <c r="BN527" s="45">
        <f>INDEX('P-07 HACCP score'!$C$3:$E$7,MATCH(U527,'P-07 HACCP score'!$B$3:$B$7,0),MATCH('D-14 Severity'!Q$2,'P-07 HACCP score'!$C$2:$E$2,0))</f>
        <v>0</v>
      </c>
      <c r="BO527" s="45">
        <f>INDEX('P-07 HACCP score'!$C$3:$E$7,MATCH(V527,'P-07 HACCP score'!$B$3:$B$7,0),MATCH('D-14 Severity'!R$2,'P-07 HACCP score'!$C$2:$E$2,0))</f>
        <v>0</v>
      </c>
      <c r="BP527" s="45">
        <f>INDEX('P-07 HACCP score'!$C$3:$E$7,MATCH(W527,'P-07 HACCP score'!$B$3:$B$7,0),MATCH('D-14 Severity'!S$2,'P-07 HACCP score'!$C$2:$E$2,0))</f>
        <v>0</v>
      </c>
      <c r="BQ527" s="45" t="e">
        <f>INDEX('P-07 HACCP score'!$C$3:$E$7,MATCH(X527,'P-07 HACCP score'!$B$3:$B$7,0),MATCH('D-14 Severity'!T$2,'P-07 HACCP score'!$C$2:$E$2,0))</f>
        <v>#N/A</v>
      </c>
      <c r="BR527" s="49">
        <f>INDEX('P-07 HACCP score'!$C$3:$E$7,MATCH(Y527,'P-07 HACCP score'!$B$3:$B$7,0),MATCH('D-14 Severity'!U$2,'P-07 HACCP score'!$C$2:$E$2,0))</f>
        <v>0</v>
      </c>
      <c r="BS527" s="49">
        <f>INDEX('P-07 HACCP score'!$C$3:$E$7,MATCH(Z527,'P-07 HACCP score'!$B$3:$B$7,0),MATCH('D-14 Severity'!V$2,'P-07 HACCP score'!$C$2:$E$2,0))</f>
        <v>0</v>
      </c>
      <c r="BT527" s="49">
        <f>INDEX('P-07 HACCP score'!$C$3:$E$7,MATCH(AA527,'P-07 HACCP score'!$B$3:$B$7,0),MATCH('D-14 Severity'!W$2,'P-07 HACCP score'!$C$2:$E$2,0))</f>
        <v>0</v>
      </c>
      <c r="BU527" s="45">
        <f>INDEX('P-07 HACCP score'!$C$3:$E$7,MATCH(AB527,'P-07 HACCP score'!$B$3:$B$7,0),MATCH('D-14 Severity'!X$2,'P-07 HACCP score'!$C$2:$E$2,0))</f>
        <v>0</v>
      </c>
      <c r="BV527" s="45">
        <f>INDEX('P-07 HACCP score'!$C$3:$E$7,MATCH(AC527,'P-07 HACCP score'!$B$3:$B$7,0),MATCH('D-14 Severity'!Y$2,'P-07 HACCP score'!$C$2:$E$2,0))</f>
        <v>0</v>
      </c>
      <c r="BW527" s="45">
        <f>INDEX('P-07 HACCP score'!$C$3:$E$7,MATCH(AD527,'P-07 HACCP score'!$B$3:$B$7,0),MATCH('D-14 Severity'!Z$2,'P-07 HACCP score'!$C$2:$E$2,0))</f>
        <v>0</v>
      </c>
      <c r="BX527" s="45">
        <f>INDEX('P-07 HACCP score'!$C$3:$E$7,MATCH(AE527,'P-07 HACCP score'!$B$3:$B$7,0),MATCH('D-14 Severity'!AA$2,'P-07 HACCP score'!$C$2:$E$2,0))</f>
        <v>0</v>
      </c>
      <c r="BY527" s="45">
        <f>INDEX('P-07 HACCP score'!$C$3:$E$7,MATCH(AF527,'P-07 HACCP score'!$B$3:$B$7,0),MATCH('D-14 Severity'!AB$2,'P-07 HACCP score'!$C$2:$E$2,0))</f>
        <v>0</v>
      </c>
      <c r="BZ527" s="45">
        <f>INDEX('P-07 HACCP score'!$C$3:$E$7,MATCH(AG527,'P-07 HACCP score'!$B$3:$B$7,0),MATCH('D-14 Severity'!AC$2,'P-07 HACCP score'!$C$2:$E$2,0))</f>
        <v>0</v>
      </c>
      <c r="CA527" s="45">
        <f>INDEX('P-07 HACCP score'!$C$3:$E$7,MATCH(AH527,'P-07 HACCP score'!$B$3:$B$7,0),MATCH('D-14 Severity'!AD$2,'P-07 HACCP score'!$C$2:$E$2,0))</f>
        <v>0</v>
      </c>
      <c r="CB527" s="45">
        <f>INDEX('P-07 HACCP score'!$C$3:$E$7,MATCH(AI527,'P-07 HACCP score'!$B$3:$B$7,0),MATCH('D-14 Severity'!AE$2,'P-07 HACCP score'!$C$2:$E$2,0))</f>
        <v>0</v>
      </c>
      <c r="CC527" s="45">
        <f>INDEX('P-07 HACCP score'!$C$3:$E$7,MATCH(AJ527,'P-07 HACCP score'!$B$3:$B$7,0),MATCH('D-14 Severity'!AF$2,'P-07 HACCP score'!$C$2:$E$2,0))</f>
        <v>0</v>
      </c>
      <c r="CD527" s="45">
        <f>INDEX('P-07 HACCP score'!$C$3:$E$7,MATCH(AK527,'P-07 HACCP score'!$B$3:$B$7,0),MATCH('D-14 Severity'!AG$2,'P-07 HACCP score'!$C$2:$E$2,0))</f>
        <v>0</v>
      </c>
    </row>
    <row r="528" spans="1:82" x14ac:dyDescent="0.25">
      <c r="A528" s="37">
        <v>31070</v>
      </c>
      <c r="B528" s="40" t="s">
        <v>627</v>
      </c>
      <c r="C528" s="35" t="s">
        <v>117</v>
      </c>
      <c r="D528" s="30">
        <v>5</v>
      </c>
      <c r="H528" s="1" t="str">
        <f t="shared" si="92"/>
        <v/>
      </c>
      <c r="O528" s="1" t="str">
        <f t="shared" si="93"/>
        <v/>
      </c>
      <c r="X528" s="1" t="str">
        <f t="shared" si="94"/>
        <v/>
      </c>
      <c r="AL528" s="1">
        <f t="shared" si="95"/>
        <v>0</v>
      </c>
      <c r="AM528" s="1">
        <f t="shared" si="96"/>
        <v>0</v>
      </c>
      <c r="AN528" s="1" t="str">
        <f t="shared" si="97"/>
        <v>LOW</v>
      </c>
      <c r="AO528" s="1" t="str">
        <f t="shared" si="90"/>
        <v>N</v>
      </c>
      <c r="AP528" s="1" t="s">
        <v>64</v>
      </c>
      <c r="AQ528" s="1" t="str">
        <f t="shared" si="98"/>
        <v>LOW</v>
      </c>
      <c r="AR528" s="46" t="s">
        <v>63</v>
      </c>
      <c r="AS528" s="46" t="s">
        <v>65</v>
      </c>
      <c r="AT528" s="46" t="s">
        <v>64</v>
      </c>
      <c r="AU528" s="46" t="str">
        <f t="shared" si="91"/>
        <v>N</v>
      </c>
      <c r="AW528" s="46" t="str">
        <f t="shared" si="99"/>
        <v>LOW</v>
      </c>
      <c r="AX528" s="45">
        <f>INDEX('P-07 HACCP score'!$C$3:$E$7,MATCH(E528,'P-07 HACCP score'!$B$3:$B$7,0),MATCH('D-14 Severity'!A$2,'P-07 HACCP score'!$C$2:$E$2,0))</f>
        <v>0</v>
      </c>
      <c r="AY528" s="45">
        <f>INDEX('P-07 HACCP score'!$C$3:$E$7,MATCH(F528,'P-07 HACCP score'!$B$3:$B$7,0),MATCH('D-14 Severity'!B$2,'P-07 HACCP score'!$C$2:$E$2,0))</f>
        <v>0</v>
      </c>
      <c r="AZ528" s="45">
        <f>INDEX('P-07 HACCP score'!$C$3:$E$7,MATCH(G528,'P-07 HACCP score'!$B$3:$B$7,0),MATCH('D-14 Severity'!C$2,'P-07 HACCP score'!$C$2:$E$2,0))</f>
        <v>0</v>
      </c>
      <c r="BA528" s="45" t="e">
        <f>INDEX('P-07 HACCP score'!$C$3:$E$7,MATCH(H528,'P-07 HACCP score'!$B$3:$B$7,0),MATCH('D-14 Severity'!D$2,'P-07 HACCP score'!$C$2:$E$2,0))</f>
        <v>#N/A</v>
      </c>
      <c r="BB528" s="47">
        <f>INDEX('P-07 HACCP score'!$C$3:$E$7,MATCH(I528,'P-07 HACCP score'!$B$3:$B$7,0),MATCH('D-14 Severity'!E$2,'P-07 HACCP score'!$C$2:$E$2,0))</f>
        <v>0</v>
      </c>
      <c r="BC528" s="47">
        <f>INDEX('P-07 HACCP score'!$C$3:$E$7,MATCH(J528,'P-07 HACCP score'!$B$3:$B$7,0),MATCH('D-14 Severity'!F$2,'P-07 HACCP score'!$C$2:$E$2,0))</f>
        <v>0</v>
      </c>
      <c r="BD528" s="47">
        <f>INDEX('P-07 HACCP score'!$C$3:$E$7,MATCH(K528,'P-07 HACCP score'!$B$3:$B$7,0),MATCH('D-14 Severity'!G$2,'P-07 HACCP score'!$C$2:$E$2,0))</f>
        <v>0</v>
      </c>
      <c r="BE528" s="47">
        <f>INDEX('P-07 HACCP score'!$C$3:$E$7,MATCH(L528,'P-07 HACCP score'!$B$3:$B$7,0),MATCH('D-14 Severity'!H$2,'P-07 HACCP score'!$C$2:$E$2,0))</f>
        <v>0</v>
      </c>
      <c r="BF528" s="45">
        <f>INDEX('P-07 HACCP score'!$C$3:$E$7,MATCH(M528,'P-07 HACCP score'!$B$3:$B$7,0),MATCH('D-14 Severity'!I$2,'P-07 HACCP score'!$C$2:$E$2,0))</f>
        <v>0</v>
      </c>
      <c r="BG528" s="45">
        <f>INDEX('P-07 HACCP score'!$C$3:$E$7,MATCH(N528,'P-07 HACCP score'!$B$3:$B$7,0),MATCH('D-14 Severity'!J$2,'P-07 HACCP score'!$C$2:$E$2,0))</f>
        <v>0</v>
      </c>
      <c r="BH528" s="45" t="e">
        <f>INDEX('P-07 HACCP score'!$C$3:$E$7,MATCH(O528,'P-07 HACCP score'!$B$3:$B$7,0),MATCH('D-14 Severity'!K$2,'P-07 HACCP score'!$C$2:$E$2,0))</f>
        <v>#N/A</v>
      </c>
      <c r="BI528" s="48">
        <f>INDEX('P-07 HACCP score'!$C$3:$E$7,MATCH(P528,'P-07 HACCP score'!$B$3:$B$7,0),MATCH('D-14 Severity'!L$2,'P-07 HACCP score'!$C$2:$E$2,0))</f>
        <v>0</v>
      </c>
      <c r="BJ528" s="48">
        <f>INDEX('P-07 HACCP score'!$C$3:$E$7,MATCH(Q528,'P-07 HACCP score'!$B$3:$B$7,0),MATCH('D-14 Severity'!M$2,'P-07 HACCP score'!$C$2:$E$2,0))</f>
        <v>0</v>
      </c>
      <c r="BK528" s="45">
        <f>INDEX('P-07 HACCP score'!$C$3:$E$7,MATCH(R528,'P-07 HACCP score'!$B$3:$B$7,0),MATCH('D-14 Severity'!N$2,'P-07 HACCP score'!$C$2:$E$2,0))</f>
        <v>0</v>
      </c>
      <c r="BL528" s="45">
        <f>INDEX('P-07 HACCP score'!$C$3:$E$7,MATCH(S528,'P-07 HACCP score'!$B$3:$B$7,0),MATCH('D-14 Severity'!O$2,'P-07 HACCP score'!$C$2:$E$2,0))</f>
        <v>0</v>
      </c>
      <c r="BM528" s="45">
        <f>INDEX('P-07 HACCP score'!$C$3:$E$7,MATCH(T528,'P-07 HACCP score'!$B$3:$B$7,0),MATCH('D-14 Severity'!P$2,'P-07 HACCP score'!$C$2:$E$2,0))</f>
        <v>0</v>
      </c>
      <c r="BN528" s="45">
        <f>INDEX('P-07 HACCP score'!$C$3:$E$7,MATCH(U528,'P-07 HACCP score'!$B$3:$B$7,0),MATCH('D-14 Severity'!Q$2,'P-07 HACCP score'!$C$2:$E$2,0))</f>
        <v>0</v>
      </c>
      <c r="BO528" s="45">
        <f>INDEX('P-07 HACCP score'!$C$3:$E$7,MATCH(V528,'P-07 HACCP score'!$B$3:$B$7,0),MATCH('D-14 Severity'!R$2,'P-07 HACCP score'!$C$2:$E$2,0))</f>
        <v>0</v>
      </c>
      <c r="BP528" s="45">
        <f>INDEX('P-07 HACCP score'!$C$3:$E$7,MATCH(W528,'P-07 HACCP score'!$B$3:$B$7,0),MATCH('D-14 Severity'!S$2,'P-07 HACCP score'!$C$2:$E$2,0))</f>
        <v>0</v>
      </c>
      <c r="BQ528" s="45" t="e">
        <f>INDEX('P-07 HACCP score'!$C$3:$E$7,MATCH(X528,'P-07 HACCP score'!$B$3:$B$7,0),MATCH('D-14 Severity'!T$2,'P-07 HACCP score'!$C$2:$E$2,0))</f>
        <v>#N/A</v>
      </c>
      <c r="BR528" s="49">
        <f>INDEX('P-07 HACCP score'!$C$3:$E$7,MATCH(Y528,'P-07 HACCP score'!$B$3:$B$7,0),MATCH('D-14 Severity'!U$2,'P-07 HACCP score'!$C$2:$E$2,0))</f>
        <v>0</v>
      </c>
      <c r="BS528" s="49">
        <f>INDEX('P-07 HACCP score'!$C$3:$E$7,MATCH(Z528,'P-07 HACCP score'!$B$3:$B$7,0),MATCH('D-14 Severity'!V$2,'P-07 HACCP score'!$C$2:$E$2,0))</f>
        <v>0</v>
      </c>
      <c r="BT528" s="49">
        <f>INDEX('P-07 HACCP score'!$C$3:$E$7,MATCH(AA528,'P-07 HACCP score'!$B$3:$B$7,0),MATCH('D-14 Severity'!W$2,'P-07 HACCP score'!$C$2:$E$2,0))</f>
        <v>0</v>
      </c>
      <c r="BU528" s="45">
        <f>INDEX('P-07 HACCP score'!$C$3:$E$7,MATCH(AB528,'P-07 HACCP score'!$B$3:$B$7,0),MATCH('D-14 Severity'!X$2,'P-07 HACCP score'!$C$2:$E$2,0))</f>
        <v>0</v>
      </c>
      <c r="BV528" s="45">
        <f>INDEX('P-07 HACCP score'!$C$3:$E$7,MATCH(AC528,'P-07 HACCP score'!$B$3:$B$7,0),MATCH('D-14 Severity'!Y$2,'P-07 HACCP score'!$C$2:$E$2,0))</f>
        <v>0</v>
      </c>
      <c r="BW528" s="45">
        <f>INDEX('P-07 HACCP score'!$C$3:$E$7,MATCH(AD528,'P-07 HACCP score'!$B$3:$B$7,0),MATCH('D-14 Severity'!Z$2,'P-07 HACCP score'!$C$2:$E$2,0))</f>
        <v>0</v>
      </c>
      <c r="BX528" s="45">
        <f>INDEX('P-07 HACCP score'!$C$3:$E$7,MATCH(AE528,'P-07 HACCP score'!$B$3:$B$7,0),MATCH('D-14 Severity'!AA$2,'P-07 HACCP score'!$C$2:$E$2,0))</f>
        <v>0</v>
      </c>
      <c r="BY528" s="45">
        <f>INDEX('P-07 HACCP score'!$C$3:$E$7,MATCH(AF528,'P-07 HACCP score'!$B$3:$B$7,0),MATCH('D-14 Severity'!AB$2,'P-07 HACCP score'!$C$2:$E$2,0))</f>
        <v>0</v>
      </c>
      <c r="BZ528" s="45">
        <f>INDEX('P-07 HACCP score'!$C$3:$E$7,MATCH(AG528,'P-07 HACCP score'!$B$3:$B$7,0),MATCH('D-14 Severity'!AC$2,'P-07 HACCP score'!$C$2:$E$2,0))</f>
        <v>0</v>
      </c>
      <c r="CA528" s="45">
        <f>INDEX('P-07 HACCP score'!$C$3:$E$7,MATCH(AH528,'P-07 HACCP score'!$B$3:$B$7,0),MATCH('D-14 Severity'!AD$2,'P-07 HACCP score'!$C$2:$E$2,0))</f>
        <v>0</v>
      </c>
      <c r="CB528" s="45">
        <f>INDEX('P-07 HACCP score'!$C$3:$E$7,MATCH(AI528,'P-07 HACCP score'!$B$3:$B$7,0),MATCH('D-14 Severity'!AE$2,'P-07 HACCP score'!$C$2:$E$2,0))</f>
        <v>0</v>
      </c>
      <c r="CC528" s="45">
        <f>INDEX('P-07 HACCP score'!$C$3:$E$7,MATCH(AJ528,'P-07 HACCP score'!$B$3:$B$7,0),MATCH('D-14 Severity'!AF$2,'P-07 HACCP score'!$C$2:$E$2,0))</f>
        <v>0</v>
      </c>
      <c r="CD528" s="45">
        <f>INDEX('P-07 HACCP score'!$C$3:$E$7,MATCH(AK528,'P-07 HACCP score'!$B$3:$B$7,0),MATCH('D-14 Severity'!AG$2,'P-07 HACCP score'!$C$2:$E$2,0))</f>
        <v>0</v>
      </c>
    </row>
    <row r="529" spans="1:82" x14ac:dyDescent="0.25">
      <c r="A529" s="37">
        <v>31080</v>
      </c>
      <c r="B529" s="38" t="s">
        <v>628</v>
      </c>
      <c r="C529" s="35" t="s">
        <v>117</v>
      </c>
      <c r="D529" s="30">
        <v>5</v>
      </c>
      <c r="H529" s="1" t="str">
        <f t="shared" si="92"/>
        <v/>
      </c>
      <c r="O529" s="1" t="str">
        <f t="shared" si="93"/>
        <v/>
      </c>
      <c r="R529" s="1" t="s">
        <v>63</v>
      </c>
      <c r="T529" s="1" t="s">
        <v>62</v>
      </c>
      <c r="X529" s="1" t="str">
        <f t="shared" si="94"/>
        <v/>
      </c>
      <c r="AL529" s="1">
        <f t="shared" si="95"/>
        <v>1</v>
      </c>
      <c r="AM529" s="1">
        <f t="shared" si="96"/>
        <v>0</v>
      </c>
      <c r="AN529" s="1" t="str">
        <f t="shared" si="97"/>
        <v>LOW</v>
      </c>
      <c r="AO529" s="1" t="str">
        <f t="shared" si="90"/>
        <v>N</v>
      </c>
      <c r="AP529" s="1" t="s">
        <v>64</v>
      </c>
      <c r="AQ529" s="1" t="str">
        <f t="shared" si="98"/>
        <v>LOW</v>
      </c>
      <c r="AR529" s="46" t="s">
        <v>63</v>
      </c>
      <c r="AS529" s="46" t="s">
        <v>65</v>
      </c>
      <c r="AT529" s="46" t="s">
        <v>64</v>
      </c>
      <c r="AU529" s="46" t="str">
        <f t="shared" si="91"/>
        <v>N</v>
      </c>
      <c r="AW529" s="46" t="str">
        <f t="shared" si="99"/>
        <v>LOW</v>
      </c>
      <c r="AX529" s="45">
        <f>INDEX('P-07 HACCP score'!$C$3:$E$7,MATCH(E529,'P-07 HACCP score'!$B$3:$B$7,0),MATCH('D-14 Severity'!A$2,'P-07 HACCP score'!$C$2:$E$2,0))</f>
        <v>0</v>
      </c>
      <c r="AY529" s="45">
        <f>INDEX('P-07 HACCP score'!$C$3:$E$7,MATCH(F529,'P-07 HACCP score'!$B$3:$B$7,0),MATCH('D-14 Severity'!B$2,'P-07 HACCP score'!$C$2:$E$2,0))</f>
        <v>0</v>
      </c>
      <c r="AZ529" s="45">
        <f>INDEX('P-07 HACCP score'!$C$3:$E$7,MATCH(G529,'P-07 HACCP score'!$B$3:$B$7,0),MATCH('D-14 Severity'!C$2,'P-07 HACCP score'!$C$2:$E$2,0))</f>
        <v>0</v>
      </c>
      <c r="BA529" s="45" t="e">
        <f>INDEX('P-07 HACCP score'!$C$3:$E$7,MATCH(H529,'P-07 HACCP score'!$B$3:$B$7,0),MATCH('D-14 Severity'!D$2,'P-07 HACCP score'!$C$2:$E$2,0))</f>
        <v>#N/A</v>
      </c>
      <c r="BB529" s="47">
        <f>INDEX('P-07 HACCP score'!$C$3:$E$7,MATCH(I529,'P-07 HACCP score'!$B$3:$B$7,0),MATCH('D-14 Severity'!E$2,'P-07 HACCP score'!$C$2:$E$2,0))</f>
        <v>0</v>
      </c>
      <c r="BC529" s="47">
        <f>INDEX('P-07 HACCP score'!$C$3:$E$7,MATCH(J529,'P-07 HACCP score'!$B$3:$B$7,0),MATCH('D-14 Severity'!F$2,'P-07 HACCP score'!$C$2:$E$2,0))</f>
        <v>0</v>
      </c>
      <c r="BD529" s="47">
        <f>INDEX('P-07 HACCP score'!$C$3:$E$7,MATCH(K529,'P-07 HACCP score'!$B$3:$B$7,0),MATCH('D-14 Severity'!G$2,'P-07 HACCP score'!$C$2:$E$2,0))</f>
        <v>0</v>
      </c>
      <c r="BE529" s="47">
        <f>INDEX('P-07 HACCP score'!$C$3:$E$7,MATCH(L529,'P-07 HACCP score'!$B$3:$B$7,0),MATCH('D-14 Severity'!H$2,'P-07 HACCP score'!$C$2:$E$2,0))</f>
        <v>0</v>
      </c>
      <c r="BF529" s="45">
        <f>INDEX('P-07 HACCP score'!$C$3:$E$7,MATCH(M529,'P-07 HACCP score'!$B$3:$B$7,0),MATCH('D-14 Severity'!I$2,'P-07 HACCP score'!$C$2:$E$2,0))</f>
        <v>0</v>
      </c>
      <c r="BG529" s="45">
        <f>INDEX('P-07 HACCP score'!$C$3:$E$7,MATCH(N529,'P-07 HACCP score'!$B$3:$B$7,0),MATCH('D-14 Severity'!J$2,'P-07 HACCP score'!$C$2:$E$2,0))</f>
        <v>0</v>
      </c>
      <c r="BH529" s="45" t="e">
        <f>INDEX('P-07 HACCP score'!$C$3:$E$7,MATCH(O529,'P-07 HACCP score'!$B$3:$B$7,0),MATCH('D-14 Severity'!K$2,'P-07 HACCP score'!$C$2:$E$2,0))</f>
        <v>#N/A</v>
      </c>
      <c r="BI529" s="48">
        <f>INDEX('P-07 HACCP score'!$C$3:$E$7,MATCH(P529,'P-07 HACCP score'!$B$3:$B$7,0),MATCH('D-14 Severity'!L$2,'P-07 HACCP score'!$C$2:$E$2,0))</f>
        <v>0</v>
      </c>
      <c r="BJ529" s="48">
        <f>INDEX('P-07 HACCP score'!$C$3:$E$7,MATCH(Q529,'P-07 HACCP score'!$B$3:$B$7,0),MATCH('D-14 Severity'!M$2,'P-07 HACCP score'!$C$2:$E$2,0))</f>
        <v>0</v>
      </c>
      <c r="BK529" s="45">
        <f>INDEX('P-07 HACCP score'!$C$3:$E$7,MATCH(R529,'P-07 HACCP score'!$B$3:$B$7,0),MATCH('D-14 Severity'!N$2,'P-07 HACCP score'!$C$2:$E$2,0))</f>
        <v>5</v>
      </c>
      <c r="BL529" s="45">
        <f>INDEX('P-07 HACCP score'!$C$3:$E$7,MATCH(S529,'P-07 HACCP score'!$B$3:$B$7,0),MATCH('D-14 Severity'!O$2,'P-07 HACCP score'!$C$2:$E$2,0))</f>
        <v>0</v>
      </c>
      <c r="BM529" s="45">
        <f>INDEX('P-07 HACCP score'!$C$3:$E$7,MATCH(T529,'P-07 HACCP score'!$B$3:$B$7,0),MATCH('D-14 Severity'!P$2,'P-07 HACCP score'!$C$2:$E$2,0))</f>
        <v>1.5</v>
      </c>
      <c r="BN529" s="45">
        <f>INDEX('P-07 HACCP score'!$C$3:$E$7,MATCH(U529,'P-07 HACCP score'!$B$3:$B$7,0),MATCH('D-14 Severity'!Q$2,'P-07 HACCP score'!$C$2:$E$2,0))</f>
        <v>0</v>
      </c>
      <c r="BO529" s="45">
        <f>INDEX('P-07 HACCP score'!$C$3:$E$7,MATCH(V529,'P-07 HACCP score'!$B$3:$B$7,0),MATCH('D-14 Severity'!R$2,'P-07 HACCP score'!$C$2:$E$2,0))</f>
        <v>0</v>
      </c>
      <c r="BP529" s="45">
        <f>INDEX('P-07 HACCP score'!$C$3:$E$7,MATCH(W529,'P-07 HACCP score'!$B$3:$B$7,0),MATCH('D-14 Severity'!S$2,'P-07 HACCP score'!$C$2:$E$2,0))</f>
        <v>0</v>
      </c>
      <c r="BQ529" s="45" t="e">
        <f>INDEX('P-07 HACCP score'!$C$3:$E$7,MATCH(X529,'P-07 HACCP score'!$B$3:$B$7,0),MATCH('D-14 Severity'!T$2,'P-07 HACCP score'!$C$2:$E$2,0))</f>
        <v>#N/A</v>
      </c>
      <c r="BR529" s="49">
        <f>INDEX('P-07 HACCP score'!$C$3:$E$7,MATCH(Y529,'P-07 HACCP score'!$B$3:$B$7,0),MATCH('D-14 Severity'!U$2,'P-07 HACCP score'!$C$2:$E$2,0))</f>
        <v>0</v>
      </c>
      <c r="BS529" s="49">
        <f>INDEX('P-07 HACCP score'!$C$3:$E$7,MATCH(Z529,'P-07 HACCP score'!$B$3:$B$7,0),MATCH('D-14 Severity'!V$2,'P-07 HACCP score'!$C$2:$E$2,0))</f>
        <v>0</v>
      </c>
      <c r="BT529" s="49">
        <f>INDEX('P-07 HACCP score'!$C$3:$E$7,MATCH(AA529,'P-07 HACCP score'!$B$3:$B$7,0),MATCH('D-14 Severity'!W$2,'P-07 HACCP score'!$C$2:$E$2,0))</f>
        <v>0</v>
      </c>
      <c r="BU529" s="45">
        <f>INDEX('P-07 HACCP score'!$C$3:$E$7,MATCH(AB529,'P-07 HACCP score'!$B$3:$B$7,0),MATCH('D-14 Severity'!X$2,'P-07 HACCP score'!$C$2:$E$2,0))</f>
        <v>0</v>
      </c>
      <c r="BV529" s="45">
        <f>INDEX('P-07 HACCP score'!$C$3:$E$7,MATCH(AC529,'P-07 HACCP score'!$B$3:$B$7,0),MATCH('D-14 Severity'!Y$2,'P-07 HACCP score'!$C$2:$E$2,0))</f>
        <v>0</v>
      </c>
      <c r="BW529" s="45">
        <f>INDEX('P-07 HACCP score'!$C$3:$E$7,MATCH(AD529,'P-07 HACCP score'!$B$3:$B$7,0),MATCH('D-14 Severity'!Z$2,'P-07 HACCP score'!$C$2:$E$2,0))</f>
        <v>0</v>
      </c>
      <c r="BX529" s="45">
        <f>INDEX('P-07 HACCP score'!$C$3:$E$7,MATCH(AE529,'P-07 HACCP score'!$B$3:$B$7,0),MATCH('D-14 Severity'!AA$2,'P-07 HACCP score'!$C$2:$E$2,0))</f>
        <v>0</v>
      </c>
      <c r="BY529" s="45">
        <f>INDEX('P-07 HACCP score'!$C$3:$E$7,MATCH(AF529,'P-07 HACCP score'!$B$3:$B$7,0),MATCH('D-14 Severity'!AB$2,'P-07 HACCP score'!$C$2:$E$2,0))</f>
        <v>0</v>
      </c>
      <c r="BZ529" s="45">
        <f>INDEX('P-07 HACCP score'!$C$3:$E$7,MATCH(AG529,'P-07 HACCP score'!$B$3:$B$7,0),MATCH('D-14 Severity'!AC$2,'P-07 HACCP score'!$C$2:$E$2,0))</f>
        <v>0</v>
      </c>
      <c r="CA529" s="45">
        <f>INDEX('P-07 HACCP score'!$C$3:$E$7,MATCH(AH529,'P-07 HACCP score'!$B$3:$B$7,0),MATCH('D-14 Severity'!AD$2,'P-07 HACCP score'!$C$2:$E$2,0))</f>
        <v>0</v>
      </c>
      <c r="CB529" s="45">
        <f>INDEX('P-07 HACCP score'!$C$3:$E$7,MATCH(AI529,'P-07 HACCP score'!$B$3:$B$7,0),MATCH('D-14 Severity'!AE$2,'P-07 HACCP score'!$C$2:$E$2,0))</f>
        <v>0</v>
      </c>
      <c r="CC529" s="45">
        <f>INDEX('P-07 HACCP score'!$C$3:$E$7,MATCH(AJ529,'P-07 HACCP score'!$B$3:$B$7,0),MATCH('D-14 Severity'!AF$2,'P-07 HACCP score'!$C$2:$E$2,0))</f>
        <v>0</v>
      </c>
      <c r="CD529" s="45">
        <f>INDEX('P-07 HACCP score'!$C$3:$E$7,MATCH(AK529,'P-07 HACCP score'!$B$3:$B$7,0),MATCH('D-14 Severity'!AG$2,'P-07 HACCP score'!$C$2:$E$2,0))</f>
        <v>0</v>
      </c>
    </row>
    <row r="530" spans="1:82" x14ac:dyDescent="0.25">
      <c r="A530" s="37">
        <v>31090</v>
      </c>
      <c r="B530" s="38" t="s">
        <v>629</v>
      </c>
      <c r="C530" s="35" t="s">
        <v>117</v>
      </c>
      <c r="D530" s="30">
        <v>5</v>
      </c>
      <c r="H530" s="1" t="str">
        <f t="shared" si="92"/>
        <v/>
      </c>
      <c r="O530" s="1" t="str">
        <f t="shared" si="93"/>
        <v/>
      </c>
      <c r="R530" s="1" t="s">
        <v>63</v>
      </c>
      <c r="T530" s="1" t="s">
        <v>62</v>
      </c>
      <c r="X530" s="1" t="str">
        <f t="shared" si="94"/>
        <v/>
      </c>
      <c r="AL530" s="1">
        <f t="shared" si="95"/>
        <v>1</v>
      </c>
      <c r="AM530" s="1">
        <f t="shared" si="96"/>
        <v>0</v>
      </c>
      <c r="AN530" s="1" t="str">
        <f t="shared" si="97"/>
        <v>LOW</v>
      </c>
      <c r="AO530" s="1" t="str">
        <f t="shared" si="90"/>
        <v>N</v>
      </c>
      <c r="AP530" s="1" t="s">
        <v>64</v>
      </c>
      <c r="AQ530" s="1" t="str">
        <f t="shared" si="98"/>
        <v>LOW</v>
      </c>
      <c r="AR530" s="46" t="s">
        <v>63</v>
      </c>
      <c r="AS530" s="46" t="s">
        <v>65</v>
      </c>
      <c r="AT530" s="46" t="s">
        <v>64</v>
      </c>
      <c r="AU530" s="46" t="str">
        <f t="shared" si="91"/>
        <v>N</v>
      </c>
      <c r="AW530" s="46" t="str">
        <f t="shared" si="99"/>
        <v>LOW</v>
      </c>
      <c r="AX530" s="45">
        <f>INDEX('P-07 HACCP score'!$C$3:$E$7,MATCH(E530,'P-07 HACCP score'!$B$3:$B$7,0),MATCH('D-14 Severity'!A$2,'P-07 HACCP score'!$C$2:$E$2,0))</f>
        <v>0</v>
      </c>
      <c r="AY530" s="45">
        <f>INDEX('P-07 HACCP score'!$C$3:$E$7,MATCH(F530,'P-07 HACCP score'!$B$3:$B$7,0),MATCH('D-14 Severity'!B$2,'P-07 HACCP score'!$C$2:$E$2,0))</f>
        <v>0</v>
      </c>
      <c r="AZ530" s="45">
        <f>INDEX('P-07 HACCP score'!$C$3:$E$7,MATCH(G530,'P-07 HACCP score'!$B$3:$B$7,0),MATCH('D-14 Severity'!C$2,'P-07 HACCP score'!$C$2:$E$2,0))</f>
        <v>0</v>
      </c>
      <c r="BA530" s="45" t="e">
        <f>INDEX('P-07 HACCP score'!$C$3:$E$7,MATCH(H530,'P-07 HACCP score'!$B$3:$B$7,0),MATCH('D-14 Severity'!D$2,'P-07 HACCP score'!$C$2:$E$2,0))</f>
        <v>#N/A</v>
      </c>
      <c r="BB530" s="47">
        <f>INDEX('P-07 HACCP score'!$C$3:$E$7,MATCH(I530,'P-07 HACCP score'!$B$3:$B$7,0),MATCH('D-14 Severity'!E$2,'P-07 HACCP score'!$C$2:$E$2,0))</f>
        <v>0</v>
      </c>
      <c r="BC530" s="47">
        <f>INDEX('P-07 HACCP score'!$C$3:$E$7,MATCH(J530,'P-07 HACCP score'!$B$3:$B$7,0),MATCH('D-14 Severity'!F$2,'P-07 HACCP score'!$C$2:$E$2,0))</f>
        <v>0</v>
      </c>
      <c r="BD530" s="47">
        <f>INDEX('P-07 HACCP score'!$C$3:$E$7,MATCH(K530,'P-07 HACCP score'!$B$3:$B$7,0),MATCH('D-14 Severity'!G$2,'P-07 HACCP score'!$C$2:$E$2,0))</f>
        <v>0</v>
      </c>
      <c r="BE530" s="47">
        <f>INDEX('P-07 HACCP score'!$C$3:$E$7,MATCH(L530,'P-07 HACCP score'!$B$3:$B$7,0),MATCH('D-14 Severity'!H$2,'P-07 HACCP score'!$C$2:$E$2,0))</f>
        <v>0</v>
      </c>
      <c r="BF530" s="45">
        <f>INDEX('P-07 HACCP score'!$C$3:$E$7,MATCH(M530,'P-07 HACCP score'!$B$3:$B$7,0),MATCH('D-14 Severity'!I$2,'P-07 HACCP score'!$C$2:$E$2,0))</f>
        <v>0</v>
      </c>
      <c r="BG530" s="45">
        <f>INDEX('P-07 HACCP score'!$C$3:$E$7,MATCH(N530,'P-07 HACCP score'!$B$3:$B$7,0),MATCH('D-14 Severity'!J$2,'P-07 HACCP score'!$C$2:$E$2,0))</f>
        <v>0</v>
      </c>
      <c r="BH530" s="45" t="e">
        <f>INDEX('P-07 HACCP score'!$C$3:$E$7,MATCH(O530,'P-07 HACCP score'!$B$3:$B$7,0),MATCH('D-14 Severity'!K$2,'P-07 HACCP score'!$C$2:$E$2,0))</f>
        <v>#N/A</v>
      </c>
      <c r="BI530" s="48">
        <f>INDEX('P-07 HACCP score'!$C$3:$E$7,MATCH(P530,'P-07 HACCP score'!$B$3:$B$7,0),MATCH('D-14 Severity'!L$2,'P-07 HACCP score'!$C$2:$E$2,0))</f>
        <v>0</v>
      </c>
      <c r="BJ530" s="48">
        <f>INDEX('P-07 HACCP score'!$C$3:$E$7,MATCH(Q530,'P-07 HACCP score'!$B$3:$B$7,0),MATCH('D-14 Severity'!M$2,'P-07 HACCP score'!$C$2:$E$2,0))</f>
        <v>0</v>
      </c>
      <c r="BK530" s="45">
        <f>INDEX('P-07 HACCP score'!$C$3:$E$7,MATCH(R530,'P-07 HACCP score'!$B$3:$B$7,0),MATCH('D-14 Severity'!N$2,'P-07 HACCP score'!$C$2:$E$2,0))</f>
        <v>5</v>
      </c>
      <c r="BL530" s="45">
        <f>INDEX('P-07 HACCP score'!$C$3:$E$7,MATCH(S530,'P-07 HACCP score'!$B$3:$B$7,0),MATCH('D-14 Severity'!O$2,'P-07 HACCP score'!$C$2:$E$2,0))</f>
        <v>0</v>
      </c>
      <c r="BM530" s="45">
        <f>INDEX('P-07 HACCP score'!$C$3:$E$7,MATCH(T530,'P-07 HACCP score'!$B$3:$B$7,0),MATCH('D-14 Severity'!P$2,'P-07 HACCP score'!$C$2:$E$2,0))</f>
        <v>1.5</v>
      </c>
      <c r="BN530" s="45">
        <f>INDEX('P-07 HACCP score'!$C$3:$E$7,MATCH(U530,'P-07 HACCP score'!$B$3:$B$7,0),MATCH('D-14 Severity'!Q$2,'P-07 HACCP score'!$C$2:$E$2,0))</f>
        <v>0</v>
      </c>
      <c r="BO530" s="45">
        <f>INDEX('P-07 HACCP score'!$C$3:$E$7,MATCH(V530,'P-07 HACCP score'!$B$3:$B$7,0),MATCH('D-14 Severity'!R$2,'P-07 HACCP score'!$C$2:$E$2,0))</f>
        <v>0</v>
      </c>
      <c r="BP530" s="45">
        <f>INDEX('P-07 HACCP score'!$C$3:$E$7,MATCH(W530,'P-07 HACCP score'!$B$3:$B$7,0),MATCH('D-14 Severity'!S$2,'P-07 HACCP score'!$C$2:$E$2,0))</f>
        <v>0</v>
      </c>
      <c r="BQ530" s="45" t="e">
        <f>INDEX('P-07 HACCP score'!$C$3:$E$7,MATCH(X530,'P-07 HACCP score'!$B$3:$B$7,0),MATCH('D-14 Severity'!T$2,'P-07 HACCP score'!$C$2:$E$2,0))</f>
        <v>#N/A</v>
      </c>
      <c r="BR530" s="49">
        <f>INDEX('P-07 HACCP score'!$C$3:$E$7,MATCH(Y530,'P-07 HACCP score'!$B$3:$B$7,0),MATCH('D-14 Severity'!U$2,'P-07 HACCP score'!$C$2:$E$2,0))</f>
        <v>0</v>
      </c>
      <c r="BS530" s="49">
        <f>INDEX('P-07 HACCP score'!$C$3:$E$7,MATCH(Z530,'P-07 HACCP score'!$B$3:$B$7,0),MATCH('D-14 Severity'!V$2,'P-07 HACCP score'!$C$2:$E$2,0))</f>
        <v>0</v>
      </c>
      <c r="BT530" s="49">
        <f>INDEX('P-07 HACCP score'!$C$3:$E$7,MATCH(AA530,'P-07 HACCP score'!$B$3:$B$7,0),MATCH('D-14 Severity'!W$2,'P-07 HACCP score'!$C$2:$E$2,0))</f>
        <v>0</v>
      </c>
      <c r="BU530" s="45">
        <f>INDEX('P-07 HACCP score'!$C$3:$E$7,MATCH(AB530,'P-07 HACCP score'!$B$3:$B$7,0),MATCH('D-14 Severity'!X$2,'P-07 HACCP score'!$C$2:$E$2,0))</f>
        <v>0</v>
      </c>
      <c r="BV530" s="45">
        <f>INDEX('P-07 HACCP score'!$C$3:$E$7,MATCH(AC530,'P-07 HACCP score'!$B$3:$B$7,0),MATCH('D-14 Severity'!Y$2,'P-07 HACCP score'!$C$2:$E$2,0))</f>
        <v>0</v>
      </c>
      <c r="BW530" s="45">
        <f>INDEX('P-07 HACCP score'!$C$3:$E$7,MATCH(AD530,'P-07 HACCP score'!$B$3:$B$7,0),MATCH('D-14 Severity'!Z$2,'P-07 HACCP score'!$C$2:$E$2,0))</f>
        <v>0</v>
      </c>
      <c r="BX530" s="45">
        <f>INDEX('P-07 HACCP score'!$C$3:$E$7,MATCH(AE530,'P-07 HACCP score'!$B$3:$B$7,0),MATCH('D-14 Severity'!AA$2,'P-07 HACCP score'!$C$2:$E$2,0))</f>
        <v>0</v>
      </c>
      <c r="BY530" s="45">
        <f>INDEX('P-07 HACCP score'!$C$3:$E$7,MATCH(AF530,'P-07 HACCP score'!$B$3:$B$7,0),MATCH('D-14 Severity'!AB$2,'P-07 HACCP score'!$C$2:$E$2,0))</f>
        <v>0</v>
      </c>
      <c r="BZ530" s="45">
        <f>INDEX('P-07 HACCP score'!$C$3:$E$7,MATCH(AG530,'P-07 HACCP score'!$B$3:$B$7,0),MATCH('D-14 Severity'!AC$2,'P-07 HACCP score'!$C$2:$E$2,0))</f>
        <v>0</v>
      </c>
      <c r="CA530" s="45">
        <f>INDEX('P-07 HACCP score'!$C$3:$E$7,MATCH(AH530,'P-07 HACCP score'!$B$3:$B$7,0),MATCH('D-14 Severity'!AD$2,'P-07 HACCP score'!$C$2:$E$2,0))</f>
        <v>0</v>
      </c>
      <c r="CB530" s="45">
        <f>INDEX('P-07 HACCP score'!$C$3:$E$7,MATCH(AI530,'P-07 HACCP score'!$B$3:$B$7,0),MATCH('D-14 Severity'!AE$2,'P-07 HACCP score'!$C$2:$E$2,0))</f>
        <v>0</v>
      </c>
      <c r="CC530" s="45">
        <f>INDEX('P-07 HACCP score'!$C$3:$E$7,MATCH(AJ530,'P-07 HACCP score'!$B$3:$B$7,0),MATCH('D-14 Severity'!AF$2,'P-07 HACCP score'!$C$2:$E$2,0))</f>
        <v>0</v>
      </c>
      <c r="CD530" s="45">
        <f>INDEX('P-07 HACCP score'!$C$3:$E$7,MATCH(AK530,'P-07 HACCP score'!$B$3:$B$7,0),MATCH('D-14 Severity'!AG$2,'P-07 HACCP score'!$C$2:$E$2,0))</f>
        <v>0</v>
      </c>
    </row>
    <row r="531" spans="1:82" x14ac:dyDescent="0.25">
      <c r="A531" s="37">
        <v>52320</v>
      </c>
      <c r="B531" s="38" t="s">
        <v>630</v>
      </c>
      <c r="C531" s="35" t="s">
        <v>100</v>
      </c>
      <c r="D531" s="30">
        <v>1</v>
      </c>
      <c r="E531" s="2" t="s">
        <v>63</v>
      </c>
      <c r="H531" s="1" t="str">
        <f t="shared" si="92"/>
        <v>M</v>
      </c>
      <c r="I531" s="72" t="s">
        <v>81</v>
      </c>
      <c r="J531" s="72" t="s">
        <v>81</v>
      </c>
      <c r="L531" s="4" t="s">
        <v>62</v>
      </c>
      <c r="N531" s="1" t="s">
        <v>63</v>
      </c>
      <c r="O531" s="1" t="str">
        <f t="shared" si="93"/>
        <v/>
      </c>
      <c r="X531" s="1" t="str">
        <f t="shared" si="94"/>
        <v/>
      </c>
      <c r="AL531" s="1">
        <f t="shared" si="95"/>
        <v>1</v>
      </c>
      <c r="AM531" s="1">
        <f t="shared" si="96"/>
        <v>0</v>
      </c>
      <c r="AN531" s="1" t="str">
        <f t="shared" si="97"/>
        <v>LOW</v>
      </c>
      <c r="AO531" s="1" t="str">
        <f t="shared" si="90"/>
        <v>N</v>
      </c>
      <c r="AP531" s="1" t="s">
        <v>64</v>
      </c>
      <c r="AQ531" s="1" t="str">
        <f t="shared" si="98"/>
        <v>LOW</v>
      </c>
      <c r="AR531" s="46" t="s">
        <v>63</v>
      </c>
      <c r="AS531" s="46" t="s">
        <v>64</v>
      </c>
      <c r="AT531" s="46" t="s">
        <v>64</v>
      </c>
      <c r="AU531" s="46" t="str">
        <f t="shared" si="91"/>
        <v>N</v>
      </c>
      <c r="AW531" s="46" t="str">
        <f t="shared" si="99"/>
        <v>LOW</v>
      </c>
      <c r="AX531" s="45">
        <f>INDEX('P-07 HACCP score'!$C$3:$E$7,MATCH(E531,'P-07 HACCP score'!$B$3:$B$7,0),MATCH('D-14 Severity'!A$2,'P-07 HACCP score'!$C$2:$E$2,0))</f>
        <v>3</v>
      </c>
      <c r="AY531" s="45">
        <f>INDEX('P-07 HACCP score'!$C$3:$E$7,MATCH(F531,'P-07 HACCP score'!$B$3:$B$7,0),MATCH('D-14 Severity'!B$2,'P-07 HACCP score'!$C$2:$E$2,0))</f>
        <v>0</v>
      </c>
      <c r="AZ531" s="45">
        <f>INDEX('P-07 HACCP score'!$C$3:$E$7,MATCH(G531,'P-07 HACCP score'!$B$3:$B$7,0),MATCH('D-14 Severity'!C$2,'P-07 HACCP score'!$C$2:$E$2,0))</f>
        <v>0</v>
      </c>
      <c r="BA531" s="45">
        <f>INDEX('P-07 HACCP score'!$C$3:$E$7,MATCH(H531,'P-07 HACCP score'!$B$3:$B$7,0),MATCH('D-14 Severity'!D$2,'P-07 HACCP score'!$C$2:$E$2,0))</f>
        <v>9</v>
      </c>
      <c r="BB531" s="47">
        <f>INDEX('P-07 HACCP score'!$C$3:$E$7,MATCH(I531,'P-07 HACCP score'!$B$3:$B$7,0),MATCH('D-14 Severity'!E$2,'P-07 HACCP score'!$C$2:$E$2,0))</f>
        <v>9</v>
      </c>
      <c r="BC531" s="47">
        <f>INDEX('P-07 HACCP score'!$C$3:$E$7,MATCH(J531,'P-07 HACCP score'!$B$3:$B$7,0),MATCH('D-14 Severity'!F$2,'P-07 HACCP score'!$C$2:$E$2,0))</f>
        <v>9</v>
      </c>
      <c r="BD531" s="47">
        <f>INDEX('P-07 HACCP score'!$C$3:$E$7,MATCH(K531,'P-07 HACCP score'!$B$3:$B$7,0),MATCH('D-14 Severity'!G$2,'P-07 HACCP score'!$C$2:$E$2,0))</f>
        <v>0</v>
      </c>
      <c r="BE531" s="47">
        <f>INDEX('P-07 HACCP score'!$C$3:$E$7,MATCH(L531,'P-07 HACCP score'!$B$3:$B$7,0),MATCH('D-14 Severity'!H$2,'P-07 HACCP score'!$C$2:$E$2,0))</f>
        <v>1.5</v>
      </c>
      <c r="BF531" s="45">
        <f>INDEX('P-07 HACCP score'!$C$3:$E$7,MATCH(M531,'P-07 HACCP score'!$B$3:$B$7,0),MATCH('D-14 Severity'!I$2,'P-07 HACCP score'!$C$2:$E$2,0))</f>
        <v>0</v>
      </c>
      <c r="BG531" s="45">
        <f>INDEX('P-07 HACCP score'!$C$3:$E$7,MATCH(N531,'P-07 HACCP score'!$B$3:$B$7,0),MATCH('D-14 Severity'!J$2,'P-07 HACCP score'!$C$2:$E$2,0))</f>
        <v>3</v>
      </c>
      <c r="BH531" s="45" t="e">
        <f>INDEX('P-07 HACCP score'!$C$3:$E$7,MATCH(O531,'P-07 HACCP score'!$B$3:$B$7,0),MATCH('D-14 Severity'!K$2,'P-07 HACCP score'!$C$2:$E$2,0))</f>
        <v>#N/A</v>
      </c>
      <c r="BI531" s="48">
        <f>INDEX('P-07 HACCP score'!$C$3:$E$7,MATCH(P531,'P-07 HACCP score'!$B$3:$B$7,0),MATCH('D-14 Severity'!L$2,'P-07 HACCP score'!$C$2:$E$2,0))</f>
        <v>0</v>
      </c>
      <c r="BJ531" s="48">
        <f>INDEX('P-07 HACCP score'!$C$3:$E$7,MATCH(Q531,'P-07 HACCP score'!$B$3:$B$7,0),MATCH('D-14 Severity'!M$2,'P-07 HACCP score'!$C$2:$E$2,0))</f>
        <v>0</v>
      </c>
      <c r="BK531" s="45">
        <f>INDEX('P-07 HACCP score'!$C$3:$E$7,MATCH(R531,'P-07 HACCP score'!$B$3:$B$7,0),MATCH('D-14 Severity'!N$2,'P-07 HACCP score'!$C$2:$E$2,0))</f>
        <v>0</v>
      </c>
      <c r="BL531" s="45">
        <f>INDEX('P-07 HACCP score'!$C$3:$E$7,MATCH(S531,'P-07 HACCP score'!$B$3:$B$7,0),MATCH('D-14 Severity'!O$2,'P-07 HACCP score'!$C$2:$E$2,0))</f>
        <v>0</v>
      </c>
      <c r="BM531" s="45">
        <f>INDEX('P-07 HACCP score'!$C$3:$E$7,MATCH(T531,'P-07 HACCP score'!$B$3:$B$7,0),MATCH('D-14 Severity'!P$2,'P-07 HACCP score'!$C$2:$E$2,0))</f>
        <v>0</v>
      </c>
      <c r="BN531" s="45">
        <f>INDEX('P-07 HACCP score'!$C$3:$E$7,MATCH(U531,'P-07 HACCP score'!$B$3:$B$7,0),MATCH('D-14 Severity'!Q$2,'P-07 HACCP score'!$C$2:$E$2,0))</f>
        <v>0</v>
      </c>
      <c r="BO531" s="45">
        <f>INDEX('P-07 HACCP score'!$C$3:$E$7,MATCH(V531,'P-07 HACCP score'!$B$3:$B$7,0),MATCH('D-14 Severity'!R$2,'P-07 HACCP score'!$C$2:$E$2,0))</f>
        <v>0</v>
      </c>
      <c r="BP531" s="45">
        <f>INDEX('P-07 HACCP score'!$C$3:$E$7,MATCH(W531,'P-07 HACCP score'!$B$3:$B$7,0),MATCH('D-14 Severity'!S$2,'P-07 HACCP score'!$C$2:$E$2,0))</f>
        <v>0</v>
      </c>
      <c r="BQ531" s="45" t="e">
        <f>INDEX('P-07 HACCP score'!$C$3:$E$7,MATCH(X531,'P-07 HACCP score'!$B$3:$B$7,0),MATCH('D-14 Severity'!T$2,'P-07 HACCP score'!$C$2:$E$2,0))</f>
        <v>#N/A</v>
      </c>
      <c r="BR531" s="49">
        <f>INDEX('P-07 HACCP score'!$C$3:$E$7,MATCH(Y531,'P-07 HACCP score'!$B$3:$B$7,0),MATCH('D-14 Severity'!U$2,'P-07 HACCP score'!$C$2:$E$2,0))</f>
        <v>0</v>
      </c>
      <c r="BS531" s="49">
        <f>INDEX('P-07 HACCP score'!$C$3:$E$7,MATCH(Z531,'P-07 HACCP score'!$B$3:$B$7,0),MATCH('D-14 Severity'!V$2,'P-07 HACCP score'!$C$2:$E$2,0))</f>
        <v>0</v>
      </c>
      <c r="BT531" s="49">
        <f>INDEX('P-07 HACCP score'!$C$3:$E$7,MATCH(AA531,'P-07 HACCP score'!$B$3:$B$7,0),MATCH('D-14 Severity'!W$2,'P-07 HACCP score'!$C$2:$E$2,0))</f>
        <v>0</v>
      </c>
      <c r="BU531" s="45">
        <f>INDEX('P-07 HACCP score'!$C$3:$E$7,MATCH(AB531,'P-07 HACCP score'!$B$3:$B$7,0),MATCH('D-14 Severity'!X$2,'P-07 HACCP score'!$C$2:$E$2,0))</f>
        <v>0</v>
      </c>
      <c r="BV531" s="45">
        <f>INDEX('P-07 HACCP score'!$C$3:$E$7,MATCH(AC531,'P-07 HACCP score'!$B$3:$B$7,0),MATCH('D-14 Severity'!Y$2,'P-07 HACCP score'!$C$2:$E$2,0))</f>
        <v>0</v>
      </c>
      <c r="BW531" s="45">
        <f>INDEX('P-07 HACCP score'!$C$3:$E$7,MATCH(AD531,'P-07 HACCP score'!$B$3:$B$7,0),MATCH('D-14 Severity'!Z$2,'P-07 HACCP score'!$C$2:$E$2,0))</f>
        <v>0</v>
      </c>
      <c r="BX531" s="45">
        <f>INDEX('P-07 HACCP score'!$C$3:$E$7,MATCH(AE531,'P-07 HACCP score'!$B$3:$B$7,0),MATCH('D-14 Severity'!AA$2,'P-07 HACCP score'!$C$2:$E$2,0))</f>
        <v>0</v>
      </c>
      <c r="BY531" s="45">
        <f>INDEX('P-07 HACCP score'!$C$3:$E$7,MATCH(AF531,'P-07 HACCP score'!$B$3:$B$7,0),MATCH('D-14 Severity'!AB$2,'P-07 HACCP score'!$C$2:$E$2,0))</f>
        <v>0</v>
      </c>
      <c r="BZ531" s="45">
        <f>INDEX('P-07 HACCP score'!$C$3:$E$7,MATCH(AG531,'P-07 HACCP score'!$B$3:$B$7,0),MATCH('D-14 Severity'!AC$2,'P-07 HACCP score'!$C$2:$E$2,0))</f>
        <v>0</v>
      </c>
      <c r="CA531" s="45">
        <f>INDEX('P-07 HACCP score'!$C$3:$E$7,MATCH(AH531,'P-07 HACCP score'!$B$3:$B$7,0),MATCH('D-14 Severity'!AD$2,'P-07 HACCP score'!$C$2:$E$2,0))</f>
        <v>0</v>
      </c>
      <c r="CB531" s="45">
        <f>INDEX('P-07 HACCP score'!$C$3:$E$7,MATCH(AI531,'P-07 HACCP score'!$B$3:$B$7,0),MATCH('D-14 Severity'!AE$2,'P-07 HACCP score'!$C$2:$E$2,0))</f>
        <v>0</v>
      </c>
      <c r="CC531" s="45">
        <f>INDEX('P-07 HACCP score'!$C$3:$E$7,MATCH(AJ531,'P-07 HACCP score'!$B$3:$B$7,0),MATCH('D-14 Severity'!AF$2,'P-07 HACCP score'!$C$2:$E$2,0))</f>
        <v>0</v>
      </c>
      <c r="CD531" s="45">
        <f>INDEX('P-07 HACCP score'!$C$3:$E$7,MATCH(AK531,'P-07 HACCP score'!$B$3:$B$7,0),MATCH('D-14 Severity'!AG$2,'P-07 HACCP score'!$C$2:$E$2,0))</f>
        <v>0</v>
      </c>
    </row>
    <row r="532" spans="1:82" x14ac:dyDescent="0.25">
      <c r="A532" s="37">
        <v>52330</v>
      </c>
      <c r="B532" s="40" t="s">
        <v>631</v>
      </c>
      <c r="C532" s="35" t="s">
        <v>100</v>
      </c>
      <c r="D532" s="30">
        <v>1</v>
      </c>
      <c r="H532" s="1" t="str">
        <f t="shared" si="92"/>
        <v>M</v>
      </c>
      <c r="I532" s="72" t="s">
        <v>81</v>
      </c>
      <c r="J532" s="72" t="s">
        <v>81</v>
      </c>
      <c r="L532" s="4" t="s">
        <v>62</v>
      </c>
      <c r="N532" s="1" t="s">
        <v>63</v>
      </c>
      <c r="O532" s="1" t="str">
        <f t="shared" si="93"/>
        <v/>
      </c>
      <c r="X532" s="1" t="str">
        <f t="shared" si="94"/>
        <v/>
      </c>
      <c r="AJ532" s="1" t="s">
        <v>62</v>
      </c>
      <c r="AL532" s="1">
        <f t="shared" si="95"/>
        <v>1</v>
      </c>
      <c r="AM532" s="1">
        <f t="shared" si="96"/>
        <v>0</v>
      </c>
      <c r="AN532" s="1" t="str">
        <f t="shared" si="97"/>
        <v>LOW</v>
      </c>
      <c r="AO532" s="1" t="str">
        <f t="shared" si="90"/>
        <v>N</v>
      </c>
      <c r="AP532" s="1" t="s">
        <v>64</v>
      </c>
      <c r="AQ532" s="1" t="str">
        <f t="shared" si="98"/>
        <v>LOW</v>
      </c>
      <c r="AR532" s="46" t="s">
        <v>71</v>
      </c>
      <c r="AS532" s="46" t="s">
        <v>65</v>
      </c>
      <c r="AT532" s="46" t="s">
        <v>64</v>
      </c>
      <c r="AU532" s="46" t="str">
        <f t="shared" si="91"/>
        <v>N</v>
      </c>
      <c r="AW532" s="46" t="str">
        <f t="shared" si="99"/>
        <v>LOW</v>
      </c>
      <c r="AX532" s="45">
        <f>INDEX('P-07 HACCP score'!$C$3:$E$7,MATCH(E532,'P-07 HACCP score'!$B$3:$B$7,0),MATCH('D-14 Severity'!A$2,'P-07 HACCP score'!$C$2:$E$2,0))</f>
        <v>0</v>
      </c>
      <c r="AY532" s="45">
        <f>INDEX('P-07 HACCP score'!$C$3:$E$7,MATCH(F532,'P-07 HACCP score'!$B$3:$B$7,0),MATCH('D-14 Severity'!B$2,'P-07 HACCP score'!$C$2:$E$2,0))</f>
        <v>0</v>
      </c>
      <c r="AZ532" s="45">
        <f>INDEX('P-07 HACCP score'!$C$3:$E$7,MATCH(G532,'P-07 HACCP score'!$B$3:$B$7,0),MATCH('D-14 Severity'!C$2,'P-07 HACCP score'!$C$2:$E$2,0))</f>
        <v>0</v>
      </c>
      <c r="BA532" s="45">
        <f>INDEX('P-07 HACCP score'!$C$3:$E$7,MATCH(H532,'P-07 HACCP score'!$B$3:$B$7,0),MATCH('D-14 Severity'!D$2,'P-07 HACCP score'!$C$2:$E$2,0))</f>
        <v>9</v>
      </c>
      <c r="BB532" s="47">
        <f>INDEX('P-07 HACCP score'!$C$3:$E$7,MATCH(I532,'P-07 HACCP score'!$B$3:$B$7,0),MATCH('D-14 Severity'!E$2,'P-07 HACCP score'!$C$2:$E$2,0))</f>
        <v>9</v>
      </c>
      <c r="BC532" s="47">
        <f>INDEX('P-07 HACCP score'!$C$3:$E$7,MATCH(J532,'P-07 HACCP score'!$B$3:$B$7,0),MATCH('D-14 Severity'!F$2,'P-07 HACCP score'!$C$2:$E$2,0))</f>
        <v>9</v>
      </c>
      <c r="BD532" s="47">
        <f>INDEX('P-07 HACCP score'!$C$3:$E$7,MATCH(K532,'P-07 HACCP score'!$B$3:$B$7,0),MATCH('D-14 Severity'!G$2,'P-07 HACCP score'!$C$2:$E$2,0))</f>
        <v>0</v>
      </c>
      <c r="BE532" s="47">
        <f>INDEX('P-07 HACCP score'!$C$3:$E$7,MATCH(L532,'P-07 HACCP score'!$B$3:$B$7,0),MATCH('D-14 Severity'!H$2,'P-07 HACCP score'!$C$2:$E$2,0))</f>
        <v>1.5</v>
      </c>
      <c r="BF532" s="45">
        <f>INDEX('P-07 HACCP score'!$C$3:$E$7,MATCH(M532,'P-07 HACCP score'!$B$3:$B$7,0),MATCH('D-14 Severity'!I$2,'P-07 HACCP score'!$C$2:$E$2,0))</f>
        <v>0</v>
      </c>
      <c r="BG532" s="45">
        <f>INDEX('P-07 HACCP score'!$C$3:$E$7,MATCH(N532,'P-07 HACCP score'!$B$3:$B$7,0),MATCH('D-14 Severity'!J$2,'P-07 HACCP score'!$C$2:$E$2,0))</f>
        <v>3</v>
      </c>
      <c r="BH532" s="45" t="e">
        <f>INDEX('P-07 HACCP score'!$C$3:$E$7,MATCH(O532,'P-07 HACCP score'!$B$3:$B$7,0),MATCH('D-14 Severity'!K$2,'P-07 HACCP score'!$C$2:$E$2,0))</f>
        <v>#N/A</v>
      </c>
      <c r="BI532" s="48">
        <f>INDEX('P-07 HACCP score'!$C$3:$E$7,MATCH(P532,'P-07 HACCP score'!$B$3:$B$7,0),MATCH('D-14 Severity'!L$2,'P-07 HACCP score'!$C$2:$E$2,0))</f>
        <v>0</v>
      </c>
      <c r="BJ532" s="48">
        <f>INDEX('P-07 HACCP score'!$C$3:$E$7,MATCH(Q532,'P-07 HACCP score'!$B$3:$B$7,0),MATCH('D-14 Severity'!M$2,'P-07 HACCP score'!$C$2:$E$2,0))</f>
        <v>0</v>
      </c>
      <c r="BK532" s="45">
        <f>INDEX('P-07 HACCP score'!$C$3:$E$7,MATCH(R532,'P-07 HACCP score'!$B$3:$B$7,0),MATCH('D-14 Severity'!N$2,'P-07 HACCP score'!$C$2:$E$2,0))</f>
        <v>0</v>
      </c>
      <c r="BL532" s="45">
        <f>INDEX('P-07 HACCP score'!$C$3:$E$7,MATCH(S532,'P-07 HACCP score'!$B$3:$B$7,0),MATCH('D-14 Severity'!O$2,'P-07 HACCP score'!$C$2:$E$2,0))</f>
        <v>0</v>
      </c>
      <c r="BM532" s="45">
        <f>INDEX('P-07 HACCP score'!$C$3:$E$7,MATCH(T532,'P-07 HACCP score'!$B$3:$B$7,0),MATCH('D-14 Severity'!P$2,'P-07 HACCP score'!$C$2:$E$2,0))</f>
        <v>0</v>
      </c>
      <c r="BN532" s="45">
        <f>INDEX('P-07 HACCP score'!$C$3:$E$7,MATCH(U532,'P-07 HACCP score'!$B$3:$B$7,0),MATCH('D-14 Severity'!Q$2,'P-07 HACCP score'!$C$2:$E$2,0))</f>
        <v>0</v>
      </c>
      <c r="BO532" s="45">
        <f>INDEX('P-07 HACCP score'!$C$3:$E$7,MATCH(V532,'P-07 HACCP score'!$B$3:$B$7,0),MATCH('D-14 Severity'!R$2,'P-07 HACCP score'!$C$2:$E$2,0))</f>
        <v>0</v>
      </c>
      <c r="BP532" s="45">
        <f>INDEX('P-07 HACCP score'!$C$3:$E$7,MATCH(W532,'P-07 HACCP score'!$B$3:$B$7,0),MATCH('D-14 Severity'!S$2,'P-07 HACCP score'!$C$2:$E$2,0))</f>
        <v>0</v>
      </c>
      <c r="BQ532" s="45" t="e">
        <f>INDEX('P-07 HACCP score'!$C$3:$E$7,MATCH(X532,'P-07 HACCP score'!$B$3:$B$7,0),MATCH('D-14 Severity'!T$2,'P-07 HACCP score'!$C$2:$E$2,0))</f>
        <v>#N/A</v>
      </c>
      <c r="BR532" s="49">
        <f>INDEX('P-07 HACCP score'!$C$3:$E$7,MATCH(Y532,'P-07 HACCP score'!$B$3:$B$7,0),MATCH('D-14 Severity'!U$2,'P-07 HACCP score'!$C$2:$E$2,0))</f>
        <v>0</v>
      </c>
      <c r="BS532" s="49">
        <f>INDEX('P-07 HACCP score'!$C$3:$E$7,MATCH(Z532,'P-07 HACCP score'!$B$3:$B$7,0),MATCH('D-14 Severity'!V$2,'P-07 HACCP score'!$C$2:$E$2,0))</f>
        <v>0</v>
      </c>
      <c r="BT532" s="49">
        <f>INDEX('P-07 HACCP score'!$C$3:$E$7,MATCH(AA532,'P-07 HACCP score'!$B$3:$B$7,0),MATCH('D-14 Severity'!W$2,'P-07 HACCP score'!$C$2:$E$2,0))</f>
        <v>0</v>
      </c>
      <c r="BU532" s="45">
        <f>INDEX('P-07 HACCP score'!$C$3:$E$7,MATCH(AB532,'P-07 HACCP score'!$B$3:$B$7,0),MATCH('D-14 Severity'!X$2,'P-07 HACCP score'!$C$2:$E$2,0))</f>
        <v>0</v>
      </c>
      <c r="BV532" s="45">
        <f>INDEX('P-07 HACCP score'!$C$3:$E$7,MATCH(AC532,'P-07 HACCP score'!$B$3:$B$7,0),MATCH('D-14 Severity'!Y$2,'P-07 HACCP score'!$C$2:$E$2,0))</f>
        <v>0</v>
      </c>
      <c r="BW532" s="45">
        <f>INDEX('P-07 HACCP score'!$C$3:$E$7,MATCH(AD532,'P-07 HACCP score'!$B$3:$B$7,0),MATCH('D-14 Severity'!Z$2,'P-07 HACCP score'!$C$2:$E$2,0))</f>
        <v>0</v>
      </c>
      <c r="BX532" s="45">
        <f>INDEX('P-07 HACCP score'!$C$3:$E$7,MATCH(AE532,'P-07 HACCP score'!$B$3:$B$7,0),MATCH('D-14 Severity'!AA$2,'P-07 HACCP score'!$C$2:$E$2,0))</f>
        <v>0</v>
      </c>
      <c r="BY532" s="45">
        <f>INDEX('P-07 HACCP score'!$C$3:$E$7,MATCH(AF532,'P-07 HACCP score'!$B$3:$B$7,0),MATCH('D-14 Severity'!AB$2,'P-07 HACCP score'!$C$2:$E$2,0))</f>
        <v>0</v>
      </c>
      <c r="BZ532" s="45">
        <f>INDEX('P-07 HACCP score'!$C$3:$E$7,MATCH(AG532,'P-07 HACCP score'!$B$3:$B$7,0),MATCH('D-14 Severity'!AC$2,'P-07 HACCP score'!$C$2:$E$2,0))</f>
        <v>0</v>
      </c>
      <c r="CA532" s="45">
        <f>INDEX('P-07 HACCP score'!$C$3:$E$7,MATCH(AH532,'P-07 HACCP score'!$B$3:$B$7,0),MATCH('D-14 Severity'!AD$2,'P-07 HACCP score'!$C$2:$E$2,0))</f>
        <v>0</v>
      </c>
      <c r="CB532" s="45">
        <f>INDEX('P-07 HACCP score'!$C$3:$E$7,MATCH(AI532,'P-07 HACCP score'!$B$3:$B$7,0),MATCH('D-14 Severity'!AE$2,'P-07 HACCP score'!$C$2:$E$2,0))</f>
        <v>0</v>
      </c>
      <c r="CC532" s="45">
        <f>INDEX('P-07 HACCP score'!$C$3:$E$7,MATCH(AJ532,'P-07 HACCP score'!$B$3:$B$7,0),MATCH('D-14 Severity'!AF$2,'P-07 HACCP score'!$C$2:$E$2,0))</f>
        <v>1.5</v>
      </c>
      <c r="CD532" s="45">
        <f>INDEX('P-07 HACCP score'!$C$3:$E$7,MATCH(AK532,'P-07 HACCP score'!$B$3:$B$7,0),MATCH('D-14 Severity'!AG$2,'P-07 HACCP score'!$C$2:$E$2,0))</f>
        <v>0</v>
      </c>
    </row>
    <row r="533" spans="1:82" ht="15" customHeight="1" x14ac:dyDescent="0.25">
      <c r="A533" s="37">
        <v>50655</v>
      </c>
      <c r="B533" s="38" t="s">
        <v>632</v>
      </c>
      <c r="C533" s="35" t="s">
        <v>103</v>
      </c>
      <c r="D533" s="30">
        <v>1</v>
      </c>
      <c r="E533" s="2" t="s">
        <v>62</v>
      </c>
      <c r="H533" s="1" t="str">
        <f t="shared" si="92"/>
        <v>M</v>
      </c>
      <c r="I533" s="4" t="s">
        <v>81</v>
      </c>
      <c r="J533" s="4" t="s">
        <v>81</v>
      </c>
      <c r="O533" s="1" t="str">
        <f t="shared" si="93"/>
        <v/>
      </c>
      <c r="X533" s="1" t="str">
        <f t="shared" si="94"/>
        <v/>
      </c>
      <c r="AB533" s="23" t="s">
        <v>62</v>
      </c>
      <c r="AL533" s="1">
        <f t="shared" si="95"/>
        <v>1</v>
      </c>
      <c r="AM533" s="1">
        <f t="shared" si="96"/>
        <v>0</v>
      </c>
      <c r="AN533" s="1" t="str">
        <f t="shared" si="97"/>
        <v>LOW</v>
      </c>
      <c r="AO533" s="1" t="str">
        <f t="shared" si="90"/>
        <v>N</v>
      </c>
      <c r="AP533" s="1" t="s">
        <v>64</v>
      </c>
      <c r="AQ533" s="1" t="str">
        <f t="shared" si="98"/>
        <v>LOW</v>
      </c>
      <c r="AR533" s="46" t="s">
        <v>63</v>
      </c>
      <c r="AS533" s="46" t="s">
        <v>65</v>
      </c>
      <c r="AT533" s="46" t="s">
        <v>64</v>
      </c>
      <c r="AU533" s="46" t="str">
        <f t="shared" si="91"/>
        <v>N</v>
      </c>
      <c r="AW533" s="46" t="str">
        <f t="shared" si="99"/>
        <v>LOW</v>
      </c>
      <c r="AX533" s="45">
        <f>INDEX('P-07 HACCP score'!$C$3:$E$7,MATCH(E533,'P-07 HACCP score'!$B$3:$B$7,0),MATCH('D-14 Severity'!A$2,'P-07 HACCP score'!$C$2:$E$2,0))</f>
        <v>1.5</v>
      </c>
      <c r="AY533" s="45">
        <f>INDEX('P-07 HACCP score'!$C$3:$E$7,MATCH(F533,'P-07 HACCP score'!$B$3:$B$7,0),MATCH('D-14 Severity'!B$2,'P-07 HACCP score'!$C$2:$E$2,0))</f>
        <v>0</v>
      </c>
      <c r="AZ533" s="45">
        <f>INDEX('P-07 HACCP score'!$C$3:$E$7,MATCH(G533,'P-07 HACCP score'!$B$3:$B$7,0),MATCH('D-14 Severity'!C$2,'P-07 HACCP score'!$C$2:$E$2,0))</f>
        <v>0</v>
      </c>
      <c r="BA533" s="45">
        <f>INDEX('P-07 HACCP score'!$C$3:$E$7,MATCH(H533,'P-07 HACCP score'!$B$3:$B$7,0),MATCH('D-14 Severity'!D$2,'P-07 HACCP score'!$C$2:$E$2,0))</f>
        <v>9</v>
      </c>
      <c r="BB533" s="47">
        <f>INDEX('P-07 HACCP score'!$C$3:$E$7,MATCH(I533,'P-07 HACCP score'!$B$3:$B$7,0),MATCH('D-14 Severity'!E$2,'P-07 HACCP score'!$C$2:$E$2,0))</f>
        <v>9</v>
      </c>
      <c r="BC533" s="47">
        <f>INDEX('P-07 HACCP score'!$C$3:$E$7,MATCH(J533,'P-07 HACCP score'!$B$3:$B$7,0),MATCH('D-14 Severity'!F$2,'P-07 HACCP score'!$C$2:$E$2,0))</f>
        <v>9</v>
      </c>
      <c r="BD533" s="47">
        <f>INDEX('P-07 HACCP score'!$C$3:$E$7,MATCH(K533,'P-07 HACCP score'!$B$3:$B$7,0),MATCH('D-14 Severity'!G$2,'P-07 HACCP score'!$C$2:$E$2,0))</f>
        <v>0</v>
      </c>
      <c r="BE533" s="47">
        <f>INDEX('P-07 HACCP score'!$C$3:$E$7,MATCH(L533,'P-07 HACCP score'!$B$3:$B$7,0),MATCH('D-14 Severity'!H$2,'P-07 HACCP score'!$C$2:$E$2,0))</f>
        <v>0</v>
      </c>
      <c r="BF533" s="45">
        <f>INDEX('P-07 HACCP score'!$C$3:$E$7,MATCH(M533,'P-07 HACCP score'!$B$3:$B$7,0),MATCH('D-14 Severity'!I$2,'P-07 HACCP score'!$C$2:$E$2,0))</f>
        <v>0</v>
      </c>
      <c r="BG533" s="45">
        <f>INDEX('P-07 HACCP score'!$C$3:$E$7,MATCH(N533,'P-07 HACCP score'!$B$3:$B$7,0),MATCH('D-14 Severity'!J$2,'P-07 HACCP score'!$C$2:$E$2,0))</f>
        <v>0</v>
      </c>
      <c r="BH533" s="45" t="e">
        <f>INDEX('P-07 HACCP score'!$C$3:$E$7,MATCH(O533,'P-07 HACCP score'!$B$3:$B$7,0),MATCH('D-14 Severity'!K$2,'P-07 HACCP score'!$C$2:$E$2,0))</f>
        <v>#N/A</v>
      </c>
      <c r="BI533" s="48">
        <f>INDEX('P-07 HACCP score'!$C$3:$E$7,MATCH(P533,'P-07 HACCP score'!$B$3:$B$7,0),MATCH('D-14 Severity'!L$2,'P-07 HACCP score'!$C$2:$E$2,0))</f>
        <v>0</v>
      </c>
      <c r="BJ533" s="48">
        <f>INDEX('P-07 HACCP score'!$C$3:$E$7,MATCH(Q533,'P-07 HACCP score'!$B$3:$B$7,0),MATCH('D-14 Severity'!M$2,'P-07 HACCP score'!$C$2:$E$2,0))</f>
        <v>0</v>
      </c>
      <c r="BK533" s="45">
        <f>INDEX('P-07 HACCP score'!$C$3:$E$7,MATCH(R533,'P-07 HACCP score'!$B$3:$B$7,0),MATCH('D-14 Severity'!N$2,'P-07 HACCP score'!$C$2:$E$2,0))</f>
        <v>0</v>
      </c>
      <c r="BL533" s="45">
        <f>INDEX('P-07 HACCP score'!$C$3:$E$7,MATCH(S533,'P-07 HACCP score'!$B$3:$B$7,0),MATCH('D-14 Severity'!O$2,'P-07 HACCP score'!$C$2:$E$2,0))</f>
        <v>0</v>
      </c>
      <c r="BM533" s="45">
        <f>INDEX('P-07 HACCP score'!$C$3:$E$7,MATCH(T533,'P-07 HACCP score'!$B$3:$B$7,0),MATCH('D-14 Severity'!P$2,'P-07 HACCP score'!$C$2:$E$2,0))</f>
        <v>0</v>
      </c>
      <c r="BN533" s="45">
        <f>INDEX('P-07 HACCP score'!$C$3:$E$7,MATCH(U533,'P-07 HACCP score'!$B$3:$B$7,0),MATCH('D-14 Severity'!Q$2,'P-07 HACCP score'!$C$2:$E$2,0))</f>
        <v>0</v>
      </c>
      <c r="BO533" s="45">
        <f>INDEX('P-07 HACCP score'!$C$3:$E$7,MATCH(V533,'P-07 HACCP score'!$B$3:$B$7,0),MATCH('D-14 Severity'!R$2,'P-07 HACCP score'!$C$2:$E$2,0))</f>
        <v>0</v>
      </c>
      <c r="BP533" s="45">
        <f>INDEX('P-07 HACCP score'!$C$3:$E$7,MATCH(W533,'P-07 HACCP score'!$B$3:$B$7,0),MATCH('D-14 Severity'!S$2,'P-07 HACCP score'!$C$2:$E$2,0))</f>
        <v>0</v>
      </c>
      <c r="BQ533" s="45" t="e">
        <f>INDEX('P-07 HACCP score'!$C$3:$E$7,MATCH(X533,'P-07 HACCP score'!$B$3:$B$7,0),MATCH('D-14 Severity'!T$2,'P-07 HACCP score'!$C$2:$E$2,0))</f>
        <v>#N/A</v>
      </c>
      <c r="BR533" s="49">
        <f>INDEX('P-07 HACCP score'!$C$3:$E$7,MATCH(Y533,'P-07 HACCP score'!$B$3:$B$7,0),MATCH('D-14 Severity'!U$2,'P-07 HACCP score'!$C$2:$E$2,0))</f>
        <v>0</v>
      </c>
      <c r="BS533" s="49">
        <f>INDEX('P-07 HACCP score'!$C$3:$E$7,MATCH(Z533,'P-07 HACCP score'!$B$3:$B$7,0),MATCH('D-14 Severity'!V$2,'P-07 HACCP score'!$C$2:$E$2,0))</f>
        <v>0</v>
      </c>
      <c r="BT533" s="49">
        <f>INDEX('P-07 HACCP score'!$C$3:$E$7,MATCH(AA533,'P-07 HACCP score'!$B$3:$B$7,0),MATCH('D-14 Severity'!W$2,'P-07 HACCP score'!$C$2:$E$2,0))</f>
        <v>0</v>
      </c>
      <c r="BU533" s="45">
        <f>INDEX('P-07 HACCP score'!$C$3:$E$7,MATCH(AB533,'P-07 HACCP score'!$B$3:$B$7,0),MATCH('D-14 Severity'!X$2,'P-07 HACCP score'!$C$2:$E$2,0))</f>
        <v>1.5</v>
      </c>
      <c r="BV533" s="45">
        <f>INDEX('P-07 HACCP score'!$C$3:$E$7,MATCH(AC533,'P-07 HACCP score'!$B$3:$B$7,0),MATCH('D-14 Severity'!Y$2,'P-07 HACCP score'!$C$2:$E$2,0))</f>
        <v>0</v>
      </c>
      <c r="BW533" s="45">
        <f>INDEX('P-07 HACCP score'!$C$3:$E$7,MATCH(AD533,'P-07 HACCP score'!$B$3:$B$7,0),MATCH('D-14 Severity'!Z$2,'P-07 HACCP score'!$C$2:$E$2,0))</f>
        <v>0</v>
      </c>
      <c r="BX533" s="45">
        <f>INDEX('P-07 HACCP score'!$C$3:$E$7,MATCH(AE533,'P-07 HACCP score'!$B$3:$B$7,0),MATCH('D-14 Severity'!AA$2,'P-07 HACCP score'!$C$2:$E$2,0))</f>
        <v>0</v>
      </c>
      <c r="BY533" s="45">
        <f>INDEX('P-07 HACCP score'!$C$3:$E$7,MATCH(AF533,'P-07 HACCP score'!$B$3:$B$7,0),MATCH('D-14 Severity'!AB$2,'P-07 HACCP score'!$C$2:$E$2,0))</f>
        <v>0</v>
      </c>
      <c r="BZ533" s="45">
        <f>INDEX('P-07 HACCP score'!$C$3:$E$7,MATCH(AG533,'P-07 HACCP score'!$B$3:$B$7,0),MATCH('D-14 Severity'!AC$2,'P-07 HACCP score'!$C$2:$E$2,0))</f>
        <v>0</v>
      </c>
      <c r="CA533" s="45">
        <f>INDEX('P-07 HACCP score'!$C$3:$E$7,MATCH(AH533,'P-07 HACCP score'!$B$3:$B$7,0),MATCH('D-14 Severity'!AD$2,'P-07 HACCP score'!$C$2:$E$2,0))</f>
        <v>0</v>
      </c>
      <c r="CB533" s="45">
        <f>INDEX('P-07 HACCP score'!$C$3:$E$7,MATCH(AI533,'P-07 HACCP score'!$B$3:$B$7,0),MATCH('D-14 Severity'!AE$2,'P-07 HACCP score'!$C$2:$E$2,0))</f>
        <v>0</v>
      </c>
      <c r="CC533" s="45">
        <f>INDEX('P-07 HACCP score'!$C$3:$E$7,MATCH(AJ533,'P-07 HACCP score'!$B$3:$B$7,0),MATCH('D-14 Severity'!AF$2,'P-07 HACCP score'!$C$2:$E$2,0))</f>
        <v>0</v>
      </c>
      <c r="CD533" s="45">
        <f>INDEX('P-07 HACCP score'!$C$3:$E$7,MATCH(AK533,'P-07 HACCP score'!$B$3:$B$7,0),MATCH('D-14 Severity'!AG$2,'P-07 HACCP score'!$C$2:$E$2,0))</f>
        <v>0</v>
      </c>
    </row>
    <row r="534" spans="1:82" x14ac:dyDescent="0.25">
      <c r="A534" s="37">
        <v>50650</v>
      </c>
      <c r="B534" s="38" t="s">
        <v>633</v>
      </c>
      <c r="C534" s="35" t="s">
        <v>103</v>
      </c>
      <c r="D534" s="30">
        <v>1</v>
      </c>
      <c r="E534" s="2" t="s">
        <v>62</v>
      </c>
      <c r="H534" s="1" t="str">
        <f t="shared" si="92"/>
        <v>M</v>
      </c>
      <c r="I534" s="4" t="s">
        <v>81</v>
      </c>
      <c r="J534" s="4" t="s">
        <v>81</v>
      </c>
      <c r="O534" s="1" t="str">
        <f t="shared" si="93"/>
        <v/>
      </c>
      <c r="X534" s="1" t="str">
        <f t="shared" si="94"/>
        <v/>
      </c>
      <c r="AL534" s="1">
        <f t="shared" si="95"/>
        <v>1</v>
      </c>
      <c r="AM534" s="1">
        <f t="shared" si="96"/>
        <v>0</v>
      </c>
      <c r="AN534" s="1" t="str">
        <f t="shared" si="97"/>
        <v>LOW</v>
      </c>
      <c r="AO534" s="1" t="str">
        <f t="shared" si="90"/>
        <v>N</v>
      </c>
      <c r="AP534" s="1" t="s">
        <v>64</v>
      </c>
      <c r="AQ534" s="1" t="str">
        <f t="shared" si="98"/>
        <v>LOW</v>
      </c>
      <c r="AR534" s="46" t="s">
        <v>63</v>
      </c>
      <c r="AS534" s="46" t="s">
        <v>64</v>
      </c>
      <c r="AT534" s="46" t="s">
        <v>64</v>
      </c>
      <c r="AU534" s="46" t="str">
        <f t="shared" si="91"/>
        <v>N</v>
      </c>
      <c r="AW534" s="46" t="str">
        <f t="shared" si="99"/>
        <v>LOW</v>
      </c>
      <c r="AX534" s="45">
        <f>INDEX('P-07 HACCP score'!$C$3:$E$7,MATCH(E534,'P-07 HACCP score'!$B$3:$B$7,0),MATCH('D-14 Severity'!A$2,'P-07 HACCP score'!$C$2:$E$2,0))</f>
        <v>1.5</v>
      </c>
      <c r="AY534" s="45">
        <f>INDEX('P-07 HACCP score'!$C$3:$E$7,MATCH(F534,'P-07 HACCP score'!$B$3:$B$7,0),MATCH('D-14 Severity'!B$2,'P-07 HACCP score'!$C$2:$E$2,0))</f>
        <v>0</v>
      </c>
      <c r="AZ534" s="45">
        <f>INDEX('P-07 HACCP score'!$C$3:$E$7,MATCH(G534,'P-07 HACCP score'!$B$3:$B$7,0),MATCH('D-14 Severity'!C$2,'P-07 HACCP score'!$C$2:$E$2,0))</f>
        <v>0</v>
      </c>
      <c r="BA534" s="45">
        <f>INDEX('P-07 HACCP score'!$C$3:$E$7,MATCH(H534,'P-07 HACCP score'!$B$3:$B$7,0),MATCH('D-14 Severity'!D$2,'P-07 HACCP score'!$C$2:$E$2,0))</f>
        <v>9</v>
      </c>
      <c r="BB534" s="47">
        <f>INDEX('P-07 HACCP score'!$C$3:$E$7,MATCH(I534,'P-07 HACCP score'!$B$3:$B$7,0),MATCH('D-14 Severity'!E$2,'P-07 HACCP score'!$C$2:$E$2,0))</f>
        <v>9</v>
      </c>
      <c r="BC534" s="47">
        <f>INDEX('P-07 HACCP score'!$C$3:$E$7,MATCH(J534,'P-07 HACCP score'!$B$3:$B$7,0),MATCH('D-14 Severity'!F$2,'P-07 HACCP score'!$C$2:$E$2,0))</f>
        <v>9</v>
      </c>
      <c r="BD534" s="47">
        <f>INDEX('P-07 HACCP score'!$C$3:$E$7,MATCH(K534,'P-07 HACCP score'!$B$3:$B$7,0),MATCH('D-14 Severity'!G$2,'P-07 HACCP score'!$C$2:$E$2,0))</f>
        <v>0</v>
      </c>
      <c r="BE534" s="47">
        <f>INDEX('P-07 HACCP score'!$C$3:$E$7,MATCH(L534,'P-07 HACCP score'!$B$3:$B$7,0),MATCH('D-14 Severity'!H$2,'P-07 HACCP score'!$C$2:$E$2,0))</f>
        <v>0</v>
      </c>
      <c r="BF534" s="45">
        <f>INDEX('P-07 HACCP score'!$C$3:$E$7,MATCH(M534,'P-07 HACCP score'!$B$3:$B$7,0),MATCH('D-14 Severity'!I$2,'P-07 HACCP score'!$C$2:$E$2,0))</f>
        <v>0</v>
      </c>
      <c r="BG534" s="45">
        <f>INDEX('P-07 HACCP score'!$C$3:$E$7,MATCH(N534,'P-07 HACCP score'!$B$3:$B$7,0),MATCH('D-14 Severity'!J$2,'P-07 HACCP score'!$C$2:$E$2,0))</f>
        <v>0</v>
      </c>
      <c r="BH534" s="45" t="e">
        <f>INDEX('P-07 HACCP score'!$C$3:$E$7,MATCH(O534,'P-07 HACCP score'!$B$3:$B$7,0),MATCH('D-14 Severity'!K$2,'P-07 HACCP score'!$C$2:$E$2,0))</f>
        <v>#N/A</v>
      </c>
      <c r="BI534" s="48">
        <f>INDEX('P-07 HACCP score'!$C$3:$E$7,MATCH(P534,'P-07 HACCP score'!$B$3:$B$7,0),MATCH('D-14 Severity'!L$2,'P-07 HACCP score'!$C$2:$E$2,0))</f>
        <v>0</v>
      </c>
      <c r="BJ534" s="48">
        <f>INDEX('P-07 HACCP score'!$C$3:$E$7,MATCH(Q534,'P-07 HACCP score'!$B$3:$B$7,0),MATCH('D-14 Severity'!M$2,'P-07 HACCP score'!$C$2:$E$2,0))</f>
        <v>0</v>
      </c>
      <c r="BK534" s="45">
        <f>INDEX('P-07 HACCP score'!$C$3:$E$7,MATCH(R534,'P-07 HACCP score'!$B$3:$B$7,0),MATCH('D-14 Severity'!N$2,'P-07 HACCP score'!$C$2:$E$2,0))</f>
        <v>0</v>
      </c>
      <c r="BL534" s="45">
        <f>INDEX('P-07 HACCP score'!$C$3:$E$7,MATCH(S534,'P-07 HACCP score'!$B$3:$B$7,0),MATCH('D-14 Severity'!O$2,'P-07 HACCP score'!$C$2:$E$2,0))</f>
        <v>0</v>
      </c>
      <c r="BM534" s="45">
        <f>INDEX('P-07 HACCP score'!$C$3:$E$7,MATCH(T534,'P-07 HACCP score'!$B$3:$B$7,0),MATCH('D-14 Severity'!P$2,'P-07 HACCP score'!$C$2:$E$2,0))</f>
        <v>0</v>
      </c>
      <c r="BN534" s="45">
        <f>INDEX('P-07 HACCP score'!$C$3:$E$7,MATCH(U534,'P-07 HACCP score'!$B$3:$B$7,0),MATCH('D-14 Severity'!Q$2,'P-07 HACCP score'!$C$2:$E$2,0))</f>
        <v>0</v>
      </c>
      <c r="BO534" s="45">
        <f>INDEX('P-07 HACCP score'!$C$3:$E$7,MATCH(V534,'P-07 HACCP score'!$B$3:$B$7,0),MATCH('D-14 Severity'!R$2,'P-07 HACCP score'!$C$2:$E$2,0))</f>
        <v>0</v>
      </c>
      <c r="BP534" s="45">
        <f>INDEX('P-07 HACCP score'!$C$3:$E$7,MATCH(W534,'P-07 HACCP score'!$B$3:$B$7,0),MATCH('D-14 Severity'!S$2,'P-07 HACCP score'!$C$2:$E$2,0))</f>
        <v>0</v>
      </c>
      <c r="BQ534" s="45" t="e">
        <f>INDEX('P-07 HACCP score'!$C$3:$E$7,MATCH(X534,'P-07 HACCP score'!$B$3:$B$7,0),MATCH('D-14 Severity'!T$2,'P-07 HACCP score'!$C$2:$E$2,0))</f>
        <v>#N/A</v>
      </c>
      <c r="BR534" s="49">
        <f>INDEX('P-07 HACCP score'!$C$3:$E$7,MATCH(Y534,'P-07 HACCP score'!$B$3:$B$7,0),MATCH('D-14 Severity'!U$2,'P-07 HACCP score'!$C$2:$E$2,0))</f>
        <v>0</v>
      </c>
      <c r="BS534" s="49">
        <f>INDEX('P-07 HACCP score'!$C$3:$E$7,MATCH(Z534,'P-07 HACCP score'!$B$3:$B$7,0),MATCH('D-14 Severity'!V$2,'P-07 HACCP score'!$C$2:$E$2,0))</f>
        <v>0</v>
      </c>
      <c r="BT534" s="49">
        <f>INDEX('P-07 HACCP score'!$C$3:$E$7,MATCH(AA534,'P-07 HACCP score'!$B$3:$B$7,0),MATCH('D-14 Severity'!W$2,'P-07 HACCP score'!$C$2:$E$2,0))</f>
        <v>0</v>
      </c>
      <c r="BU534" s="45">
        <f>INDEX('P-07 HACCP score'!$C$3:$E$7,MATCH(AB534,'P-07 HACCP score'!$B$3:$B$7,0),MATCH('D-14 Severity'!X$2,'P-07 HACCP score'!$C$2:$E$2,0))</f>
        <v>0</v>
      </c>
      <c r="BV534" s="45">
        <f>INDEX('P-07 HACCP score'!$C$3:$E$7,MATCH(AC534,'P-07 HACCP score'!$B$3:$B$7,0),MATCH('D-14 Severity'!Y$2,'P-07 HACCP score'!$C$2:$E$2,0))</f>
        <v>0</v>
      </c>
      <c r="BW534" s="45">
        <f>INDEX('P-07 HACCP score'!$C$3:$E$7,MATCH(AD534,'P-07 HACCP score'!$B$3:$B$7,0),MATCH('D-14 Severity'!Z$2,'P-07 HACCP score'!$C$2:$E$2,0))</f>
        <v>0</v>
      </c>
      <c r="BX534" s="45">
        <f>INDEX('P-07 HACCP score'!$C$3:$E$7,MATCH(AE534,'P-07 HACCP score'!$B$3:$B$7,0),MATCH('D-14 Severity'!AA$2,'P-07 HACCP score'!$C$2:$E$2,0))</f>
        <v>0</v>
      </c>
      <c r="BY534" s="45">
        <f>INDEX('P-07 HACCP score'!$C$3:$E$7,MATCH(AF534,'P-07 HACCP score'!$B$3:$B$7,0),MATCH('D-14 Severity'!AB$2,'P-07 HACCP score'!$C$2:$E$2,0))</f>
        <v>0</v>
      </c>
      <c r="BZ534" s="45">
        <f>INDEX('P-07 HACCP score'!$C$3:$E$7,MATCH(AG534,'P-07 HACCP score'!$B$3:$B$7,0),MATCH('D-14 Severity'!AC$2,'P-07 HACCP score'!$C$2:$E$2,0))</f>
        <v>0</v>
      </c>
      <c r="CA534" s="45">
        <f>INDEX('P-07 HACCP score'!$C$3:$E$7,MATCH(AH534,'P-07 HACCP score'!$B$3:$B$7,0),MATCH('D-14 Severity'!AD$2,'P-07 HACCP score'!$C$2:$E$2,0))</f>
        <v>0</v>
      </c>
      <c r="CB534" s="45">
        <f>INDEX('P-07 HACCP score'!$C$3:$E$7,MATCH(AI534,'P-07 HACCP score'!$B$3:$B$7,0),MATCH('D-14 Severity'!AE$2,'P-07 HACCP score'!$C$2:$E$2,0))</f>
        <v>0</v>
      </c>
      <c r="CC534" s="45">
        <f>INDEX('P-07 HACCP score'!$C$3:$E$7,MATCH(AJ534,'P-07 HACCP score'!$B$3:$B$7,0),MATCH('D-14 Severity'!AF$2,'P-07 HACCP score'!$C$2:$E$2,0))</f>
        <v>0</v>
      </c>
      <c r="CD534" s="45">
        <f>INDEX('P-07 HACCP score'!$C$3:$E$7,MATCH(AK534,'P-07 HACCP score'!$B$3:$B$7,0),MATCH('D-14 Severity'!AG$2,'P-07 HACCP score'!$C$2:$E$2,0))</f>
        <v>0</v>
      </c>
    </row>
    <row r="535" spans="1:82" x14ac:dyDescent="0.25">
      <c r="A535" s="37">
        <v>50590</v>
      </c>
      <c r="B535" s="40" t="s">
        <v>634</v>
      </c>
      <c r="C535" s="35" t="s">
        <v>103</v>
      </c>
      <c r="D535" s="30">
        <v>1</v>
      </c>
      <c r="H535" s="1" t="str">
        <f t="shared" si="92"/>
        <v>M</v>
      </c>
      <c r="I535" s="4" t="s">
        <v>81</v>
      </c>
      <c r="J535" s="4" t="s">
        <v>81</v>
      </c>
      <c r="O535" s="1" t="str">
        <f t="shared" si="93"/>
        <v/>
      </c>
      <c r="X535" s="1" t="str">
        <f t="shared" si="94"/>
        <v/>
      </c>
      <c r="AL535" s="1">
        <f t="shared" si="95"/>
        <v>1</v>
      </c>
      <c r="AM535" s="1">
        <f t="shared" si="96"/>
        <v>0</v>
      </c>
      <c r="AN535" s="1" t="str">
        <f t="shared" si="97"/>
        <v>LOW</v>
      </c>
      <c r="AO535" s="1" t="str">
        <f t="shared" si="90"/>
        <v>N</v>
      </c>
      <c r="AP535" s="1" t="s">
        <v>64</v>
      </c>
      <c r="AQ535" s="1" t="str">
        <f t="shared" si="98"/>
        <v>LOW</v>
      </c>
      <c r="AR535" s="46" t="s">
        <v>71</v>
      </c>
      <c r="AS535" s="46" t="s">
        <v>65</v>
      </c>
      <c r="AT535" s="46" t="s">
        <v>64</v>
      </c>
      <c r="AU535" s="46" t="str">
        <f t="shared" si="91"/>
        <v>N</v>
      </c>
      <c r="AW535" s="46" t="str">
        <f t="shared" si="99"/>
        <v>LOW</v>
      </c>
      <c r="AX535" s="45">
        <f>INDEX('P-07 HACCP score'!$C$3:$E$7,MATCH(E535,'P-07 HACCP score'!$B$3:$B$7,0),MATCH('D-14 Severity'!A$2,'P-07 HACCP score'!$C$2:$E$2,0))</f>
        <v>0</v>
      </c>
      <c r="AY535" s="45">
        <f>INDEX('P-07 HACCP score'!$C$3:$E$7,MATCH(F535,'P-07 HACCP score'!$B$3:$B$7,0),MATCH('D-14 Severity'!B$2,'P-07 HACCP score'!$C$2:$E$2,0))</f>
        <v>0</v>
      </c>
      <c r="AZ535" s="45">
        <f>INDEX('P-07 HACCP score'!$C$3:$E$7,MATCH(G535,'P-07 HACCP score'!$B$3:$B$7,0),MATCH('D-14 Severity'!C$2,'P-07 HACCP score'!$C$2:$E$2,0))</f>
        <v>0</v>
      </c>
      <c r="BA535" s="45">
        <f>INDEX('P-07 HACCP score'!$C$3:$E$7,MATCH(H535,'P-07 HACCP score'!$B$3:$B$7,0),MATCH('D-14 Severity'!D$2,'P-07 HACCP score'!$C$2:$E$2,0))</f>
        <v>9</v>
      </c>
      <c r="BB535" s="47">
        <f>INDEX('P-07 HACCP score'!$C$3:$E$7,MATCH(I535,'P-07 HACCP score'!$B$3:$B$7,0),MATCH('D-14 Severity'!E$2,'P-07 HACCP score'!$C$2:$E$2,0))</f>
        <v>9</v>
      </c>
      <c r="BC535" s="47">
        <f>INDEX('P-07 HACCP score'!$C$3:$E$7,MATCH(J535,'P-07 HACCP score'!$B$3:$B$7,0),MATCH('D-14 Severity'!F$2,'P-07 HACCP score'!$C$2:$E$2,0))</f>
        <v>9</v>
      </c>
      <c r="BD535" s="47">
        <f>INDEX('P-07 HACCP score'!$C$3:$E$7,MATCH(K535,'P-07 HACCP score'!$B$3:$B$7,0),MATCH('D-14 Severity'!G$2,'P-07 HACCP score'!$C$2:$E$2,0))</f>
        <v>0</v>
      </c>
      <c r="BE535" s="47">
        <f>INDEX('P-07 HACCP score'!$C$3:$E$7,MATCH(L535,'P-07 HACCP score'!$B$3:$B$7,0),MATCH('D-14 Severity'!H$2,'P-07 HACCP score'!$C$2:$E$2,0))</f>
        <v>0</v>
      </c>
      <c r="BF535" s="45">
        <f>INDEX('P-07 HACCP score'!$C$3:$E$7,MATCH(M535,'P-07 HACCP score'!$B$3:$B$7,0),MATCH('D-14 Severity'!I$2,'P-07 HACCP score'!$C$2:$E$2,0))</f>
        <v>0</v>
      </c>
      <c r="BG535" s="45">
        <f>INDEX('P-07 HACCP score'!$C$3:$E$7,MATCH(N535,'P-07 HACCP score'!$B$3:$B$7,0),MATCH('D-14 Severity'!J$2,'P-07 HACCP score'!$C$2:$E$2,0))</f>
        <v>0</v>
      </c>
      <c r="BH535" s="45" t="e">
        <f>INDEX('P-07 HACCP score'!$C$3:$E$7,MATCH(O535,'P-07 HACCP score'!$B$3:$B$7,0),MATCH('D-14 Severity'!K$2,'P-07 HACCP score'!$C$2:$E$2,0))</f>
        <v>#N/A</v>
      </c>
      <c r="BI535" s="48">
        <f>INDEX('P-07 HACCP score'!$C$3:$E$7,MATCH(P535,'P-07 HACCP score'!$B$3:$B$7,0),MATCH('D-14 Severity'!L$2,'P-07 HACCP score'!$C$2:$E$2,0))</f>
        <v>0</v>
      </c>
      <c r="BJ535" s="48">
        <f>INDEX('P-07 HACCP score'!$C$3:$E$7,MATCH(Q535,'P-07 HACCP score'!$B$3:$B$7,0),MATCH('D-14 Severity'!M$2,'P-07 HACCP score'!$C$2:$E$2,0))</f>
        <v>0</v>
      </c>
      <c r="BK535" s="45">
        <f>INDEX('P-07 HACCP score'!$C$3:$E$7,MATCH(R535,'P-07 HACCP score'!$B$3:$B$7,0),MATCH('D-14 Severity'!N$2,'P-07 HACCP score'!$C$2:$E$2,0))</f>
        <v>0</v>
      </c>
      <c r="BL535" s="45">
        <f>INDEX('P-07 HACCP score'!$C$3:$E$7,MATCH(S535,'P-07 HACCP score'!$B$3:$B$7,0),MATCH('D-14 Severity'!O$2,'P-07 HACCP score'!$C$2:$E$2,0))</f>
        <v>0</v>
      </c>
      <c r="BM535" s="45">
        <f>INDEX('P-07 HACCP score'!$C$3:$E$7,MATCH(T535,'P-07 HACCP score'!$B$3:$B$7,0),MATCH('D-14 Severity'!P$2,'P-07 HACCP score'!$C$2:$E$2,0))</f>
        <v>0</v>
      </c>
      <c r="BN535" s="45">
        <f>INDEX('P-07 HACCP score'!$C$3:$E$7,MATCH(U535,'P-07 HACCP score'!$B$3:$B$7,0),MATCH('D-14 Severity'!Q$2,'P-07 HACCP score'!$C$2:$E$2,0))</f>
        <v>0</v>
      </c>
      <c r="BO535" s="45">
        <f>INDEX('P-07 HACCP score'!$C$3:$E$7,MATCH(V535,'P-07 HACCP score'!$B$3:$B$7,0),MATCH('D-14 Severity'!R$2,'P-07 HACCP score'!$C$2:$E$2,0))</f>
        <v>0</v>
      </c>
      <c r="BP535" s="45">
        <f>INDEX('P-07 HACCP score'!$C$3:$E$7,MATCH(W535,'P-07 HACCP score'!$B$3:$B$7,0),MATCH('D-14 Severity'!S$2,'P-07 HACCP score'!$C$2:$E$2,0))</f>
        <v>0</v>
      </c>
      <c r="BQ535" s="45" t="e">
        <f>INDEX('P-07 HACCP score'!$C$3:$E$7,MATCH(X535,'P-07 HACCP score'!$B$3:$B$7,0),MATCH('D-14 Severity'!T$2,'P-07 HACCP score'!$C$2:$E$2,0))</f>
        <v>#N/A</v>
      </c>
      <c r="BR535" s="49">
        <f>INDEX('P-07 HACCP score'!$C$3:$E$7,MATCH(Y535,'P-07 HACCP score'!$B$3:$B$7,0),MATCH('D-14 Severity'!U$2,'P-07 HACCP score'!$C$2:$E$2,0))</f>
        <v>0</v>
      </c>
      <c r="BS535" s="49">
        <f>INDEX('P-07 HACCP score'!$C$3:$E$7,MATCH(Z535,'P-07 HACCP score'!$B$3:$B$7,0),MATCH('D-14 Severity'!V$2,'P-07 HACCP score'!$C$2:$E$2,0))</f>
        <v>0</v>
      </c>
      <c r="BT535" s="49">
        <f>INDEX('P-07 HACCP score'!$C$3:$E$7,MATCH(AA535,'P-07 HACCP score'!$B$3:$B$7,0),MATCH('D-14 Severity'!W$2,'P-07 HACCP score'!$C$2:$E$2,0))</f>
        <v>0</v>
      </c>
      <c r="BU535" s="45">
        <f>INDEX('P-07 HACCP score'!$C$3:$E$7,MATCH(AB535,'P-07 HACCP score'!$B$3:$B$7,0),MATCH('D-14 Severity'!X$2,'P-07 HACCP score'!$C$2:$E$2,0))</f>
        <v>0</v>
      </c>
      <c r="BV535" s="45">
        <f>INDEX('P-07 HACCP score'!$C$3:$E$7,MATCH(AC535,'P-07 HACCP score'!$B$3:$B$7,0),MATCH('D-14 Severity'!Y$2,'P-07 HACCP score'!$C$2:$E$2,0))</f>
        <v>0</v>
      </c>
      <c r="BW535" s="45">
        <f>INDEX('P-07 HACCP score'!$C$3:$E$7,MATCH(AD535,'P-07 HACCP score'!$B$3:$B$7,0),MATCH('D-14 Severity'!Z$2,'P-07 HACCP score'!$C$2:$E$2,0))</f>
        <v>0</v>
      </c>
      <c r="BX535" s="45">
        <f>INDEX('P-07 HACCP score'!$C$3:$E$7,MATCH(AE535,'P-07 HACCP score'!$B$3:$B$7,0),MATCH('D-14 Severity'!AA$2,'P-07 HACCP score'!$C$2:$E$2,0))</f>
        <v>0</v>
      </c>
      <c r="BY535" s="45">
        <f>INDEX('P-07 HACCP score'!$C$3:$E$7,MATCH(AF535,'P-07 HACCP score'!$B$3:$B$7,0),MATCH('D-14 Severity'!AB$2,'P-07 HACCP score'!$C$2:$E$2,0))</f>
        <v>0</v>
      </c>
      <c r="BZ535" s="45">
        <f>INDEX('P-07 HACCP score'!$C$3:$E$7,MATCH(AG535,'P-07 HACCP score'!$B$3:$B$7,0),MATCH('D-14 Severity'!AC$2,'P-07 HACCP score'!$C$2:$E$2,0))</f>
        <v>0</v>
      </c>
      <c r="CA535" s="45">
        <f>INDEX('P-07 HACCP score'!$C$3:$E$7,MATCH(AH535,'P-07 HACCP score'!$B$3:$B$7,0),MATCH('D-14 Severity'!AD$2,'P-07 HACCP score'!$C$2:$E$2,0))</f>
        <v>0</v>
      </c>
      <c r="CB535" s="45">
        <f>INDEX('P-07 HACCP score'!$C$3:$E$7,MATCH(AI535,'P-07 HACCP score'!$B$3:$B$7,0),MATCH('D-14 Severity'!AE$2,'P-07 HACCP score'!$C$2:$E$2,0))</f>
        <v>0</v>
      </c>
      <c r="CC535" s="45">
        <f>INDEX('P-07 HACCP score'!$C$3:$E$7,MATCH(AJ535,'P-07 HACCP score'!$B$3:$B$7,0),MATCH('D-14 Severity'!AF$2,'P-07 HACCP score'!$C$2:$E$2,0))</f>
        <v>0</v>
      </c>
      <c r="CD535" s="45">
        <f>INDEX('P-07 HACCP score'!$C$3:$E$7,MATCH(AK535,'P-07 HACCP score'!$B$3:$B$7,0),MATCH('D-14 Severity'!AG$2,'P-07 HACCP score'!$C$2:$E$2,0))</f>
        <v>0</v>
      </c>
    </row>
    <row r="536" spans="1:82" x14ac:dyDescent="0.25">
      <c r="A536" s="39">
        <v>50671</v>
      </c>
      <c r="B536" s="38" t="s">
        <v>635</v>
      </c>
      <c r="C536" s="35" t="s">
        <v>103</v>
      </c>
      <c r="D536" s="30">
        <v>1</v>
      </c>
      <c r="E536" s="2" t="s">
        <v>62</v>
      </c>
      <c r="H536" s="1" t="str">
        <f t="shared" si="92"/>
        <v>B</v>
      </c>
      <c r="I536" s="72" t="s">
        <v>62</v>
      </c>
      <c r="J536" s="72" t="s">
        <v>62</v>
      </c>
      <c r="O536" s="1" t="str">
        <f t="shared" si="93"/>
        <v/>
      </c>
      <c r="X536" s="1" t="str">
        <f t="shared" si="94"/>
        <v/>
      </c>
      <c r="AL536" s="1">
        <f t="shared" si="95"/>
        <v>0</v>
      </c>
      <c r="AM536" s="1">
        <f t="shared" si="96"/>
        <v>0</v>
      </c>
      <c r="AN536" s="1" t="str">
        <f t="shared" si="97"/>
        <v>LOW</v>
      </c>
      <c r="AO536" s="1" t="str">
        <f t="shared" ref="AO536:AO567" si="100">IF(AND(AM536=1,OR(H536="H",AB536="H"),TEXT(D536,0)&lt;&gt;"4"),"Y","N" )</f>
        <v>N</v>
      </c>
      <c r="AP536" s="1" t="s">
        <v>64</v>
      </c>
      <c r="AQ536" s="1" t="str">
        <f t="shared" si="98"/>
        <v>LOW</v>
      </c>
      <c r="AR536" s="46" t="s">
        <v>63</v>
      </c>
      <c r="AS536" s="46" t="s">
        <v>65</v>
      </c>
      <c r="AT536" s="46" t="s">
        <v>64</v>
      </c>
      <c r="AU536" s="46" t="str">
        <f t="shared" si="91"/>
        <v>N</v>
      </c>
      <c r="AW536" s="46" t="str">
        <f t="shared" si="99"/>
        <v>LOW</v>
      </c>
      <c r="AX536" s="45">
        <f>INDEX('P-07 HACCP score'!$C$3:$E$7,MATCH(E536,'P-07 HACCP score'!$B$3:$B$7,0),MATCH('D-14 Severity'!A$2,'P-07 HACCP score'!$C$2:$E$2,0))</f>
        <v>1.5</v>
      </c>
      <c r="AY536" s="45">
        <f>INDEX('P-07 HACCP score'!$C$3:$E$7,MATCH(F536,'P-07 HACCP score'!$B$3:$B$7,0),MATCH('D-14 Severity'!B$2,'P-07 HACCP score'!$C$2:$E$2,0))</f>
        <v>0</v>
      </c>
      <c r="AZ536" s="45">
        <f>INDEX('P-07 HACCP score'!$C$3:$E$7,MATCH(G536,'P-07 HACCP score'!$B$3:$B$7,0),MATCH('D-14 Severity'!C$2,'P-07 HACCP score'!$C$2:$E$2,0))</f>
        <v>0</v>
      </c>
      <c r="BA536" s="45">
        <f>INDEX('P-07 HACCP score'!$C$3:$E$7,MATCH(H536,'P-07 HACCP score'!$B$3:$B$7,0),MATCH('D-14 Severity'!D$2,'P-07 HACCP score'!$C$2:$E$2,0))</f>
        <v>1.5</v>
      </c>
      <c r="BB536" s="47">
        <f>INDEX('P-07 HACCP score'!$C$3:$E$7,MATCH(I536,'P-07 HACCP score'!$B$3:$B$7,0),MATCH('D-14 Severity'!E$2,'P-07 HACCP score'!$C$2:$E$2,0))</f>
        <v>1.5</v>
      </c>
      <c r="BC536" s="47">
        <f>INDEX('P-07 HACCP score'!$C$3:$E$7,MATCH(J536,'P-07 HACCP score'!$B$3:$B$7,0),MATCH('D-14 Severity'!F$2,'P-07 HACCP score'!$C$2:$E$2,0))</f>
        <v>1.5</v>
      </c>
      <c r="BD536" s="47">
        <f>INDEX('P-07 HACCP score'!$C$3:$E$7,MATCH(K536,'P-07 HACCP score'!$B$3:$B$7,0),MATCH('D-14 Severity'!G$2,'P-07 HACCP score'!$C$2:$E$2,0))</f>
        <v>0</v>
      </c>
      <c r="BE536" s="47">
        <f>INDEX('P-07 HACCP score'!$C$3:$E$7,MATCH(L536,'P-07 HACCP score'!$B$3:$B$7,0),MATCH('D-14 Severity'!H$2,'P-07 HACCP score'!$C$2:$E$2,0))</f>
        <v>0</v>
      </c>
      <c r="BF536" s="45">
        <f>INDEX('P-07 HACCP score'!$C$3:$E$7,MATCH(M536,'P-07 HACCP score'!$B$3:$B$7,0),MATCH('D-14 Severity'!I$2,'P-07 HACCP score'!$C$2:$E$2,0))</f>
        <v>0</v>
      </c>
      <c r="BG536" s="45">
        <f>INDEX('P-07 HACCP score'!$C$3:$E$7,MATCH(N536,'P-07 HACCP score'!$B$3:$B$7,0),MATCH('D-14 Severity'!J$2,'P-07 HACCP score'!$C$2:$E$2,0))</f>
        <v>0</v>
      </c>
      <c r="BH536" s="45" t="e">
        <f>INDEX('P-07 HACCP score'!$C$3:$E$7,MATCH(O536,'P-07 HACCP score'!$B$3:$B$7,0),MATCH('D-14 Severity'!K$2,'P-07 HACCP score'!$C$2:$E$2,0))</f>
        <v>#N/A</v>
      </c>
      <c r="BI536" s="48">
        <f>INDEX('P-07 HACCP score'!$C$3:$E$7,MATCH(P536,'P-07 HACCP score'!$B$3:$B$7,0),MATCH('D-14 Severity'!L$2,'P-07 HACCP score'!$C$2:$E$2,0))</f>
        <v>0</v>
      </c>
      <c r="BJ536" s="48">
        <f>INDEX('P-07 HACCP score'!$C$3:$E$7,MATCH(Q536,'P-07 HACCP score'!$B$3:$B$7,0),MATCH('D-14 Severity'!M$2,'P-07 HACCP score'!$C$2:$E$2,0))</f>
        <v>0</v>
      </c>
      <c r="BK536" s="45">
        <f>INDEX('P-07 HACCP score'!$C$3:$E$7,MATCH(R536,'P-07 HACCP score'!$B$3:$B$7,0),MATCH('D-14 Severity'!N$2,'P-07 HACCP score'!$C$2:$E$2,0))</f>
        <v>0</v>
      </c>
      <c r="BL536" s="45">
        <f>INDEX('P-07 HACCP score'!$C$3:$E$7,MATCH(S536,'P-07 HACCP score'!$B$3:$B$7,0),MATCH('D-14 Severity'!O$2,'P-07 HACCP score'!$C$2:$E$2,0))</f>
        <v>0</v>
      </c>
      <c r="BM536" s="45">
        <f>INDEX('P-07 HACCP score'!$C$3:$E$7,MATCH(T536,'P-07 HACCP score'!$B$3:$B$7,0),MATCH('D-14 Severity'!P$2,'P-07 HACCP score'!$C$2:$E$2,0))</f>
        <v>0</v>
      </c>
      <c r="BN536" s="45">
        <f>INDEX('P-07 HACCP score'!$C$3:$E$7,MATCH(U536,'P-07 HACCP score'!$B$3:$B$7,0),MATCH('D-14 Severity'!Q$2,'P-07 HACCP score'!$C$2:$E$2,0))</f>
        <v>0</v>
      </c>
      <c r="BO536" s="45">
        <f>INDEX('P-07 HACCP score'!$C$3:$E$7,MATCH(V536,'P-07 HACCP score'!$B$3:$B$7,0),MATCH('D-14 Severity'!R$2,'P-07 HACCP score'!$C$2:$E$2,0))</f>
        <v>0</v>
      </c>
      <c r="BP536" s="45">
        <f>INDEX('P-07 HACCP score'!$C$3:$E$7,MATCH(W536,'P-07 HACCP score'!$B$3:$B$7,0),MATCH('D-14 Severity'!S$2,'P-07 HACCP score'!$C$2:$E$2,0))</f>
        <v>0</v>
      </c>
      <c r="BQ536" s="45" t="e">
        <f>INDEX('P-07 HACCP score'!$C$3:$E$7,MATCH(X536,'P-07 HACCP score'!$B$3:$B$7,0),MATCH('D-14 Severity'!T$2,'P-07 HACCP score'!$C$2:$E$2,0))</f>
        <v>#N/A</v>
      </c>
      <c r="BR536" s="49">
        <f>INDEX('P-07 HACCP score'!$C$3:$E$7,MATCH(Y536,'P-07 HACCP score'!$B$3:$B$7,0),MATCH('D-14 Severity'!U$2,'P-07 HACCP score'!$C$2:$E$2,0))</f>
        <v>0</v>
      </c>
      <c r="BS536" s="49">
        <f>INDEX('P-07 HACCP score'!$C$3:$E$7,MATCH(Z536,'P-07 HACCP score'!$B$3:$B$7,0),MATCH('D-14 Severity'!V$2,'P-07 HACCP score'!$C$2:$E$2,0))</f>
        <v>0</v>
      </c>
      <c r="BT536" s="49">
        <f>INDEX('P-07 HACCP score'!$C$3:$E$7,MATCH(AA536,'P-07 HACCP score'!$B$3:$B$7,0),MATCH('D-14 Severity'!W$2,'P-07 HACCP score'!$C$2:$E$2,0))</f>
        <v>0</v>
      </c>
      <c r="BU536" s="45">
        <f>INDEX('P-07 HACCP score'!$C$3:$E$7,MATCH(AB536,'P-07 HACCP score'!$B$3:$B$7,0),MATCH('D-14 Severity'!X$2,'P-07 HACCP score'!$C$2:$E$2,0))</f>
        <v>0</v>
      </c>
      <c r="BV536" s="45">
        <f>INDEX('P-07 HACCP score'!$C$3:$E$7,MATCH(AC536,'P-07 HACCP score'!$B$3:$B$7,0),MATCH('D-14 Severity'!Y$2,'P-07 HACCP score'!$C$2:$E$2,0))</f>
        <v>0</v>
      </c>
      <c r="BW536" s="45">
        <f>INDEX('P-07 HACCP score'!$C$3:$E$7,MATCH(AD536,'P-07 HACCP score'!$B$3:$B$7,0),MATCH('D-14 Severity'!Z$2,'P-07 HACCP score'!$C$2:$E$2,0))</f>
        <v>0</v>
      </c>
      <c r="BX536" s="45">
        <f>INDEX('P-07 HACCP score'!$C$3:$E$7,MATCH(AE536,'P-07 HACCP score'!$B$3:$B$7,0),MATCH('D-14 Severity'!AA$2,'P-07 HACCP score'!$C$2:$E$2,0))</f>
        <v>0</v>
      </c>
      <c r="BY536" s="45">
        <f>INDEX('P-07 HACCP score'!$C$3:$E$7,MATCH(AF536,'P-07 HACCP score'!$B$3:$B$7,0),MATCH('D-14 Severity'!AB$2,'P-07 HACCP score'!$C$2:$E$2,0))</f>
        <v>0</v>
      </c>
      <c r="BZ536" s="45">
        <f>INDEX('P-07 HACCP score'!$C$3:$E$7,MATCH(AG536,'P-07 HACCP score'!$B$3:$B$7,0),MATCH('D-14 Severity'!AC$2,'P-07 HACCP score'!$C$2:$E$2,0))</f>
        <v>0</v>
      </c>
      <c r="CA536" s="45">
        <f>INDEX('P-07 HACCP score'!$C$3:$E$7,MATCH(AH536,'P-07 HACCP score'!$B$3:$B$7,0),MATCH('D-14 Severity'!AD$2,'P-07 HACCP score'!$C$2:$E$2,0))</f>
        <v>0</v>
      </c>
      <c r="CB536" s="45">
        <f>INDEX('P-07 HACCP score'!$C$3:$E$7,MATCH(AI536,'P-07 HACCP score'!$B$3:$B$7,0),MATCH('D-14 Severity'!AE$2,'P-07 HACCP score'!$C$2:$E$2,0))</f>
        <v>0</v>
      </c>
      <c r="CC536" s="45">
        <f>INDEX('P-07 HACCP score'!$C$3:$E$7,MATCH(AJ536,'P-07 HACCP score'!$B$3:$B$7,0),MATCH('D-14 Severity'!AF$2,'P-07 HACCP score'!$C$2:$E$2,0))</f>
        <v>0</v>
      </c>
      <c r="CD536" s="45">
        <f>INDEX('P-07 HACCP score'!$C$3:$E$7,MATCH(AK536,'P-07 HACCP score'!$B$3:$B$7,0),MATCH('D-14 Severity'!AG$2,'P-07 HACCP score'!$C$2:$E$2,0))</f>
        <v>0</v>
      </c>
    </row>
    <row r="537" spans="1:82" x14ac:dyDescent="0.25">
      <c r="A537" s="39">
        <v>50581</v>
      </c>
      <c r="B537" s="38" t="s">
        <v>636</v>
      </c>
      <c r="C537" s="35" t="s">
        <v>103</v>
      </c>
      <c r="D537" s="30">
        <v>1</v>
      </c>
      <c r="E537" s="2" t="s">
        <v>62</v>
      </c>
      <c r="H537" s="1" t="str">
        <f t="shared" si="92"/>
        <v>M</v>
      </c>
      <c r="I537" s="4" t="s">
        <v>81</v>
      </c>
      <c r="J537" s="4" t="s">
        <v>81</v>
      </c>
      <c r="O537" s="1" t="str">
        <f t="shared" si="93"/>
        <v/>
      </c>
      <c r="X537" s="1" t="str">
        <f t="shared" si="94"/>
        <v/>
      </c>
      <c r="AL537" s="1">
        <f t="shared" si="95"/>
        <v>1</v>
      </c>
      <c r="AM537" s="1">
        <f t="shared" si="96"/>
        <v>0</v>
      </c>
      <c r="AN537" s="1" t="str">
        <f t="shared" si="97"/>
        <v>LOW</v>
      </c>
      <c r="AO537" s="1" t="str">
        <f t="shared" si="100"/>
        <v>N</v>
      </c>
      <c r="AP537" s="1" t="s">
        <v>64</v>
      </c>
      <c r="AQ537" s="1" t="str">
        <f t="shared" si="98"/>
        <v>LOW</v>
      </c>
      <c r="AR537" s="46" t="s">
        <v>63</v>
      </c>
      <c r="AS537" s="46" t="s">
        <v>65</v>
      </c>
      <c r="AT537" s="46" t="s">
        <v>64</v>
      </c>
      <c r="AU537" s="46" t="str">
        <f t="shared" si="91"/>
        <v>N</v>
      </c>
      <c r="AW537" s="46" t="str">
        <f t="shared" si="99"/>
        <v>LOW</v>
      </c>
      <c r="AX537" s="45">
        <f>INDEX('P-07 HACCP score'!$C$3:$E$7,MATCH(E537,'P-07 HACCP score'!$B$3:$B$7,0),MATCH('D-14 Severity'!A$2,'P-07 HACCP score'!$C$2:$E$2,0))</f>
        <v>1.5</v>
      </c>
      <c r="AY537" s="45">
        <f>INDEX('P-07 HACCP score'!$C$3:$E$7,MATCH(F537,'P-07 HACCP score'!$B$3:$B$7,0),MATCH('D-14 Severity'!B$2,'P-07 HACCP score'!$C$2:$E$2,0))</f>
        <v>0</v>
      </c>
      <c r="AZ537" s="45">
        <f>INDEX('P-07 HACCP score'!$C$3:$E$7,MATCH(G537,'P-07 HACCP score'!$B$3:$B$7,0),MATCH('D-14 Severity'!C$2,'P-07 HACCP score'!$C$2:$E$2,0))</f>
        <v>0</v>
      </c>
      <c r="BA537" s="45">
        <f>INDEX('P-07 HACCP score'!$C$3:$E$7,MATCH(H537,'P-07 HACCP score'!$B$3:$B$7,0),MATCH('D-14 Severity'!D$2,'P-07 HACCP score'!$C$2:$E$2,0))</f>
        <v>9</v>
      </c>
      <c r="BB537" s="47">
        <f>INDEX('P-07 HACCP score'!$C$3:$E$7,MATCH(I537,'P-07 HACCP score'!$B$3:$B$7,0),MATCH('D-14 Severity'!E$2,'P-07 HACCP score'!$C$2:$E$2,0))</f>
        <v>9</v>
      </c>
      <c r="BC537" s="47">
        <f>INDEX('P-07 HACCP score'!$C$3:$E$7,MATCH(J537,'P-07 HACCP score'!$B$3:$B$7,0),MATCH('D-14 Severity'!F$2,'P-07 HACCP score'!$C$2:$E$2,0))</f>
        <v>9</v>
      </c>
      <c r="BD537" s="47">
        <f>INDEX('P-07 HACCP score'!$C$3:$E$7,MATCH(K537,'P-07 HACCP score'!$B$3:$B$7,0),MATCH('D-14 Severity'!G$2,'P-07 HACCP score'!$C$2:$E$2,0))</f>
        <v>0</v>
      </c>
      <c r="BE537" s="47">
        <f>INDEX('P-07 HACCP score'!$C$3:$E$7,MATCH(L537,'P-07 HACCP score'!$B$3:$B$7,0),MATCH('D-14 Severity'!H$2,'P-07 HACCP score'!$C$2:$E$2,0))</f>
        <v>0</v>
      </c>
      <c r="BF537" s="45">
        <f>INDEX('P-07 HACCP score'!$C$3:$E$7,MATCH(M537,'P-07 HACCP score'!$B$3:$B$7,0),MATCH('D-14 Severity'!I$2,'P-07 HACCP score'!$C$2:$E$2,0))</f>
        <v>0</v>
      </c>
      <c r="BG537" s="45">
        <f>INDEX('P-07 HACCP score'!$C$3:$E$7,MATCH(N537,'P-07 HACCP score'!$B$3:$B$7,0),MATCH('D-14 Severity'!J$2,'P-07 HACCP score'!$C$2:$E$2,0))</f>
        <v>0</v>
      </c>
      <c r="BH537" s="45" t="e">
        <f>INDEX('P-07 HACCP score'!$C$3:$E$7,MATCH(O537,'P-07 HACCP score'!$B$3:$B$7,0),MATCH('D-14 Severity'!K$2,'P-07 HACCP score'!$C$2:$E$2,0))</f>
        <v>#N/A</v>
      </c>
      <c r="BI537" s="48">
        <f>INDEX('P-07 HACCP score'!$C$3:$E$7,MATCH(P537,'P-07 HACCP score'!$B$3:$B$7,0),MATCH('D-14 Severity'!L$2,'P-07 HACCP score'!$C$2:$E$2,0))</f>
        <v>0</v>
      </c>
      <c r="BJ537" s="48">
        <f>INDEX('P-07 HACCP score'!$C$3:$E$7,MATCH(Q537,'P-07 HACCP score'!$B$3:$B$7,0),MATCH('D-14 Severity'!M$2,'P-07 HACCP score'!$C$2:$E$2,0))</f>
        <v>0</v>
      </c>
      <c r="BK537" s="45">
        <f>INDEX('P-07 HACCP score'!$C$3:$E$7,MATCH(R537,'P-07 HACCP score'!$B$3:$B$7,0),MATCH('D-14 Severity'!N$2,'P-07 HACCP score'!$C$2:$E$2,0))</f>
        <v>0</v>
      </c>
      <c r="BL537" s="45">
        <f>INDEX('P-07 HACCP score'!$C$3:$E$7,MATCH(S537,'P-07 HACCP score'!$B$3:$B$7,0),MATCH('D-14 Severity'!O$2,'P-07 HACCP score'!$C$2:$E$2,0))</f>
        <v>0</v>
      </c>
      <c r="BM537" s="45">
        <f>INDEX('P-07 HACCP score'!$C$3:$E$7,MATCH(T537,'P-07 HACCP score'!$B$3:$B$7,0),MATCH('D-14 Severity'!P$2,'P-07 HACCP score'!$C$2:$E$2,0))</f>
        <v>0</v>
      </c>
      <c r="BN537" s="45">
        <f>INDEX('P-07 HACCP score'!$C$3:$E$7,MATCH(U537,'P-07 HACCP score'!$B$3:$B$7,0),MATCH('D-14 Severity'!Q$2,'P-07 HACCP score'!$C$2:$E$2,0))</f>
        <v>0</v>
      </c>
      <c r="BO537" s="45">
        <f>INDEX('P-07 HACCP score'!$C$3:$E$7,MATCH(V537,'P-07 HACCP score'!$B$3:$B$7,0),MATCH('D-14 Severity'!R$2,'P-07 HACCP score'!$C$2:$E$2,0))</f>
        <v>0</v>
      </c>
      <c r="BP537" s="45">
        <f>INDEX('P-07 HACCP score'!$C$3:$E$7,MATCH(W537,'P-07 HACCP score'!$B$3:$B$7,0),MATCH('D-14 Severity'!S$2,'P-07 HACCP score'!$C$2:$E$2,0))</f>
        <v>0</v>
      </c>
      <c r="BQ537" s="45" t="e">
        <f>INDEX('P-07 HACCP score'!$C$3:$E$7,MATCH(X537,'P-07 HACCP score'!$B$3:$B$7,0),MATCH('D-14 Severity'!T$2,'P-07 HACCP score'!$C$2:$E$2,0))</f>
        <v>#N/A</v>
      </c>
      <c r="BR537" s="49">
        <f>INDEX('P-07 HACCP score'!$C$3:$E$7,MATCH(Y537,'P-07 HACCP score'!$B$3:$B$7,0),MATCH('D-14 Severity'!U$2,'P-07 HACCP score'!$C$2:$E$2,0))</f>
        <v>0</v>
      </c>
      <c r="BS537" s="49">
        <f>INDEX('P-07 HACCP score'!$C$3:$E$7,MATCH(Z537,'P-07 HACCP score'!$B$3:$B$7,0),MATCH('D-14 Severity'!V$2,'P-07 HACCP score'!$C$2:$E$2,0))</f>
        <v>0</v>
      </c>
      <c r="BT537" s="49">
        <f>INDEX('P-07 HACCP score'!$C$3:$E$7,MATCH(AA537,'P-07 HACCP score'!$B$3:$B$7,0),MATCH('D-14 Severity'!W$2,'P-07 HACCP score'!$C$2:$E$2,0))</f>
        <v>0</v>
      </c>
      <c r="BU537" s="45">
        <f>INDEX('P-07 HACCP score'!$C$3:$E$7,MATCH(AB537,'P-07 HACCP score'!$B$3:$B$7,0),MATCH('D-14 Severity'!X$2,'P-07 HACCP score'!$C$2:$E$2,0))</f>
        <v>0</v>
      </c>
      <c r="BV537" s="45">
        <f>INDEX('P-07 HACCP score'!$C$3:$E$7,MATCH(AC537,'P-07 HACCP score'!$B$3:$B$7,0),MATCH('D-14 Severity'!Y$2,'P-07 HACCP score'!$C$2:$E$2,0))</f>
        <v>0</v>
      </c>
      <c r="BW537" s="45">
        <f>INDEX('P-07 HACCP score'!$C$3:$E$7,MATCH(AD537,'P-07 HACCP score'!$B$3:$B$7,0),MATCH('D-14 Severity'!Z$2,'P-07 HACCP score'!$C$2:$E$2,0))</f>
        <v>0</v>
      </c>
      <c r="BX537" s="45">
        <f>INDEX('P-07 HACCP score'!$C$3:$E$7,MATCH(AE537,'P-07 HACCP score'!$B$3:$B$7,0),MATCH('D-14 Severity'!AA$2,'P-07 HACCP score'!$C$2:$E$2,0))</f>
        <v>0</v>
      </c>
      <c r="BY537" s="45">
        <f>INDEX('P-07 HACCP score'!$C$3:$E$7,MATCH(AF537,'P-07 HACCP score'!$B$3:$B$7,0),MATCH('D-14 Severity'!AB$2,'P-07 HACCP score'!$C$2:$E$2,0))</f>
        <v>0</v>
      </c>
      <c r="BZ537" s="45">
        <f>INDEX('P-07 HACCP score'!$C$3:$E$7,MATCH(AG537,'P-07 HACCP score'!$B$3:$B$7,0),MATCH('D-14 Severity'!AC$2,'P-07 HACCP score'!$C$2:$E$2,0))</f>
        <v>0</v>
      </c>
      <c r="CA537" s="45">
        <f>INDEX('P-07 HACCP score'!$C$3:$E$7,MATCH(AH537,'P-07 HACCP score'!$B$3:$B$7,0),MATCH('D-14 Severity'!AD$2,'P-07 HACCP score'!$C$2:$E$2,0))</f>
        <v>0</v>
      </c>
      <c r="CB537" s="45">
        <f>INDEX('P-07 HACCP score'!$C$3:$E$7,MATCH(AI537,'P-07 HACCP score'!$B$3:$B$7,0),MATCH('D-14 Severity'!AE$2,'P-07 HACCP score'!$C$2:$E$2,0))</f>
        <v>0</v>
      </c>
      <c r="CC537" s="45">
        <f>INDEX('P-07 HACCP score'!$C$3:$E$7,MATCH(AJ537,'P-07 HACCP score'!$B$3:$B$7,0),MATCH('D-14 Severity'!AF$2,'P-07 HACCP score'!$C$2:$E$2,0))</f>
        <v>0</v>
      </c>
      <c r="CD537" s="45">
        <f>INDEX('P-07 HACCP score'!$C$3:$E$7,MATCH(AK537,'P-07 HACCP score'!$B$3:$B$7,0),MATCH('D-14 Severity'!AG$2,'P-07 HACCP score'!$C$2:$E$2,0))</f>
        <v>0</v>
      </c>
    </row>
    <row r="538" spans="1:82" x14ac:dyDescent="0.25">
      <c r="A538" s="37">
        <v>50630</v>
      </c>
      <c r="B538" s="38" t="s">
        <v>637</v>
      </c>
      <c r="C538" s="35" t="s">
        <v>103</v>
      </c>
      <c r="D538" s="30">
        <v>1</v>
      </c>
      <c r="E538" s="2" t="s">
        <v>62</v>
      </c>
      <c r="H538" s="1" t="str">
        <f t="shared" si="92"/>
        <v>M</v>
      </c>
      <c r="I538" s="72" t="s">
        <v>81</v>
      </c>
      <c r="J538" s="72" t="s">
        <v>81</v>
      </c>
      <c r="O538" s="1" t="str">
        <f t="shared" si="93"/>
        <v/>
      </c>
      <c r="X538" s="1" t="str">
        <f t="shared" si="94"/>
        <v/>
      </c>
      <c r="AL538" s="1">
        <f t="shared" si="95"/>
        <v>1</v>
      </c>
      <c r="AM538" s="1">
        <f t="shared" si="96"/>
        <v>0</v>
      </c>
      <c r="AN538" s="1" t="str">
        <f t="shared" si="97"/>
        <v>LOW</v>
      </c>
      <c r="AO538" s="1" t="str">
        <f t="shared" si="100"/>
        <v>N</v>
      </c>
      <c r="AP538" s="1" t="s">
        <v>64</v>
      </c>
      <c r="AQ538" s="1" t="str">
        <f t="shared" si="98"/>
        <v>LOW</v>
      </c>
      <c r="AR538" s="46" t="s">
        <v>63</v>
      </c>
      <c r="AS538" s="46" t="s">
        <v>64</v>
      </c>
      <c r="AT538" s="46" t="s">
        <v>64</v>
      </c>
      <c r="AU538" s="46" t="str">
        <f t="shared" si="91"/>
        <v>N</v>
      </c>
      <c r="AW538" s="46" t="str">
        <f t="shared" si="99"/>
        <v>LOW</v>
      </c>
      <c r="AX538" s="45">
        <f>INDEX('P-07 HACCP score'!$C$3:$E$7,MATCH(E538,'P-07 HACCP score'!$B$3:$B$7,0),MATCH('D-14 Severity'!A$2,'P-07 HACCP score'!$C$2:$E$2,0))</f>
        <v>1.5</v>
      </c>
      <c r="AY538" s="45">
        <f>INDEX('P-07 HACCP score'!$C$3:$E$7,MATCH(F538,'P-07 HACCP score'!$B$3:$B$7,0),MATCH('D-14 Severity'!B$2,'P-07 HACCP score'!$C$2:$E$2,0))</f>
        <v>0</v>
      </c>
      <c r="AZ538" s="45">
        <f>INDEX('P-07 HACCP score'!$C$3:$E$7,MATCH(G538,'P-07 HACCP score'!$B$3:$B$7,0),MATCH('D-14 Severity'!C$2,'P-07 HACCP score'!$C$2:$E$2,0))</f>
        <v>0</v>
      </c>
      <c r="BA538" s="45">
        <f>INDEX('P-07 HACCP score'!$C$3:$E$7,MATCH(H538,'P-07 HACCP score'!$B$3:$B$7,0),MATCH('D-14 Severity'!D$2,'P-07 HACCP score'!$C$2:$E$2,0))</f>
        <v>9</v>
      </c>
      <c r="BB538" s="47">
        <f>INDEX('P-07 HACCP score'!$C$3:$E$7,MATCH(I538,'P-07 HACCP score'!$B$3:$B$7,0),MATCH('D-14 Severity'!E$2,'P-07 HACCP score'!$C$2:$E$2,0))</f>
        <v>9</v>
      </c>
      <c r="BC538" s="47">
        <f>INDEX('P-07 HACCP score'!$C$3:$E$7,MATCH(J538,'P-07 HACCP score'!$B$3:$B$7,0),MATCH('D-14 Severity'!F$2,'P-07 HACCP score'!$C$2:$E$2,0))</f>
        <v>9</v>
      </c>
      <c r="BD538" s="47">
        <f>INDEX('P-07 HACCP score'!$C$3:$E$7,MATCH(K538,'P-07 HACCP score'!$B$3:$B$7,0),MATCH('D-14 Severity'!G$2,'P-07 HACCP score'!$C$2:$E$2,0))</f>
        <v>0</v>
      </c>
      <c r="BE538" s="47">
        <f>INDEX('P-07 HACCP score'!$C$3:$E$7,MATCH(L538,'P-07 HACCP score'!$B$3:$B$7,0),MATCH('D-14 Severity'!H$2,'P-07 HACCP score'!$C$2:$E$2,0))</f>
        <v>0</v>
      </c>
      <c r="BF538" s="45">
        <f>INDEX('P-07 HACCP score'!$C$3:$E$7,MATCH(M538,'P-07 HACCP score'!$B$3:$B$7,0),MATCH('D-14 Severity'!I$2,'P-07 HACCP score'!$C$2:$E$2,0))</f>
        <v>0</v>
      </c>
      <c r="BG538" s="45">
        <f>INDEX('P-07 HACCP score'!$C$3:$E$7,MATCH(N538,'P-07 HACCP score'!$B$3:$B$7,0),MATCH('D-14 Severity'!J$2,'P-07 HACCP score'!$C$2:$E$2,0))</f>
        <v>0</v>
      </c>
      <c r="BH538" s="45" t="e">
        <f>INDEX('P-07 HACCP score'!$C$3:$E$7,MATCH(O538,'P-07 HACCP score'!$B$3:$B$7,0),MATCH('D-14 Severity'!K$2,'P-07 HACCP score'!$C$2:$E$2,0))</f>
        <v>#N/A</v>
      </c>
      <c r="BI538" s="48">
        <f>INDEX('P-07 HACCP score'!$C$3:$E$7,MATCH(P538,'P-07 HACCP score'!$B$3:$B$7,0),MATCH('D-14 Severity'!L$2,'P-07 HACCP score'!$C$2:$E$2,0))</f>
        <v>0</v>
      </c>
      <c r="BJ538" s="48">
        <f>INDEX('P-07 HACCP score'!$C$3:$E$7,MATCH(Q538,'P-07 HACCP score'!$B$3:$B$7,0),MATCH('D-14 Severity'!M$2,'P-07 HACCP score'!$C$2:$E$2,0))</f>
        <v>0</v>
      </c>
      <c r="BK538" s="45">
        <f>INDEX('P-07 HACCP score'!$C$3:$E$7,MATCH(R538,'P-07 HACCP score'!$B$3:$B$7,0),MATCH('D-14 Severity'!N$2,'P-07 HACCP score'!$C$2:$E$2,0))</f>
        <v>0</v>
      </c>
      <c r="BL538" s="45">
        <f>INDEX('P-07 HACCP score'!$C$3:$E$7,MATCH(S538,'P-07 HACCP score'!$B$3:$B$7,0),MATCH('D-14 Severity'!O$2,'P-07 HACCP score'!$C$2:$E$2,0))</f>
        <v>0</v>
      </c>
      <c r="BM538" s="45">
        <f>INDEX('P-07 HACCP score'!$C$3:$E$7,MATCH(T538,'P-07 HACCP score'!$B$3:$B$7,0),MATCH('D-14 Severity'!P$2,'P-07 HACCP score'!$C$2:$E$2,0))</f>
        <v>0</v>
      </c>
      <c r="BN538" s="45">
        <f>INDEX('P-07 HACCP score'!$C$3:$E$7,MATCH(U538,'P-07 HACCP score'!$B$3:$B$7,0),MATCH('D-14 Severity'!Q$2,'P-07 HACCP score'!$C$2:$E$2,0))</f>
        <v>0</v>
      </c>
      <c r="BO538" s="45">
        <f>INDEX('P-07 HACCP score'!$C$3:$E$7,MATCH(V538,'P-07 HACCP score'!$B$3:$B$7,0),MATCH('D-14 Severity'!R$2,'P-07 HACCP score'!$C$2:$E$2,0))</f>
        <v>0</v>
      </c>
      <c r="BP538" s="45">
        <f>INDEX('P-07 HACCP score'!$C$3:$E$7,MATCH(W538,'P-07 HACCP score'!$B$3:$B$7,0),MATCH('D-14 Severity'!S$2,'P-07 HACCP score'!$C$2:$E$2,0))</f>
        <v>0</v>
      </c>
      <c r="BQ538" s="45" t="e">
        <f>INDEX('P-07 HACCP score'!$C$3:$E$7,MATCH(X538,'P-07 HACCP score'!$B$3:$B$7,0),MATCH('D-14 Severity'!T$2,'P-07 HACCP score'!$C$2:$E$2,0))</f>
        <v>#N/A</v>
      </c>
      <c r="BR538" s="49">
        <f>INDEX('P-07 HACCP score'!$C$3:$E$7,MATCH(Y538,'P-07 HACCP score'!$B$3:$B$7,0),MATCH('D-14 Severity'!U$2,'P-07 HACCP score'!$C$2:$E$2,0))</f>
        <v>0</v>
      </c>
      <c r="BS538" s="49">
        <f>INDEX('P-07 HACCP score'!$C$3:$E$7,MATCH(Z538,'P-07 HACCP score'!$B$3:$B$7,0),MATCH('D-14 Severity'!V$2,'P-07 HACCP score'!$C$2:$E$2,0))</f>
        <v>0</v>
      </c>
      <c r="BT538" s="49">
        <f>INDEX('P-07 HACCP score'!$C$3:$E$7,MATCH(AA538,'P-07 HACCP score'!$B$3:$B$7,0),MATCH('D-14 Severity'!W$2,'P-07 HACCP score'!$C$2:$E$2,0))</f>
        <v>0</v>
      </c>
      <c r="BU538" s="45">
        <f>INDEX('P-07 HACCP score'!$C$3:$E$7,MATCH(AB538,'P-07 HACCP score'!$B$3:$B$7,0),MATCH('D-14 Severity'!X$2,'P-07 HACCP score'!$C$2:$E$2,0))</f>
        <v>0</v>
      </c>
      <c r="BV538" s="45">
        <f>INDEX('P-07 HACCP score'!$C$3:$E$7,MATCH(AC538,'P-07 HACCP score'!$B$3:$B$7,0),MATCH('D-14 Severity'!Y$2,'P-07 HACCP score'!$C$2:$E$2,0))</f>
        <v>0</v>
      </c>
      <c r="BW538" s="45">
        <f>INDEX('P-07 HACCP score'!$C$3:$E$7,MATCH(AD538,'P-07 HACCP score'!$B$3:$B$7,0),MATCH('D-14 Severity'!Z$2,'P-07 HACCP score'!$C$2:$E$2,0))</f>
        <v>0</v>
      </c>
      <c r="BX538" s="45">
        <f>INDEX('P-07 HACCP score'!$C$3:$E$7,MATCH(AE538,'P-07 HACCP score'!$B$3:$B$7,0),MATCH('D-14 Severity'!AA$2,'P-07 HACCP score'!$C$2:$E$2,0))</f>
        <v>0</v>
      </c>
      <c r="BY538" s="45">
        <f>INDEX('P-07 HACCP score'!$C$3:$E$7,MATCH(AF538,'P-07 HACCP score'!$B$3:$B$7,0),MATCH('D-14 Severity'!AB$2,'P-07 HACCP score'!$C$2:$E$2,0))</f>
        <v>0</v>
      </c>
      <c r="BZ538" s="45">
        <f>INDEX('P-07 HACCP score'!$C$3:$E$7,MATCH(AG538,'P-07 HACCP score'!$B$3:$B$7,0),MATCH('D-14 Severity'!AC$2,'P-07 HACCP score'!$C$2:$E$2,0))</f>
        <v>0</v>
      </c>
      <c r="CA538" s="45">
        <f>INDEX('P-07 HACCP score'!$C$3:$E$7,MATCH(AH538,'P-07 HACCP score'!$B$3:$B$7,0),MATCH('D-14 Severity'!AD$2,'P-07 HACCP score'!$C$2:$E$2,0))</f>
        <v>0</v>
      </c>
      <c r="CB538" s="45">
        <f>INDEX('P-07 HACCP score'!$C$3:$E$7,MATCH(AI538,'P-07 HACCP score'!$B$3:$B$7,0),MATCH('D-14 Severity'!AE$2,'P-07 HACCP score'!$C$2:$E$2,0))</f>
        <v>0</v>
      </c>
      <c r="CC538" s="45">
        <f>INDEX('P-07 HACCP score'!$C$3:$E$7,MATCH(AJ538,'P-07 HACCP score'!$B$3:$B$7,0),MATCH('D-14 Severity'!AF$2,'P-07 HACCP score'!$C$2:$E$2,0))</f>
        <v>0</v>
      </c>
      <c r="CD538" s="45">
        <f>INDEX('P-07 HACCP score'!$C$3:$E$7,MATCH(AK538,'P-07 HACCP score'!$B$3:$B$7,0),MATCH('D-14 Severity'!AG$2,'P-07 HACCP score'!$C$2:$E$2,0))</f>
        <v>0</v>
      </c>
    </row>
    <row r="539" spans="1:82" x14ac:dyDescent="0.25">
      <c r="A539" s="37">
        <v>50620</v>
      </c>
      <c r="B539" s="38" t="s">
        <v>638</v>
      </c>
      <c r="C539" s="35" t="s">
        <v>103</v>
      </c>
      <c r="D539" s="30">
        <v>1</v>
      </c>
      <c r="E539" s="2" t="s">
        <v>62</v>
      </c>
      <c r="H539" s="1" t="str">
        <f t="shared" si="92"/>
        <v>L</v>
      </c>
      <c r="I539" s="4" t="s">
        <v>63</v>
      </c>
      <c r="J539" s="4" t="s">
        <v>63</v>
      </c>
      <c r="O539" s="1" t="str">
        <f t="shared" si="93"/>
        <v/>
      </c>
      <c r="X539" s="1" t="str">
        <f t="shared" si="94"/>
        <v/>
      </c>
      <c r="AL539" s="1">
        <f t="shared" si="95"/>
        <v>0</v>
      </c>
      <c r="AM539" s="1">
        <f t="shared" si="96"/>
        <v>0</v>
      </c>
      <c r="AN539" s="1" t="str">
        <f t="shared" si="97"/>
        <v>LOW</v>
      </c>
      <c r="AO539" s="1" t="str">
        <f t="shared" si="100"/>
        <v>N</v>
      </c>
      <c r="AP539" s="1" t="s">
        <v>64</v>
      </c>
      <c r="AQ539" s="1" t="str">
        <f t="shared" si="98"/>
        <v>LOW</v>
      </c>
      <c r="AR539" s="46" t="s">
        <v>63</v>
      </c>
      <c r="AS539" s="46" t="s">
        <v>64</v>
      </c>
      <c r="AT539" s="46" t="s">
        <v>64</v>
      </c>
      <c r="AU539" s="46" t="str">
        <f t="shared" si="91"/>
        <v>N</v>
      </c>
      <c r="AW539" s="46" t="str">
        <f t="shared" si="99"/>
        <v>LOW</v>
      </c>
      <c r="AX539" s="45">
        <f>INDEX('P-07 HACCP score'!$C$3:$E$7,MATCH(E539,'P-07 HACCP score'!$B$3:$B$7,0),MATCH('D-14 Severity'!A$2,'P-07 HACCP score'!$C$2:$E$2,0))</f>
        <v>1.5</v>
      </c>
      <c r="AY539" s="45">
        <f>INDEX('P-07 HACCP score'!$C$3:$E$7,MATCH(F539,'P-07 HACCP score'!$B$3:$B$7,0),MATCH('D-14 Severity'!B$2,'P-07 HACCP score'!$C$2:$E$2,0))</f>
        <v>0</v>
      </c>
      <c r="AZ539" s="45">
        <f>INDEX('P-07 HACCP score'!$C$3:$E$7,MATCH(G539,'P-07 HACCP score'!$B$3:$B$7,0),MATCH('D-14 Severity'!C$2,'P-07 HACCP score'!$C$2:$E$2,0))</f>
        <v>0</v>
      </c>
      <c r="BA539" s="45">
        <f>INDEX('P-07 HACCP score'!$C$3:$E$7,MATCH(H539,'P-07 HACCP score'!$B$3:$B$7,0),MATCH('D-14 Severity'!D$2,'P-07 HACCP score'!$C$2:$E$2,0))</f>
        <v>3</v>
      </c>
      <c r="BB539" s="47">
        <f>INDEX('P-07 HACCP score'!$C$3:$E$7,MATCH(I539,'P-07 HACCP score'!$B$3:$B$7,0),MATCH('D-14 Severity'!E$2,'P-07 HACCP score'!$C$2:$E$2,0))</f>
        <v>3</v>
      </c>
      <c r="BC539" s="47">
        <f>INDEX('P-07 HACCP score'!$C$3:$E$7,MATCH(J539,'P-07 HACCP score'!$B$3:$B$7,0),MATCH('D-14 Severity'!F$2,'P-07 HACCP score'!$C$2:$E$2,0))</f>
        <v>3</v>
      </c>
      <c r="BD539" s="47">
        <f>INDEX('P-07 HACCP score'!$C$3:$E$7,MATCH(K539,'P-07 HACCP score'!$B$3:$B$7,0),MATCH('D-14 Severity'!G$2,'P-07 HACCP score'!$C$2:$E$2,0))</f>
        <v>0</v>
      </c>
      <c r="BE539" s="47">
        <f>INDEX('P-07 HACCP score'!$C$3:$E$7,MATCH(L539,'P-07 HACCP score'!$B$3:$B$7,0),MATCH('D-14 Severity'!H$2,'P-07 HACCP score'!$C$2:$E$2,0))</f>
        <v>0</v>
      </c>
      <c r="BF539" s="45">
        <f>INDEX('P-07 HACCP score'!$C$3:$E$7,MATCH(M539,'P-07 HACCP score'!$B$3:$B$7,0),MATCH('D-14 Severity'!I$2,'P-07 HACCP score'!$C$2:$E$2,0))</f>
        <v>0</v>
      </c>
      <c r="BG539" s="45">
        <f>INDEX('P-07 HACCP score'!$C$3:$E$7,MATCH(N539,'P-07 HACCP score'!$B$3:$B$7,0),MATCH('D-14 Severity'!J$2,'P-07 HACCP score'!$C$2:$E$2,0))</f>
        <v>0</v>
      </c>
      <c r="BH539" s="45" t="e">
        <f>INDEX('P-07 HACCP score'!$C$3:$E$7,MATCH(O539,'P-07 HACCP score'!$B$3:$B$7,0),MATCH('D-14 Severity'!K$2,'P-07 HACCP score'!$C$2:$E$2,0))</f>
        <v>#N/A</v>
      </c>
      <c r="BI539" s="48">
        <f>INDEX('P-07 HACCP score'!$C$3:$E$7,MATCH(P539,'P-07 HACCP score'!$B$3:$B$7,0),MATCH('D-14 Severity'!L$2,'P-07 HACCP score'!$C$2:$E$2,0))</f>
        <v>0</v>
      </c>
      <c r="BJ539" s="48">
        <f>INDEX('P-07 HACCP score'!$C$3:$E$7,MATCH(Q539,'P-07 HACCP score'!$B$3:$B$7,0),MATCH('D-14 Severity'!M$2,'P-07 HACCP score'!$C$2:$E$2,0))</f>
        <v>0</v>
      </c>
      <c r="BK539" s="45">
        <f>INDEX('P-07 HACCP score'!$C$3:$E$7,MATCH(R539,'P-07 HACCP score'!$B$3:$B$7,0),MATCH('D-14 Severity'!N$2,'P-07 HACCP score'!$C$2:$E$2,0))</f>
        <v>0</v>
      </c>
      <c r="BL539" s="45">
        <f>INDEX('P-07 HACCP score'!$C$3:$E$7,MATCH(S539,'P-07 HACCP score'!$B$3:$B$7,0),MATCH('D-14 Severity'!O$2,'P-07 HACCP score'!$C$2:$E$2,0))</f>
        <v>0</v>
      </c>
      <c r="BM539" s="45">
        <f>INDEX('P-07 HACCP score'!$C$3:$E$7,MATCH(T539,'P-07 HACCP score'!$B$3:$B$7,0),MATCH('D-14 Severity'!P$2,'P-07 HACCP score'!$C$2:$E$2,0))</f>
        <v>0</v>
      </c>
      <c r="BN539" s="45">
        <f>INDEX('P-07 HACCP score'!$C$3:$E$7,MATCH(U539,'P-07 HACCP score'!$B$3:$B$7,0),MATCH('D-14 Severity'!Q$2,'P-07 HACCP score'!$C$2:$E$2,0))</f>
        <v>0</v>
      </c>
      <c r="BO539" s="45">
        <f>INDEX('P-07 HACCP score'!$C$3:$E$7,MATCH(V539,'P-07 HACCP score'!$B$3:$B$7,0),MATCH('D-14 Severity'!R$2,'P-07 HACCP score'!$C$2:$E$2,0))</f>
        <v>0</v>
      </c>
      <c r="BP539" s="45">
        <f>INDEX('P-07 HACCP score'!$C$3:$E$7,MATCH(W539,'P-07 HACCP score'!$B$3:$B$7,0),MATCH('D-14 Severity'!S$2,'P-07 HACCP score'!$C$2:$E$2,0))</f>
        <v>0</v>
      </c>
      <c r="BQ539" s="45" t="e">
        <f>INDEX('P-07 HACCP score'!$C$3:$E$7,MATCH(X539,'P-07 HACCP score'!$B$3:$B$7,0),MATCH('D-14 Severity'!T$2,'P-07 HACCP score'!$C$2:$E$2,0))</f>
        <v>#N/A</v>
      </c>
      <c r="BR539" s="49">
        <f>INDEX('P-07 HACCP score'!$C$3:$E$7,MATCH(Y539,'P-07 HACCP score'!$B$3:$B$7,0),MATCH('D-14 Severity'!U$2,'P-07 HACCP score'!$C$2:$E$2,0))</f>
        <v>0</v>
      </c>
      <c r="BS539" s="49">
        <f>INDEX('P-07 HACCP score'!$C$3:$E$7,MATCH(Z539,'P-07 HACCP score'!$B$3:$B$7,0),MATCH('D-14 Severity'!V$2,'P-07 HACCP score'!$C$2:$E$2,0))</f>
        <v>0</v>
      </c>
      <c r="BT539" s="49">
        <f>INDEX('P-07 HACCP score'!$C$3:$E$7,MATCH(AA539,'P-07 HACCP score'!$B$3:$B$7,0),MATCH('D-14 Severity'!W$2,'P-07 HACCP score'!$C$2:$E$2,0))</f>
        <v>0</v>
      </c>
      <c r="BU539" s="45">
        <f>INDEX('P-07 HACCP score'!$C$3:$E$7,MATCH(AB539,'P-07 HACCP score'!$B$3:$B$7,0),MATCH('D-14 Severity'!X$2,'P-07 HACCP score'!$C$2:$E$2,0))</f>
        <v>0</v>
      </c>
      <c r="BV539" s="45">
        <f>INDEX('P-07 HACCP score'!$C$3:$E$7,MATCH(AC539,'P-07 HACCP score'!$B$3:$B$7,0),MATCH('D-14 Severity'!Y$2,'P-07 HACCP score'!$C$2:$E$2,0))</f>
        <v>0</v>
      </c>
      <c r="BW539" s="45">
        <f>INDEX('P-07 HACCP score'!$C$3:$E$7,MATCH(AD539,'P-07 HACCP score'!$B$3:$B$7,0),MATCH('D-14 Severity'!Z$2,'P-07 HACCP score'!$C$2:$E$2,0))</f>
        <v>0</v>
      </c>
      <c r="BX539" s="45">
        <f>INDEX('P-07 HACCP score'!$C$3:$E$7,MATCH(AE539,'P-07 HACCP score'!$B$3:$B$7,0),MATCH('D-14 Severity'!AA$2,'P-07 HACCP score'!$C$2:$E$2,0))</f>
        <v>0</v>
      </c>
      <c r="BY539" s="45">
        <f>INDEX('P-07 HACCP score'!$C$3:$E$7,MATCH(AF539,'P-07 HACCP score'!$B$3:$B$7,0),MATCH('D-14 Severity'!AB$2,'P-07 HACCP score'!$C$2:$E$2,0))</f>
        <v>0</v>
      </c>
      <c r="BZ539" s="45">
        <f>INDEX('P-07 HACCP score'!$C$3:$E$7,MATCH(AG539,'P-07 HACCP score'!$B$3:$B$7,0),MATCH('D-14 Severity'!AC$2,'P-07 HACCP score'!$C$2:$E$2,0))</f>
        <v>0</v>
      </c>
      <c r="CA539" s="45">
        <f>INDEX('P-07 HACCP score'!$C$3:$E$7,MATCH(AH539,'P-07 HACCP score'!$B$3:$B$7,0),MATCH('D-14 Severity'!AD$2,'P-07 HACCP score'!$C$2:$E$2,0))</f>
        <v>0</v>
      </c>
      <c r="CB539" s="45">
        <f>INDEX('P-07 HACCP score'!$C$3:$E$7,MATCH(AI539,'P-07 HACCP score'!$B$3:$B$7,0),MATCH('D-14 Severity'!AE$2,'P-07 HACCP score'!$C$2:$E$2,0))</f>
        <v>0</v>
      </c>
      <c r="CC539" s="45">
        <f>INDEX('P-07 HACCP score'!$C$3:$E$7,MATCH(AJ539,'P-07 HACCP score'!$B$3:$B$7,0),MATCH('D-14 Severity'!AF$2,'P-07 HACCP score'!$C$2:$E$2,0))</f>
        <v>0</v>
      </c>
      <c r="CD539" s="45">
        <f>INDEX('P-07 HACCP score'!$C$3:$E$7,MATCH(AK539,'P-07 HACCP score'!$B$3:$B$7,0),MATCH('D-14 Severity'!AG$2,'P-07 HACCP score'!$C$2:$E$2,0))</f>
        <v>0</v>
      </c>
    </row>
    <row r="540" spans="1:82" x14ac:dyDescent="0.25">
      <c r="A540" s="37">
        <v>50520</v>
      </c>
      <c r="B540" s="38" t="s">
        <v>639</v>
      </c>
      <c r="C540" s="35" t="s">
        <v>103</v>
      </c>
      <c r="D540" s="30">
        <v>1</v>
      </c>
      <c r="E540" s="2" t="s">
        <v>62</v>
      </c>
      <c r="H540" s="1" t="str">
        <f t="shared" si="92"/>
        <v>L</v>
      </c>
      <c r="I540" s="4" t="s">
        <v>63</v>
      </c>
      <c r="J540" s="4" t="s">
        <v>63</v>
      </c>
      <c r="O540" s="1" t="str">
        <f t="shared" si="93"/>
        <v/>
      </c>
      <c r="X540" s="1" t="str">
        <f t="shared" si="94"/>
        <v/>
      </c>
      <c r="AL540" s="1">
        <f t="shared" si="95"/>
        <v>0</v>
      </c>
      <c r="AM540" s="1">
        <f t="shared" si="96"/>
        <v>0</v>
      </c>
      <c r="AN540" s="1" t="str">
        <f t="shared" si="97"/>
        <v>LOW</v>
      </c>
      <c r="AO540" s="1" t="str">
        <f t="shared" si="100"/>
        <v>N</v>
      </c>
      <c r="AP540" s="1" t="s">
        <v>64</v>
      </c>
      <c r="AQ540" s="1" t="str">
        <f t="shared" si="98"/>
        <v>LOW</v>
      </c>
      <c r="AR540" s="46" t="s">
        <v>63</v>
      </c>
      <c r="AS540" s="46" t="s">
        <v>64</v>
      </c>
      <c r="AT540" s="46" t="s">
        <v>64</v>
      </c>
      <c r="AU540" s="46" t="str">
        <f t="shared" si="91"/>
        <v>N</v>
      </c>
      <c r="AW540" s="46" t="str">
        <f t="shared" si="99"/>
        <v>LOW</v>
      </c>
      <c r="AX540" s="45">
        <f>INDEX('P-07 HACCP score'!$C$3:$E$7,MATCH(E540,'P-07 HACCP score'!$B$3:$B$7,0),MATCH('D-14 Severity'!A$2,'P-07 HACCP score'!$C$2:$E$2,0))</f>
        <v>1.5</v>
      </c>
      <c r="AY540" s="45">
        <f>INDEX('P-07 HACCP score'!$C$3:$E$7,MATCH(F540,'P-07 HACCP score'!$B$3:$B$7,0),MATCH('D-14 Severity'!B$2,'P-07 HACCP score'!$C$2:$E$2,0))</f>
        <v>0</v>
      </c>
      <c r="AZ540" s="45">
        <f>INDEX('P-07 HACCP score'!$C$3:$E$7,MATCH(G540,'P-07 HACCP score'!$B$3:$B$7,0),MATCH('D-14 Severity'!C$2,'P-07 HACCP score'!$C$2:$E$2,0))</f>
        <v>0</v>
      </c>
      <c r="BA540" s="45">
        <f>INDEX('P-07 HACCP score'!$C$3:$E$7,MATCH(H540,'P-07 HACCP score'!$B$3:$B$7,0),MATCH('D-14 Severity'!D$2,'P-07 HACCP score'!$C$2:$E$2,0))</f>
        <v>3</v>
      </c>
      <c r="BB540" s="47">
        <f>INDEX('P-07 HACCP score'!$C$3:$E$7,MATCH(I540,'P-07 HACCP score'!$B$3:$B$7,0),MATCH('D-14 Severity'!E$2,'P-07 HACCP score'!$C$2:$E$2,0))</f>
        <v>3</v>
      </c>
      <c r="BC540" s="47">
        <f>INDEX('P-07 HACCP score'!$C$3:$E$7,MATCH(J540,'P-07 HACCP score'!$B$3:$B$7,0),MATCH('D-14 Severity'!F$2,'P-07 HACCP score'!$C$2:$E$2,0))</f>
        <v>3</v>
      </c>
      <c r="BD540" s="47">
        <f>INDEX('P-07 HACCP score'!$C$3:$E$7,MATCH(K540,'P-07 HACCP score'!$B$3:$B$7,0),MATCH('D-14 Severity'!G$2,'P-07 HACCP score'!$C$2:$E$2,0))</f>
        <v>0</v>
      </c>
      <c r="BE540" s="47">
        <f>INDEX('P-07 HACCP score'!$C$3:$E$7,MATCH(L540,'P-07 HACCP score'!$B$3:$B$7,0),MATCH('D-14 Severity'!H$2,'P-07 HACCP score'!$C$2:$E$2,0))</f>
        <v>0</v>
      </c>
      <c r="BF540" s="45">
        <f>INDEX('P-07 HACCP score'!$C$3:$E$7,MATCH(M540,'P-07 HACCP score'!$B$3:$B$7,0),MATCH('D-14 Severity'!I$2,'P-07 HACCP score'!$C$2:$E$2,0))</f>
        <v>0</v>
      </c>
      <c r="BG540" s="45">
        <f>INDEX('P-07 HACCP score'!$C$3:$E$7,MATCH(N540,'P-07 HACCP score'!$B$3:$B$7,0),MATCH('D-14 Severity'!J$2,'P-07 HACCP score'!$C$2:$E$2,0))</f>
        <v>0</v>
      </c>
      <c r="BH540" s="45" t="e">
        <f>INDEX('P-07 HACCP score'!$C$3:$E$7,MATCH(O540,'P-07 HACCP score'!$B$3:$B$7,0),MATCH('D-14 Severity'!K$2,'P-07 HACCP score'!$C$2:$E$2,0))</f>
        <v>#N/A</v>
      </c>
      <c r="BI540" s="48">
        <f>INDEX('P-07 HACCP score'!$C$3:$E$7,MATCH(P540,'P-07 HACCP score'!$B$3:$B$7,0),MATCH('D-14 Severity'!L$2,'P-07 HACCP score'!$C$2:$E$2,0))</f>
        <v>0</v>
      </c>
      <c r="BJ540" s="48">
        <f>INDEX('P-07 HACCP score'!$C$3:$E$7,MATCH(Q540,'P-07 HACCP score'!$B$3:$B$7,0),MATCH('D-14 Severity'!M$2,'P-07 HACCP score'!$C$2:$E$2,0))</f>
        <v>0</v>
      </c>
      <c r="BK540" s="45">
        <f>INDEX('P-07 HACCP score'!$C$3:$E$7,MATCH(R540,'P-07 HACCP score'!$B$3:$B$7,0),MATCH('D-14 Severity'!N$2,'P-07 HACCP score'!$C$2:$E$2,0))</f>
        <v>0</v>
      </c>
      <c r="BL540" s="45">
        <f>INDEX('P-07 HACCP score'!$C$3:$E$7,MATCH(S540,'P-07 HACCP score'!$B$3:$B$7,0),MATCH('D-14 Severity'!O$2,'P-07 HACCP score'!$C$2:$E$2,0))</f>
        <v>0</v>
      </c>
      <c r="BM540" s="45">
        <f>INDEX('P-07 HACCP score'!$C$3:$E$7,MATCH(T540,'P-07 HACCP score'!$B$3:$B$7,0),MATCH('D-14 Severity'!P$2,'P-07 HACCP score'!$C$2:$E$2,0))</f>
        <v>0</v>
      </c>
      <c r="BN540" s="45">
        <f>INDEX('P-07 HACCP score'!$C$3:$E$7,MATCH(U540,'P-07 HACCP score'!$B$3:$B$7,0),MATCH('D-14 Severity'!Q$2,'P-07 HACCP score'!$C$2:$E$2,0))</f>
        <v>0</v>
      </c>
      <c r="BO540" s="45">
        <f>INDEX('P-07 HACCP score'!$C$3:$E$7,MATCH(V540,'P-07 HACCP score'!$B$3:$B$7,0),MATCH('D-14 Severity'!R$2,'P-07 HACCP score'!$C$2:$E$2,0))</f>
        <v>0</v>
      </c>
      <c r="BP540" s="45">
        <f>INDEX('P-07 HACCP score'!$C$3:$E$7,MATCH(W540,'P-07 HACCP score'!$B$3:$B$7,0),MATCH('D-14 Severity'!S$2,'P-07 HACCP score'!$C$2:$E$2,0))</f>
        <v>0</v>
      </c>
      <c r="BQ540" s="45" t="e">
        <f>INDEX('P-07 HACCP score'!$C$3:$E$7,MATCH(X540,'P-07 HACCP score'!$B$3:$B$7,0),MATCH('D-14 Severity'!T$2,'P-07 HACCP score'!$C$2:$E$2,0))</f>
        <v>#N/A</v>
      </c>
      <c r="BR540" s="49">
        <f>INDEX('P-07 HACCP score'!$C$3:$E$7,MATCH(Y540,'P-07 HACCP score'!$B$3:$B$7,0),MATCH('D-14 Severity'!U$2,'P-07 HACCP score'!$C$2:$E$2,0))</f>
        <v>0</v>
      </c>
      <c r="BS540" s="49">
        <f>INDEX('P-07 HACCP score'!$C$3:$E$7,MATCH(Z540,'P-07 HACCP score'!$B$3:$B$7,0),MATCH('D-14 Severity'!V$2,'P-07 HACCP score'!$C$2:$E$2,0))</f>
        <v>0</v>
      </c>
      <c r="BT540" s="49">
        <f>INDEX('P-07 HACCP score'!$C$3:$E$7,MATCH(AA540,'P-07 HACCP score'!$B$3:$B$7,0),MATCH('D-14 Severity'!W$2,'P-07 HACCP score'!$C$2:$E$2,0))</f>
        <v>0</v>
      </c>
      <c r="BU540" s="45">
        <f>INDEX('P-07 HACCP score'!$C$3:$E$7,MATCH(AB540,'P-07 HACCP score'!$B$3:$B$7,0),MATCH('D-14 Severity'!X$2,'P-07 HACCP score'!$C$2:$E$2,0))</f>
        <v>0</v>
      </c>
      <c r="BV540" s="45">
        <f>INDEX('P-07 HACCP score'!$C$3:$E$7,MATCH(AC540,'P-07 HACCP score'!$B$3:$B$7,0),MATCH('D-14 Severity'!Y$2,'P-07 HACCP score'!$C$2:$E$2,0))</f>
        <v>0</v>
      </c>
      <c r="BW540" s="45">
        <f>INDEX('P-07 HACCP score'!$C$3:$E$7,MATCH(AD540,'P-07 HACCP score'!$B$3:$B$7,0),MATCH('D-14 Severity'!Z$2,'P-07 HACCP score'!$C$2:$E$2,0))</f>
        <v>0</v>
      </c>
      <c r="BX540" s="45">
        <f>INDEX('P-07 HACCP score'!$C$3:$E$7,MATCH(AE540,'P-07 HACCP score'!$B$3:$B$7,0),MATCH('D-14 Severity'!AA$2,'P-07 HACCP score'!$C$2:$E$2,0))</f>
        <v>0</v>
      </c>
      <c r="BY540" s="45">
        <f>INDEX('P-07 HACCP score'!$C$3:$E$7,MATCH(AF540,'P-07 HACCP score'!$B$3:$B$7,0),MATCH('D-14 Severity'!AB$2,'P-07 HACCP score'!$C$2:$E$2,0))</f>
        <v>0</v>
      </c>
      <c r="BZ540" s="45">
        <f>INDEX('P-07 HACCP score'!$C$3:$E$7,MATCH(AG540,'P-07 HACCP score'!$B$3:$B$7,0),MATCH('D-14 Severity'!AC$2,'P-07 HACCP score'!$C$2:$E$2,0))</f>
        <v>0</v>
      </c>
      <c r="CA540" s="45">
        <f>INDEX('P-07 HACCP score'!$C$3:$E$7,MATCH(AH540,'P-07 HACCP score'!$B$3:$B$7,0),MATCH('D-14 Severity'!AD$2,'P-07 HACCP score'!$C$2:$E$2,0))</f>
        <v>0</v>
      </c>
      <c r="CB540" s="45">
        <f>INDEX('P-07 HACCP score'!$C$3:$E$7,MATCH(AI540,'P-07 HACCP score'!$B$3:$B$7,0),MATCH('D-14 Severity'!AE$2,'P-07 HACCP score'!$C$2:$E$2,0))</f>
        <v>0</v>
      </c>
      <c r="CC540" s="45">
        <f>INDEX('P-07 HACCP score'!$C$3:$E$7,MATCH(AJ540,'P-07 HACCP score'!$B$3:$B$7,0),MATCH('D-14 Severity'!AF$2,'P-07 HACCP score'!$C$2:$E$2,0))</f>
        <v>0</v>
      </c>
      <c r="CD540" s="45">
        <f>INDEX('P-07 HACCP score'!$C$3:$E$7,MATCH(AK540,'P-07 HACCP score'!$B$3:$B$7,0),MATCH('D-14 Severity'!AG$2,'P-07 HACCP score'!$C$2:$E$2,0))</f>
        <v>0</v>
      </c>
    </row>
    <row r="541" spans="1:82" x14ac:dyDescent="0.25">
      <c r="A541" s="37">
        <v>50610</v>
      </c>
      <c r="B541" s="38" t="s">
        <v>640</v>
      </c>
      <c r="C541" s="35" t="s">
        <v>103</v>
      </c>
      <c r="D541" s="30">
        <v>1</v>
      </c>
      <c r="E541" s="2" t="s">
        <v>62</v>
      </c>
      <c r="H541" s="1" t="str">
        <f t="shared" si="92"/>
        <v>M</v>
      </c>
      <c r="I541" s="4" t="s">
        <v>81</v>
      </c>
      <c r="J541" s="4" t="s">
        <v>81</v>
      </c>
      <c r="O541" s="1" t="str">
        <f t="shared" si="93"/>
        <v/>
      </c>
      <c r="X541" s="1" t="str">
        <f t="shared" si="94"/>
        <v/>
      </c>
      <c r="AL541" s="1">
        <f t="shared" si="95"/>
        <v>1</v>
      </c>
      <c r="AM541" s="1">
        <f t="shared" si="96"/>
        <v>0</v>
      </c>
      <c r="AN541" s="1" t="str">
        <f t="shared" si="97"/>
        <v>LOW</v>
      </c>
      <c r="AO541" s="1" t="str">
        <f t="shared" si="100"/>
        <v>N</v>
      </c>
      <c r="AP541" s="1" t="s">
        <v>64</v>
      </c>
      <c r="AQ541" s="1" t="str">
        <f t="shared" si="98"/>
        <v>LOW</v>
      </c>
      <c r="AR541" s="46" t="s">
        <v>63</v>
      </c>
      <c r="AS541" s="46" t="s">
        <v>64</v>
      </c>
      <c r="AT541" s="46" t="s">
        <v>64</v>
      </c>
      <c r="AU541" s="46" t="str">
        <f t="shared" si="91"/>
        <v>N</v>
      </c>
      <c r="AW541" s="46" t="str">
        <f t="shared" si="99"/>
        <v>LOW</v>
      </c>
      <c r="AX541" s="45">
        <f>INDEX('P-07 HACCP score'!$C$3:$E$7,MATCH(E541,'P-07 HACCP score'!$B$3:$B$7,0),MATCH('D-14 Severity'!A$2,'P-07 HACCP score'!$C$2:$E$2,0))</f>
        <v>1.5</v>
      </c>
      <c r="AY541" s="45">
        <f>INDEX('P-07 HACCP score'!$C$3:$E$7,MATCH(F541,'P-07 HACCP score'!$B$3:$B$7,0),MATCH('D-14 Severity'!B$2,'P-07 HACCP score'!$C$2:$E$2,0))</f>
        <v>0</v>
      </c>
      <c r="AZ541" s="45">
        <f>INDEX('P-07 HACCP score'!$C$3:$E$7,MATCH(G541,'P-07 HACCP score'!$B$3:$B$7,0),MATCH('D-14 Severity'!C$2,'P-07 HACCP score'!$C$2:$E$2,0))</f>
        <v>0</v>
      </c>
      <c r="BA541" s="45">
        <f>INDEX('P-07 HACCP score'!$C$3:$E$7,MATCH(H541,'P-07 HACCP score'!$B$3:$B$7,0),MATCH('D-14 Severity'!D$2,'P-07 HACCP score'!$C$2:$E$2,0))</f>
        <v>9</v>
      </c>
      <c r="BB541" s="47">
        <f>INDEX('P-07 HACCP score'!$C$3:$E$7,MATCH(I541,'P-07 HACCP score'!$B$3:$B$7,0),MATCH('D-14 Severity'!E$2,'P-07 HACCP score'!$C$2:$E$2,0))</f>
        <v>9</v>
      </c>
      <c r="BC541" s="47">
        <f>INDEX('P-07 HACCP score'!$C$3:$E$7,MATCH(J541,'P-07 HACCP score'!$B$3:$B$7,0),MATCH('D-14 Severity'!F$2,'P-07 HACCP score'!$C$2:$E$2,0))</f>
        <v>9</v>
      </c>
      <c r="BD541" s="47">
        <f>INDEX('P-07 HACCP score'!$C$3:$E$7,MATCH(K541,'P-07 HACCP score'!$B$3:$B$7,0),MATCH('D-14 Severity'!G$2,'P-07 HACCP score'!$C$2:$E$2,0))</f>
        <v>0</v>
      </c>
      <c r="BE541" s="47">
        <f>INDEX('P-07 HACCP score'!$C$3:$E$7,MATCH(L541,'P-07 HACCP score'!$B$3:$B$7,0),MATCH('D-14 Severity'!H$2,'P-07 HACCP score'!$C$2:$E$2,0))</f>
        <v>0</v>
      </c>
      <c r="BF541" s="45">
        <f>INDEX('P-07 HACCP score'!$C$3:$E$7,MATCH(M541,'P-07 HACCP score'!$B$3:$B$7,0),MATCH('D-14 Severity'!I$2,'P-07 HACCP score'!$C$2:$E$2,0))</f>
        <v>0</v>
      </c>
      <c r="BG541" s="45">
        <f>INDEX('P-07 HACCP score'!$C$3:$E$7,MATCH(N541,'P-07 HACCP score'!$B$3:$B$7,0),MATCH('D-14 Severity'!J$2,'P-07 HACCP score'!$C$2:$E$2,0))</f>
        <v>0</v>
      </c>
      <c r="BH541" s="45" t="e">
        <f>INDEX('P-07 HACCP score'!$C$3:$E$7,MATCH(O541,'P-07 HACCP score'!$B$3:$B$7,0),MATCH('D-14 Severity'!K$2,'P-07 HACCP score'!$C$2:$E$2,0))</f>
        <v>#N/A</v>
      </c>
      <c r="BI541" s="48">
        <f>INDEX('P-07 HACCP score'!$C$3:$E$7,MATCH(P541,'P-07 HACCP score'!$B$3:$B$7,0),MATCH('D-14 Severity'!L$2,'P-07 HACCP score'!$C$2:$E$2,0))</f>
        <v>0</v>
      </c>
      <c r="BJ541" s="48">
        <f>INDEX('P-07 HACCP score'!$C$3:$E$7,MATCH(Q541,'P-07 HACCP score'!$B$3:$B$7,0),MATCH('D-14 Severity'!M$2,'P-07 HACCP score'!$C$2:$E$2,0))</f>
        <v>0</v>
      </c>
      <c r="BK541" s="45">
        <f>INDEX('P-07 HACCP score'!$C$3:$E$7,MATCH(R541,'P-07 HACCP score'!$B$3:$B$7,0),MATCH('D-14 Severity'!N$2,'P-07 HACCP score'!$C$2:$E$2,0))</f>
        <v>0</v>
      </c>
      <c r="BL541" s="45">
        <f>INDEX('P-07 HACCP score'!$C$3:$E$7,MATCH(S541,'P-07 HACCP score'!$B$3:$B$7,0),MATCH('D-14 Severity'!O$2,'P-07 HACCP score'!$C$2:$E$2,0))</f>
        <v>0</v>
      </c>
      <c r="BM541" s="45">
        <f>INDEX('P-07 HACCP score'!$C$3:$E$7,MATCH(T541,'P-07 HACCP score'!$B$3:$B$7,0),MATCH('D-14 Severity'!P$2,'P-07 HACCP score'!$C$2:$E$2,0))</f>
        <v>0</v>
      </c>
      <c r="BN541" s="45">
        <f>INDEX('P-07 HACCP score'!$C$3:$E$7,MATCH(U541,'P-07 HACCP score'!$B$3:$B$7,0),MATCH('D-14 Severity'!Q$2,'P-07 HACCP score'!$C$2:$E$2,0))</f>
        <v>0</v>
      </c>
      <c r="BO541" s="45">
        <f>INDEX('P-07 HACCP score'!$C$3:$E$7,MATCH(V541,'P-07 HACCP score'!$B$3:$B$7,0),MATCH('D-14 Severity'!R$2,'P-07 HACCP score'!$C$2:$E$2,0))</f>
        <v>0</v>
      </c>
      <c r="BP541" s="45">
        <f>INDEX('P-07 HACCP score'!$C$3:$E$7,MATCH(W541,'P-07 HACCP score'!$B$3:$B$7,0),MATCH('D-14 Severity'!S$2,'P-07 HACCP score'!$C$2:$E$2,0))</f>
        <v>0</v>
      </c>
      <c r="BQ541" s="45" t="e">
        <f>INDEX('P-07 HACCP score'!$C$3:$E$7,MATCH(X541,'P-07 HACCP score'!$B$3:$B$7,0),MATCH('D-14 Severity'!T$2,'P-07 HACCP score'!$C$2:$E$2,0))</f>
        <v>#N/A</v>
      </c>
      <c r="BR541" s="49">
        <f>INDEX('P-07 HACCP score'!$C$3:$E$7,MATCH(Y541,'P-07 HACCP score'!$B$3:$B$7,0),MATCH('D-14 Severity'!U$2,'P-07 HACCP score'!$C$2:$E$2,0))</f>
        <v>0</v>
      </c>
      <c r="BS541" s="49">
        <f>INDEX('P-07 HACCP score'!$C$3:$E$7,MATCH(Z541,'P-07 HACCP score'!$B$3:$B$7,0),MATCH('D-14 Severity'!V$2,'P-07 HACCP score'!$C$2:$E$2,0))</f>
        <v>0</v>
      </c>
      <c r="BT541" s="49">
        <f>INDEX('P-07 HACCP score'!$C$3:$E$7,MATCH(AA541,'P-07 HACCP score'!$B$3:$B$7,0),MATCH('D-14 Severity'!W$2,'P-07 HACCP score'!$C$2:$E$2,0))</f>
        <v>0</v>
      </c>
      <c r="BU541" s="45">
        <f>INDEX('P-07 HACCP score'!$C$3:$E$7,MATCH(AB541,'P-07 HACCP score'!$B$3:$B$7,0),MATCH('D-14 Severity'!X$2,'P-07 HACCP score'!$C$2:$E$2,0))</f>
        <v>0</v>
      </c>
      <c r="BV541" s="45">
        <f>INDEX('P-07 HACCP score'!$C$3:$E$7,MATCH(AC541,'P-07 HACCP score'!$B$3:$B$7,0),MATCH('D-14 Severity'!Y$2,'P-07 HACCP score'!$C$2:$E$2,0))</f>
        <v>0</v>
      </c>
      <c r="BW541" s="45">
        <f>INDEX('P-07 HACCP score'!$C$3:$E$7,MATCH(AD541,'P-07 HACCP score'!$B$3:$B$7,0),MATCH('D-14 Severity'!Z$2,'P-07 HACCP score'!$C$2:$E$2,0))</f>
        <v>0</v>
      </c>
      <c r="BX541" s="45">
        <f>INDEX('P-07 HACCP score'!$C$3:$E$7,MATCH(AE541,'P-07 HACCP score'!$B$3:$B$7,0),MATCH('D-14 Severity'!AA$2,'P-07 HACCP score'!$C$2:$E$2,0))</f>
        <v>0</v>
      </c>
      <c r="BY541" s="45">
        <f>INDEX('P-07 HACCP score'!$C$3:$E$7,MATCH(AF541,'P-07 HACCP score'!$B$3:$B$7,0),MATCH('D-14 Severity'!AB$2,'P-07 HACCP score'!$C$2:$E$2,0))</f>
        <v>0</v>
      </c>
      <c r="BZ541" s="45">
        <f>INDEX('P-07 HACCP score'!$C$3:$E$7,MATCH(AG541,'P-07 HACCP score'!$B$3:$B$7,0),MATCH('D-14 Severity'!AC$2,'P-07 HACCP score'!$C$2:$E$2,0))</f>
        <v>0</v>
      </c>
      <c r="CA541" s="45">
        <f>INDEX('P-07 HACCP score'!$C$3:$E$7,MATCH(AH541,'P-07 HACCP score'!$B$3:$B$7,0),MATCH('D-14 Severity'!AD$2,'P-07 HACCP score'!$C$2:$E$2,0))</f>
        <v>0</v>
      </c>
      <c r="CB541" s="45">
        <f>INDEX('P-07 HACCP score'!$C$3:$E$7,MATCH(AI541,'P-07 HACCP score'!$B$3:$B$7,0),MATCH('D-14 Severity'!AE$2,'P-07 HACCP score'!$C$2:$E$2,0))</f>
        <v>0</v>
      </c>
      <c r="CC541" s="45">
        <f>INDEX('P-07 HACCP score'!$C$3:$E$7,MATCH(AJ541,'P-07 HACCP score'!$B$3:$B$7,0),MATCH('D-14 Severity'!AF$2,'P-07 HACCP score'!$C$2:$E$2,0))</f>
        <v>0</v>
      </c>
      <c r="CD541" s="45">
        <f>INDEX('P-07 HACCP score'!$C$3:$E$7,MATCH(AK541,'P-07 HACCP score'!$B$3:$B$7,0),MATCH('D-14 Severity'!AG$2,'P-07 HACCP score'!$C$2:$E$2,0))</f>
        <v>0</v>
      </c>
    </row>
    <row r="542" spans="1:82" x14ac:dyDescent="0.25">
      <c r="A542" s="37">
        <v>50550</v>
      </c>
      <c r="B542" s="38" t="s">
        <v>641</v>
      </c>
      <c r="C542" s="35" t="s">
        <v>103</v>
      </c>
      <c r="D542" s="30">
        <v>1</v>
      </c>
      <c r="E542" s="2" t="s">
        <v>62</v>
      </c>
      <c r="H542" s="1" t="str">
        <f t="shared" si="92"/>
        <v>B</v>
      </c>
      <c r="I542" s="72" t="s">
        <v>62</v>
      </c>
      <c r="J542" s="72" t="s">
        <v>62</v>
      </c>
      <c r="O542" s="1" t="str">
        <f t="shared" si="93"/>
        <v/>
      </c>
      <c r="X542" s="1" t="str">
        <f t="shared" si="94"/>
        <v/>
      </c>
      <c r="AL542" s="1">
        <f t="shared" si="95"/>
        <v>0</v>
      </c>
      <c r="AM542" s="1">
        <f t="shared" si="96"/>
        <v>0</v>
      </c>
      <c r="AN542" s="1" t="str">
        <f t="shared" si="97"/>
        <v>LOW</v>
      </c>
      <c r="AO542" s="1" t="str">
        <f t="shared" si="100"/>
        <v>N</v>
      </c>
      <c r="AP542" s="1" t="s">
        <v>64</v>
      </c>
      <c r="AQ542" s="1" t="str">
        <f t="shared" si="98"/>
        <v>LOW</v>
      </c>
      <c r="AR542" s="46" t="s">
        <v>63</v>
      </c>
      <c r="AS542" s="46" t="s">
        <v>64</v>
      </c>
      <c r="AT542" s="46" t="s">
        <v>64</v>
      </c>
      <c r="AU542" s="46" t="str">
        <f t="shared" si="91"/>
        <v>N</v>
      </c>
      <c r="AW542" s="46" t="str">
        <f t="shared" si="99"/>
        <v>LOW</v>
      </c>
      <c r="AX542" s="45">
        <f>INDEX('P-07 HACCP score'!$C$3:$E$7,MATCH(E542,'P-07 HACCP score'!$B$3:$B$7,0),MATCH('D-14 Severity'!A$2,'P-07 HACCP score'!$C$2:$E$2,0))</f>
        <v>1.5</v>
      </c>
      <c r="AY542" s="45">
        <f>INDEX('P-07 HACCP score'!$C$3:$E$7,MATCH(F542,'P-07 HACCP score'!$B$3:$B$7,0),MATCH('D-14 Severity'!B$2,'P-07 HACCP score'!$C$2:$E$2,0))</f>
        <v>0</v>
      </c>
      <c r="AZ542" s="45">
        <f>INDEX('P-07 HACCP score'!$C$3:$E$7,MATCH(G542,'P-07 HACCP score'!$B$3:$B$7,0),MATCH('D-14 Severity'!C$2,'P-07 HACCP score'!$C$2:$E$2,0))</f>
        <v>0</v>
      </c>
      <c r="BA542" s="45">
        <f>INDEX('P-07 HACCP score'!$C$3:$E$7,MATCH(H542,'P-07 HACCP score'!$B$3:$B$7,0),MATCH('D-14 Severity'!D$2,'P-07 HACCP score'!$C$2:$E$2,0))</f>
        <v>1.5</v>
      </c>
      <c r="BB542" s="47">
        <f>INDEX('P-07 HACCP score'!$C$3:$E$7,MATCH(I542,'P-07 HACCP score'!$B$3:$B$7,0),MATCH('D-14 Severity'!E$2,'P-07 HACCP score'!$C$2:$E$2,0))</f>
        <v>1.5</v>
      </c>
      <c r="BC542" s="47">
        <f>INDEX('P-07 HACCP score'!$C$3:$E$7,MATCH(J542,'P-07 HACCP score'!$B$3:$B$7,0),MATCH('D-14 Severity'!F$2,'P-07 HACCP score'!$C$2:$E$2,0))</f>
        <v>1.5</v>
      </c>
      <c r="BD542" s="47">
        <f>INDEX('P-07 HACCP score'!$C$3:$E$7,MATCH(K542,'P-07 HACCP score'!$B$3:$B$7,0),MATCH('D-14 Severity'!G$2,'P-07 HACCP score'!$C$2:$E$2,0))</f>
        <v>0</v>
      </c>
      <c r="BE542" s="47">
        <f>INDEX('P-07 HACCP score'!$C$3:$E$7,MATCH(L542,'P-07 HACCP score'!$B$3:$B$7,0),MATCH('D-14 Severity'!H$2,'P-07 HACCP score'!$C$2:$E$2,0))</f>
        <v>0</v>
      </c>
      <c r="BF542" s="45">
        <f>INDEX('P-07 HACCP score'!$C$3:$E$7,MATCH(M542,'P-07 HACCP score'!$B$3:$B$7,0),MATCH('D-14 Severity'!I$2,'P-07 HACCP score'!$C$2:$E$2,0))</f>
        <v>0</v>
      </c>
      <c r="BG542" s="45">
        <f>INDEX('P-07 HACCP score'!$C$3:$E$7,MATCH(N542,'P-07 HACCP score'!$B$3:$B$7,0),MATCH('D-14 Severity'!J$2,'P-07 HACCP score'!$C$2:$E$2,0))</f>
        <v>0</v>
      </c>
      <c r="BH542" s="45" t="e">
        <f>INDEX('P-07 HACCP score'!$C$3:$E$7,MATCH(O542,'P-07 HACCP score'!$B$3:$B$7,0),MATCH('D-14 Severity'!K$2,'P-07 HACCP score'!$C$2:$E$2,0))</f>
        <v>#N/A</v>
      </c>
      <c r="BI542" s="48">
        <f>INDEX('P-07 HACCP score'!$C$3:$E$7,MATCH(P542,'P-07 HACCP score'!$B$3:$B$7,0),MATCH('D-14 Severity'!L$2,'P-07 HACCP score'!$C$2:$E$2,0))</f>
        <v>0</v>
      </c>
      <c r="BJ542" s="48">
        <f>INDEX('P-07 HACCP score'!$C$3:$E$7,MATCH(Q542,'P-07 HACCP score'!$B$3:$B$7,0),MATCH('D-14 Severity'!M$2,'P-07 HACCP score'!$C$2:$E$2,0))</f>
        <v>0</v>
      </c>
      <c r="BK542" s="45">
        <f>INDEX('P-07 HACCP score'!$C$3:$E$7,MATCH(R542,'P-07 HACCP score'!$B$3:$B$7,0),MATCH('D-14 Severity'!N$2,'P-07 HACCP score'!$C$2:$E$2,0))</f>
        <v>0</v>
      </c>
      <c r="BL542" s="45">
        <f>INDEX('P-07 HACCP score'!$C$3:$E$7,MATCH(S542,'P-07 HACCP score'!$B$3:$B$7,0),MATCH('D-14 Severity'!O$2,'P-07 HACCP score'!$C$2:$E$2,0))</f>
        <v>0</v>
      </c>
      <c r="BM542" s="45">
        <f>INDEX('P-07 HACCP score'!$C$3:$E$7,MATCH(T542,'P-07 HACCP score'!$B$3:$B$7,0),MATCH('D-14 Severity'!P$2,'P-07 HACCP score'!$C$2:$E$2,0))</f>
        <v>0</v>
      </c>
      <c r="BN542" s="45">
        <f>INDEX('P-07 HACCP score'!$C$3:$E$7,MATCH(U542,'P-07 HACCP score'!$B$3:$B$7,0),MATCH('D-14 Severity'!Q$2,'P-07 HACCP score'!$C$2:$E$2,0))</f>
        <v>0</v>
      </c>
      <c r="BO542" s="45">
        <f>INDEX('P-07 HACCP score'!$C$3:$E$7,MATCH(V542,'P-07 HACCP score'!$B$3:$B$7,0),MATCH('D-14 Severity'!R$2,'P-07 HACCP score'!$C$2:$E$2,0))</f>
        <v>0</v>
      </c>
      <c r="BP542" s="45">
        <f>INDEX('P-07 HACCP score'!$C$3:$E$7,MATCH(W542,'P-07 HACCP score'!$B$3:$B$7,0),MATCH('D-14 Severity'!S$2,'P-07 HACCP score'!$C$2:$E$2,0))</f>
        <v>0</v>
      </c>
      <c r="BQ542" s="45" t="e">
        <f>INDEX('P-07 HACCP score'!$C$3:$E$7,MATCH(X542,'P-07 HACCP score'!$B$3:$B$7,0),MATCH('D-14 Severity'!T$2,'P-07 HACCP score'!$C$2:$E$2,0))</f>
        <v>#N/A</v>
      </c>
      <c r="BR542" s="49">
        <f>INDEX('P-07 HACCP score'!$C$3:$E$7,MATCH(Y542,'P-07 HACCP score'!$B$3:$B$7,0),MATCH('D-14 Severity'!U$2,'P-07 HACCP score'!$C$2:$E$2,0))</f>
        <v>0</v>
      </c>
      <c r="BS542" s="49">
        <f>INDEX('P-07 HACCP score'!$C$3:$E$7,MATCH(Z542,'P-07 HACCP score'!$B$3:$B$7,0),MATCH('D-14 Severity'!V$2,'P-07 HACCP score'!$C$2:$E$2,0))</f>
        <v>0</v>
      </c>
      <c r="BT542" s="49">
        <f>INDEX('P-07 HACCP score'!$C$3:$E$7,MATCH(AA542,'P-07 HACCP score'!$B$3:$B$7,0),MATCH('D-14 Severity'!W$2,'P-07 HACCP score'!$C$2:$E$2,0))</f>
        <v>0</v>
      </c>
      <c r="BU542" s="45">
        <f>INDEX('P-07 HACCP score'!$C$3:$E$7,MATCH(AB542,'P-07 HACCP score'!$B$3:$B$7,0),MATCH('D-14 Severity'!X$2,'P-07 HACCP score'!$C$2:$E$2,0))</f>
        <v>0</v>
      </c>
      <c r="BV542" s="45">
        <f>INDEX('P-07 HACCP score'!$C$3:$E$7,MATCH(AC542,'P-07 HACCP score'!$B$3:$B$7,0),MATCH('D-14 Severity'!Y$2,'P-07 HACCP score'!$C$2:$E$2,0))</f>
        <v>0</v>
      </c>
      <c r="BW542" s="45">
        <f>INDEX('P-07 HACCP score'!$C$3:$E$7,MATCH(AD542,'P-07 HACCP score'!$B$3:$B$7,0),MATCH('D-14 Severity'!Z$2,'P-07 HACCP score'!$C$2:$E$2,0))</f>
        <v>0</v>
      </c>
      <c r="BX542" s="45">
        <f>INDEX('P-07 HACCP score'!$C$3:$E$7,MATCH(AE542,'P-07 HACCP score'!$B$3:$B$7,0),MATCH('D-14 Severity'!AA$2,'P-07 HACCP score'!$C$2:$E$2,0))</f>
        <v>0</v>
      </c>
      <c r="BY542" s="45">
        <f>INDEX('P-07 HACCP score'!$C$3:$E$7,MATCH(AF542,'P-07 HACCP score'!$B$3:$B$7,0),MATCH('D-14 Severity'!AB$2,'P-07 HACCP score'!$C$2:$E$2,0))</f>
        <v>0</v>
      </c>
      <c r="BZ542" s="45">
        <f>INDEX('P-07 HACCP score'!$C$3:$E$7,MATCH(AG542,'P-07 HACCP score'!$B$3:$B$7,0),MATCH('D-14 Severity'!AC$2,'P-07 HACCP score'!$C$2:$E$2,0))</f>
        <v>0</v>
      </c>
      <c r="CA542" s="45">
        <f>INDEX('P-07 HACCP score'!$C$3:$E$7,MATCH(AH542,'P-07 HACCP score'!$B$3:$B$7,0),MATCH('D-14 Severity'!AD$2,'P-07 HACCP score'!$C$2:$E$2,0))</f>
        <v>0</v>
      </c>
      <c r="CB542" s="45">
        <f>INDEX('P-07 HACCP score'!$C$3:$E$7,MATCH(AI542,'P-07 HACCP score'!$B$3:$B$7,0),MATCH('D-14 Severity'!AE$2,'P-07 HACCP score'!$C$2:$E$2,0))</f>
        <v>0</v>
      </c>
      <c r="CC542" s="45">
        <f>INDEX('P-07 HACCP score'!$C$3:$E$7,MATCH(AJ542,'P-07 HACCP score'!$B$3:$B$7,0),MATCH('D-14 Severity'!AF$2,'P-07 HACCP score'!$C$2:$E$2,0))</f>
        <v>0</v>
      </c>
      <c r="CD542" s="45">
        <f>INDEX('P-07 HACCP score'!$C$3:$E$7,MATCH(AK542,'P-07 HACCP score'!$B$3:$B$7,0),MATCH('D-14 Severity'!AG$2,'P-07 HACCP score'!$C$2:$E$2,0))</f>
        <v>0</v>
      </c>
    </row>
    <row r="543" spans="1:82" x14ac:dyDescent="0.25">
      <c r="A543" s="37">
        <v>50560</v>
      </c>
      <c r="B543" s="38" t="s">
        <v>642</v>
      </c>
      <c r="C543" s="35" t="s">
        <v>103</v>
      </c>
      <c r="D543" s="30">
        <v>1</v>
      </c>
      <c r="E543" s="2" t="s">
        <v>62</v>
      </c>
      <c r="H543" s="1" t="str">
        <f t="shared" si="92"/>
        <v>M</v>
      </c>
      <c r="I543" s="4" t="s">
        <v>81</v>
      </c>
      <c r="J543" s="4" t="s">
        <v>81</v>
      </c>
      <c r="O543" s="1" t="str">
        <f t="shared" si="93"/>
        <v/>
      </c>
      <c r="X543" s="1" t="str">
        <f t="shared" si="94"/>
        <v/>
      </c>
      <c r="AL543" s="1">
        <f t="shared" si="95"/>
        <v>1</v>
      </c>
      <c r="AM543" s="1">
        <f t="shared" si="96"/>
        <v>0</v>
      </c>
      <c r="AN543" s="1" t="str">
        <f t="shared" si="97"/>
        <v>LOW</v>
      </c>
      <c r="AO543" s="1" t="str">
        <f t="shared" si="100"/>
        <v>N</v>
      </c>
      <c r="AP543" s="1" t="s">
        <v>64</v>
      </c>
      <c r="AQ543" s="1" t="str">
        <f t="shared" si="98"/>
        <v>LOW</v>
      </c>
      <c r="AR543" s="46" t="s">
        <v>63</v>
      </c>
      <c r="AS543" s="46" t="s">
        <v>64</v>
      </c>
      <c r="AT543" s="46" t="s">
        <v>64</v>
      </c>
      <c r="AU543" s="46" t="str">
        <f t="shared" ref="AU543:AU574" si="101">IF(AND(AR543="H",AS543="S"),"Y",IF(OR(AND(AR543="L",AS543="S",AT543="Y"),AND(AR543="H",AS543="G",AT543="Y")),"Y","N"))</f>
        <v>N</v>
      </c>
      <c r="AW543" s="46" t="str">
        <f t="shared" si="99"/>
        <v>LOW</v>
      </c>
      <c r="AX543" s="45">
        <f>INDEX('P-07 HACCP score'!$C$3:$E$7,MATCH(E543,'P-07 HACCP score'!$B$3:$B$7,0),MATCH('D-14 Severity'!A$2,'P-07 HACCP score'!$C$2:$E$2,0))</f>
        <v>1.5</v>
      </c>
      <c r="AY543" s="45">
        <f>INDEX('P-07 HACCP score'!$C$3:$E$7,MATCH(F543,'P-07 HACCP score'!$B$3:$B$7,0),MATCH('D-14 Severity'!B$2,'P-07 HACCP score'!$C$2:$E$2,0))</f>
        <v>0</v>
      </c>
      <c r="AZ543" s="45">
        <f>INDEX('P-07 HACCP score'!$C$3:$E$7,MATCH(G543,'P-07 HACCP score'!$B$3:$B$7,0),MATCH('D-14 Severity'!C$2,'P-07 HACCP score'!$C$2:$E$2,0))</f>
        <v>0</v>
      </c>
      <c r="BA543" s="45">
        <f>INDEX('P-07 HACCP score'!$C$3:$E$7,MATCH(H543,'P-07 HACCP score'!$B$3:$B$7,0),MATCH('D-14 Severity'!D$2,'P-07 HACCP score'!$C$2:$E$2,0))</f>
        <v>9</v>
      </c>
      <c r="BB543" s="47">
        <f>INDEX('P-07 HACCP score'!$C$3:$E$7,MATCH(I543,'P-07 HACCP score'!$B$3:$B$7,0),MATCH('D-14 Severity'!E$2,'P-07 HACCP score'!$C$2:$E$2,0))</f>
        <v>9</v>
      </c>
      <c r="BC543" s="47">
        <f>INDEX('P-07 HACCP score'!$C$3:$E$7,MATCH(J543,'P-07 HACCP score'!$B$3:$B$7,0),MATCH('D-14 Severity'!F$2,'P-07 HACCP score'!$C$2:$E$2,0))</f>
        <v>9</v>
      </c>
      <c r="BD543" s="47">
        <f>INDEX('P-07 HACCP score'!$C$3:$E$7,MATCH(K543,'P-07 HACCP score'!$B$3:$B$7,0),MATCH('D-14 Severity'!G$2,'P-07 HACCP score'!$C$2:$E$2,0))</f>
        <v>0</v>
      </c>
      <c r="BE543" s="47">
        <f>INDEX('P-07 HACCP score'!$C$3:$E$7,MATCH(L543,'P-07 HACCP score'!$B$3:$B$7,0),MATCH('D-14 Severity'!H$2,'P-07 HACCP score'!$C$2:$E$2,0))</f>
        <v>0</v>
      </c>
      <c r="BF543" s="45">
        <f>INDEX('P-07 HACCP score'!$C$3:$E$7,MATCH(M543,'P-07 HACCP score'!$B$3:$B$7,0),MATCH('D-14 Severity'!I$2,'P-07 HACCP score'!$C$2:$E$2,0))</f>
        <v>0</v>
      </c>
      <c r="BG543" s="45">
        <f>INDEX('P-07 HACCP score'!$C$3:$E$7,MATCH(N543,'P-07 HACCP score'!$B$3:$B$7,0),MATCH('D-14 Severity'!J$2,'P-07 HACCP score'!$C$2:$E$2,0))</f>
        <v>0</v>
      </c>
      <c r="BH543" s="45" t="e">
        <f>INDEX('P-07 HACCP score'!$C$3:$E$7,MATCH(O543,'P-07 HACCP score'!$B$3:$B$7,0),MATCH('D-14 Severity'!K$2,'P-07 HACCP score'!$C$2:$E$2,0))</f>
        <v>#N/A</v>
      </c>
      <c r="BI543" s="48">
        <f>INDEX('P-07 HACCP score'!$C$3:$E$7,MATCH(P543,'P-07 HACCP score'!$B$3:$B$7,0),MATCH('D-14 Severity'!L$2,'P-07 HACCP score'!$C$2:$E$2,0))</f>
        <v>0</v>
      </c>
      <c r="BJ543" s="48">
        <f>INDEX('P-07 HACCP score'!$C$3:$E$7,MATCH(Q543,'P-07 HACCP score'!$B$3:$B$7,0),MATCH('D-14 Severity'!M$2,'P-07 HACCP score'!$C$2:$E$2,0))</f>
        <v>0</v>
      </c>
      <c r="BK543" s="45">
        <f>INDEX('P-07 HACCP score'!$C$3:$E$7,MATCH(R543,'P-07 HACCP score'!$B$3:$B$7,0),MATCH('D-14 Severity'!N$2,'P-07 HACCP score'!$C$2:$E$2,0))</f>
        <v>0</v>
      </c>
      <c r="BL543" s="45">
        <f>INDEX('P-07 HACCP score'!$C$3:$E$7,MATCH(S543,'P-07 HACCP score'!$B$3:$B$7,0),MATCH('D-14 Severity'!O$2,'P-07 HACCP score'!$C$2:$E$2,0))</f>
        <v>0</v>
      </c>
      <c r="BM543" s="45">
        <f>INDEX('P-07 HACCP score'!$C$3:$E$7,MATCH(T543,'P-07 HACCP score'!$B$3:$B$7,0),MATCH('D-14 Severity'!P$2,'P-07 HACCP score'!$C$2:$E$2,0))</f>
        <v>0</v>
      </c>
      <c r="BN543" s="45">
        <f>INDEX('P-07 HACCP score'!$C$3:$E$7,MATCH(U543,'P-07 HACCP score'!$B$3:$B$7,0),MATCH('D-14 Severity'!Q$2,'P-07 HACCP score'!$C$2:$E$2,0))</f>
        <v>0</v>
      </c>
      <c r="BO543" s="45">
        <f>INDEX('P-07 HACCP score'!$C$3:$E$7,MATCH(V543,'P-07 HACCP score'!$B$3:$B$7,0),MATCH('D-14 Severity'!R$2,'P-07 HACCP score'!$C$2:$E$2,0))</f>
        <v>0</v>
      </c>
      <c r="BP543" s="45">
        <f>INDEX('P-07 HACCP score'!$C$3:$E$7,MATCH(W543,'P-07 HACCP score'!$B$3:$B$7,0),MATCH('D-14 Severity'!S$2,'P-07 HACCP score'!$C$2:$E$2,0))</f>
        <v>0</v>
      </c>
      <c r="BQ543" s="45" t="e">
        <f>INDEX('P-07 HACCP score'!$C$3:$E$7,MATCH(X543,'P-07 HACCP score'!$B$3:$B$7,0),MATCH('D-14 Severity'!T$2,'P-07 HACCP score'!$C$2:$E$2,0))</f>
        <v>#N/A</v>
      </c>
      <c r="BR543" s="49">
        <f>INDEX('P-07 HACCP score'!$C$3:$E$7,MATCH(Y543,'P-07 HACCP score'!$B$3:$B$7,0),MATCH('D-14 Severity'!U$2,'P-07 HACCP score'!$C$2:$E$2,0))</f>
        <v>0</v>
      </c>
      <c r="BS543" s="49">
        <f>INDEX('P-07 HACCP score'!$C$3:$E$7,MATCH(Z543,'P-07 HACCP score'!$B$3:$B$7,0),MATCH('D-14 Severity'!V$2,'P-07 HACCP score'!$C$2:$E$2,0))</f>
        <v>0</v>
      </c>
      <c r="BT543" s="49">
        <f>INDEX('P-07 HACCP score'!$C$3:$E$7,MATCH(AA543,'P-07 HACCP score'!$B$3:$B$7,0),MATCH('D-14 Severity'!W$2,'P-07 HACCP score'!$C$2:$E$2,0))</f>
        <v>0</v>
      </c>
      <c r="BU543" s="45">
        <f>INDEX('P-07 HACCP score'!$C$3:$E$7,MATCH(AB543,'P-07 HACCP score'!$B$3:$B$7,0),MATCH('D-14 Severity'!X$2,'P-07 HACCP score'!$C$2:$E$2,0))</f>
        <v>0</v>
      </c>
      <c r="BV543" s="45">
        <f>INDEX('P-07 HACCP score'!$C$3:$E$7,MATCH(AC543,'P-07 HACCP score'!$B$3:$B$7,0),MATCH('D-14 Severity'!Y$2,'P-07 HACCP score'!$C$2:$E$2,0))</f>
        <v>0</v>
      </c>
      <c r="BW543" s="45">
        <f>INDEX('P-07 HACCP score'!$C$3:$E$7,MATCH(AD543,'P-07 HACCP score'!$B$3:$B$7,0),MATCH('D-14 Severity'!Z$2,'P-07 HACCP score'!$C$2:$E$2,0))</f>
        <v>0</v>
      </c>
      <c r="BX543" s="45">
        <f>INDEX('P-07 HACCP score'!$C$3:$E$7,MATCH(AE543,'P-07 HACCP score'!$B$3:$B$7,0),MATCH('D-14 Severity'!AA$2,'P-07 HACCP score'!$C$2:$E$2,0))</f>
        <v>0</v>
      </c>
      <c r="BY543" s="45">
        <f>INDEX('P-07 HACCP score'!$C$3:$E$7,MATCH(AF543,'P-07 HACCP score'!$B$3:$B$7,0),MATCH('D-14 Severity'!AB$2,'P-07 HACCP score'!$C$2:$E$2,0))</f>
        <v>0</v>
      </c>
      <c r="BZ543" s="45">
        <f>INDEX('P-07 HACCP score'!$C$3:$E$7,MATCH(AG543,'P-07 HACCP score'!$B$3:$B$7,0),MATCH('D-14 Severity'!AC$2,'P-07 HACCP score'!$C$2:$E$2,0))</f>
        <v>0</v>
      </c>
      <c r="CA543" s="45">
        <f>INDEX('P-07 HACCP score'!$C$3:$E$7,MATCH(AH543,'P-07 HACCP score'!$B$3:$B$7,0),MATCH('D-14 Severity'!AD$2,'P-07 HACCP score'!$C$2:$E$2,0))</f>
        <v>0</v>
      </c>
      <c r="CB543" s="45">
        <f>INDEX('P-07 HACCP score'!$C$3:$E$7,MATCH(AI543,'P-07 HACCP score'!$B$3:$B$7,0),MATCH('D-14 Severity'!AE$2,'P-07 HACCP score'!$C$2:$E$2,0))</f>
        <v>0</v>
      </c>
      <c r="CC543" s="45">
        <f>INDEX('P-07 HACCP score'!$C$3:$E$7,MATCH(AJ543,'P-07 HACCP score'!$B$3:$B$7,0),MATCH('D-14 Severity'!AF$2,'P-07 HACCP score'!$C$2:$E$2,0))</f>
        <v>0</v>
      </c>
      <c r="CD543" s="45">
        <f>INDEX('P-07 HACCP score'!$C$3:$E$7,MATCH(AK543,'P-07 HACCP score'!$B$3:$B$7,0),MATCH('D-14 Severity'!AG$2,'P-07 HACCP score'!$C$2:$E$2,0))</f>
        <v>0</v>
      </c>
    </row>
    <row r="544" spans="1:82" x14ac:dyDescent="0.25">
      <c r="A544" s="37">
        <v>50570</v>
      </c>
      <c r="B544" s="38" t="s">
        <v>643</v>
      </c>
      <c r="C544" s="35" t="s">
        <v>103</v>
      </c>
      <c r="D544" s="30">
        <v>1</v>
      </c>
      <c r="E544" s="2" t="s">
        <v>62</v>
      </c>
      <c r="H544" s="1" t="str">
        <f t="shared" si="92"/>
        <v>M</v>
      </c>
      <c r="I544" s="4" t="s">
        <v>81</v>
      </c>
      <c r="J544" s="4" t="s">
        <v>81</v>
      </c>
      <c r="O544" s="1" t="str">
        <f t="shared" si="93"/>
        <v/>
      </c>
      <c r="X544" s="1" t="str">
        <f t="shared" si="94"/>
        <v/>
      </c>
      <c r="AL544" s="1">
        <f t="shared" si="95"/>
        <v>1</v>
      </c>
      <c r="AM544" s="1">
        <f t="shared" si="96"/>
        <v>0</v>
      </c>
      <c r="AN544" s="1" t="str">
        <f t="shared" si="97"/>
        <v>LOW</v>
      </c>
      <c r="AO544" s="1" t="str">
        <f t="shared" si="100"/>
        <v>N</v>
      </c>
      <c r="AP544" s="1" t="s">
        <v>64</v>
      </c>
      <c r="AQ544" s="1" t="str">
        <f t="shared" si="98"/>
        <v>LOW</v>
      </c>
      <c r="AR544" s="46" t="s">
        <v>63</v>
      </c>
      <c r="AS544" s="46" t="s">
        <v>64</v>
      </c>
      <c r="AT544" s="46" t="s">
        <v>64</v>
      </c>
      <c r="AU544" s="46" t="str">
        <f t="shared" si="101"/>
        <v>N</v>
      </c>
      <c r="AW544" s="46" t="str">
        <f t="shared" si="99"/>
        <v>LOW</v>
      </c>
      <c r="AX544" s="45">
        <f>INDEX('P-07 HACCP score'!$C$3:$E$7,MATCH(E544,'P-07 HACCP score'!$B$3:$B$7,0),MATCH('D-14 Severity'!A$2,'P-07 HACCP score'!$C$2:$E$2,0))</f>
        <v>1.5</v>
      </c>
      <c r="AY544" s="45">
        <f>INDEX('P-07 HACCP score'!$C$3:$E$7,MATCH(F544,'P-07 HACCP score'!$B$3:$B$7,0),MATCH('D-14 Severity'!B$2,'P-07 HACCP score'!$C$2:$E$2,0))</f>
        <v>0</v>
      </c>
      <c r="AZ544" s="45">
        <f>INDEX('P-07 HACCP score'!$C$3:$E$7,MATCH(G544,'P-07 HACCP score'!$B$3:$B$7,0),MATCH('D-14 Severity'!C$2,'P-07 HACCP score'!$C$2:$E$2,0))</f>
        <v>0</v>
      </c>
      <c r="BA544" s="45">
        <f>INDEX('P-07 HACCP score'!$C$3:$E$7,MATCH(H544,'P-07 HACCP score'!$B$3:$B$7,0),MATCH('D-14 Severity'!D$2,'P-07 HACCP score'!$C$2:$E$2,0))</f>
        <v>9</v>
      </c>
      <c r="BB544" s="47">
        <f>INDEX('P-07 HACCP score'!$C$3:$E$7,MATCH(I544,'P-07 HACCP score'!$B$3:$B$7,0),MATCH('D-14 Severity'!E$2,'P-07 HACCP score'!$C$2:$E$2,0))</f>
        <v>9</v>
      </c>
      <c r="BC544" s="47">
        <f>INDEX('P-07 HACCP score'!$C$3:$E$7,MATCH(J544,'P-07 HACCP score'!$B$3:$B$7,0),MATCH('D-14 Severity'!F$2,'P-07 HACCP score'!$C$2:$E$2,0))</f>
        <v>9</v>
      </c>
      <c r="BD544" s="47">
        <f>INDEX('P-07 HACCP score'!$C$3:$E$7,MATCH(K544,'P-07 HACCP score'!$B$3:$B$7,0),MATCH('D-14 Severity'!G$2,'P-07 HACCP score'!$C$2:$E$2,0))</f>
        <v>0</v>
      </c>
      <c r="BE544" s="47">
        <f>INDEX('P-07 HACCP score'!$C$3:$E$7,MATCH(L544,'P-07 HACCP score'!$B$3:$B$7,0),MATCH('D-14 Severity'!H$2,'P-07 HACCP score'!$C$2:$E$2,0))</f>
        <v>0</v>
      </c>
      <c r="BF544" s="45">
        <f>INDEX('P-07 HACCP score'!$C$3:$E$7,MATCH(M544,'P-07 HACCP score'!$B$3:$B$7,0),MATCH('D-14 Severity'!I$2,'P-07 HACCP score'!$C$2:$E$2,0))</f>
        <v>0</v>
      </c>
      <c r="BG544" s="45">
        <f>INDEX('P-07 HACCP score'!$C$3:$E$7,MATCH(N544,'P-07 HACCP score'!$B$3:$B$7,0),MATCH('D-14 Severity'!J$2,'P-07 HACCP score'!$C$2:$E$2,0))</f>
        <v>0</v>
      </c>
      <c r="BH544" s="45" t="e">
        <f>INDEX('P-07 HACCP score'!$C$3:$E$7,MATCH(O544,'P-07 HACCP score'!$B$3:$B$7,0),MATCH('D-14 Severity'!K$2,'P-07 HACCP score'!$C$2:$E$2,0))</f>
        <v>#N/A</v>
      </c>
      <c r="BI544" s="48">
        <f>INDEX('P-07 HACCP score'!$C$3:$E$7,MATCH(P544,'P-07 HACCP score'!$B$3:$B$7,0),MATCH('D-14 Severity'!L$2,'P-07 HACCP score'!$C$2:$E$2,0))</f>
        <v>0</v>
      </c>
      <c r="BJ544" s="48">
        <f>INDEX('P-07 HACCP score'!$C$3:$E$7,MATCH(Q544,'P-07 HACCP score'!$B$3:$B$7,0),MATCH('D-14 Severity'!M$2,'P-07 HACCP score'!$C$2:$E$2,0))</f>
        <v>0</v>
      </c>
      <c r="BK544" s="45">
        <f>INDEX('P-07 HACCP score'!$C$3:$E$7,MATCH(R544,'P-07 HACCP score'!$B$3:$B$7,0),MATCH('D-14 Severity'!N$2,'P-07 HACCP score'!$C$2:$E$2,0))</f>
        <v>0</v>
      </c>
      <c r="BL544" s="45">
        <f>INDEX('P-07 HACCP score'!$C$3:$E$7,MATCH(S544,'P-07 HACCP score'!$B$3:$B$7,0),MATCH('D-14 Severity'!O$2,'P-07 HACCP score'!$C$2:$E$2,0))</f>
        <v>0</v>
      </c>
      <c r="BM544" s="45">
        <f>INDEX('P-07 HACCP score'!$C$3:$E$7,MATCH(T544,'P-07 HACCP score'!$B$3:$B$7,0),MATCH('D-14 Severity'!P$2,'P-07 HACCP score'!$C$2:$E$2,0))</f>
        <v>0</v>
      </c>
      <c r="BN544" s="45">
        <f>INDEX('P-07 HACCP score'!$C$3:$E$7,MATCH(U544,'P-07 HACCP score'!$B$3:$B$7,0),MATCH('D-14 Severity'!Q$2,'P-07 HACCP score'!$C$2:$E$2,0))</f>
        <v>0</v>
      </c>
      <c r="BO544" s="45">
        <f>INDEX('P-07 HACCP score'!$C$3:$E$7,MATCH(V544,'P-07 HACCP score'!$B$3:$B$7,0),MATCH('D-14 Severity'!R$2,'P-07 HACCP score'!$C$2:$E$2,0))</f>
        <v>0</v>
      </c>
      <c r="BP544" s="45">
        <f>INDEX('P-07 HACCP score'!$C$3:$E$7,MATCH(W544,'P-07 HACCP score'!$B$3:$B$7,0),MATCH('D-14 Severity'!S$2,'P-07 HACCP score'!$C$2:$E$2,0))</f>
        <v>0</v>
      </c>
      <c r="BQ544" s="45" t="e">
        <f>INDEX('P-07 HACCP score'!$C$3:$E$7,MATCH(X544,'P-07 HACCP score'!$B$3:$B$7,0),MATCH('D-14 Severity'!T$2,'P-07 HACCP score'!$C$2:$E$2,0))</f>
        <v>#N/A</v>
      </c>
      <c r="BR544" s="49">
        <f>INDEX('P-07 HACCP score'!$C$3:$E$7,MATCH(Y544,'P-07 HACCP score'!$B$3:$B$7,0),MATCH('D-14 Severity'!U$2,'P-07 HACCP score'!$C$2:$E$2,0))</f>
        <v>0</v>
      </c>
      <c r="BS544" s="49">
        <f>INDEX('P-07 HACCP score'!$C$3:$E$7,MATCH(Z544,'P-07 HACCP score'!$B$3:$B$7,0),MATCH('D-14 Severity'!V$2,'P-07 HACCP score'!$C$2:$E$2,0))</f>
        <v>0</v>
      </c>
      <c r="BT544" s="49">
        <f>INDEX('P-07 HACCP score'!$C$3:$E$7,MATCH(AA544,'P-07 HACCP score'!$B$3:$B$7,0),MATCH('D-14 Severity'!W$2,'P-07 HACCP score'!$C$2:$E$2,0))</f>
        <v>0</v>
      </c>
      <c r="BU544" s="45">
        <f>INDEX('P-07 HACCP score'!$C$3:$E$7,MATCH(AB544,'P-07 HACCP score'!$B$3:$B$7,0),MATCH('D-14 Severity'!X$2,'P-07 HACCP score'!$C$2:$E$2,0))</f>
        <v>0</v>
      </c>
      <c r="BV544" s="45">
        <f>INDEX('P-07 HACCP score'!$C$3:$E$7,MATCH(AC544,'P-07 HACCP score'!$B$3:$B$7,0),MATCH('D-14 Severity'!Y$2,'P-07 HACCP score'!$C$2:$E$2,0))</f>
        <v>0</v>
      </c>
      <c r="BW544" s="45">
        <f>INDEX('P-07 HACCP score'!$C$3:$E$7,MATCH(AD544,'P-07 HACCP score'!$B$3:$B$7,0),MATCH('D-14 Severity'!Z$2,'P-07 HACCP score'!$C$2:$E$2,0))</f>
        <v>0</v>
      </c>
      <c r="BX544" s="45">
        <f>INDEX('P-07 HACCP score'!$C$3:$E$7,MATCH(AE544,'P-07 HACCP score'!$B$3:$B$7,0),MATCH('D-14 Severity'!AA$2,'P-07 HACCP score'!$C$2:$E$2,0))</f>
        <v>0</v>
      </c>
      <c r="BY544" s="45">
        <f>INDEX('P-07 HACCP score'!$C$3:$E$7,MATCH(AF544,'P-07 HACCP score'!$B$3:$B$7,0),MATCH('D-14 Severity'!AB$2,'P-07 HACCP score'!$C$2:$E$2,0))</f>
        <v>0</v>
      </c>
      <c r="BZ544" s="45">
        <f>INDEX('P-07 HACCP score'!$C$3:$E$7,MATCH(AG544,'P-07 HACCP score'!$B$3:$B$7,0),MATCH('D-14 Severity'!AC$2,'P-07 HACCP score'!$C$2:$E$2,0))</f>
        <v>0</v>
      </c>
      <c r="CA544" s="45">
        <f>INDEX('P-07 HACCP score'!$C$3:$E$7,MATCH(AH544,'P-07 HACCP score'!$B$3:$B$7,0),MATCH('D-14 Severity'!AD$2,'P-07 HACCP score'!$C$2:$E$2,0))</f>
        <v>0</v>
      </c>
      <c r="CB544" s="45">
        <f>INDEX('P-07 HACCP score'!$C$3:$E$7,MATCH(AI544,'P-07 HACCP score'!$B$3:$B$7,0),MATCH('D-14 Severity'!AE$2,'P-07 HACCP score'!$C$2:$E$2,0))</f>
        <v>0</v>
      </c>
      <c r="CC544" s="45">
        <f>INDEX('P-07 HACCP score'!$C$3:$E$7,MATCH(AJ544,'P-07 HACCP score'!$B$3:$B$7,0),MATCH('D-14 Severity'!AF$2,'P-07 HACCP score'!$C$2:$E$2,0))</f>
        <v>0</v>
      </c>
      <c r="CD544" s="45">
        <f>INDEX('P-07 HACCP score'!$C$3:$E$7,MATCH(AK544,'P-07 HACCP score'!$B$3:$B$7,0),MATCH('D-14 Severity'!AG$2,'P-07 HACCP score'!$C$2:$E$2,0))</f>
        <v>0</v>
      </c>
    </row>
    <row r="545" spans="1:82" x14ac:dyDescent="0.25">
      <c r="A545" s="37">
        <v>50551</v>
      </c>
      <c r="B545" s="38" t="s">
        <v>644</v>
      </c>
      <c r="C545" s="35" t="s">
        <v>103</v>
      </c>
      <c r="D545" s="30">
        <v>1</v>
      </c>
      <c r="E545" s="2" t="s">
        <v>62</v>
      </c>
      <c r="H545" s="1" t="str">
        <f t="shared" si="92"/>
        <v>B</v>
      </c>
      <c r="I545" s="72" t="s">
        <v>62</v>
      </c>
      <c r="J545" s="72" t="s">
        <v>62</v>
      </c>
      <c r="O545" s="1" t="str">
        <f t="shared" si="93"/>
        <v/>
      </c>
      <c r="X545" s="1" t="str">
        <f t="shared" si="94"/>
        <v/>
      </c>
      <c r="AL545" s="1">
        <f t="shared" si="95"/>
        <v>0</v>
      </c>
      <c r="AM545" s="1">
        <f t="shared" si="96"/>
        <v>0</v>
      </c>
      <c r="AN545" s="1" t="str">
        <f t="shared" si="97"/>
        <v>LOW</v>
      </c>
      <c r="AO545" s="1" t="str">
        <f t="shared" si="100"/>
        <v>N</v>
      </c>
      <c r="AP545" s="1" t="s">
        <v>64</v>
      </c>
      <c r="AQ545" s="1" t="str">
        <f t="shared" si="98"/>
        <v>LOW</v>
      </c>
      <c r="AR545" s="46" t="s">
        <v>63</v>
      </c>
      <c r="AS545" s="46" t="s">
        <v>64</v>
      </c>
      <c r="AT545" s="46" t="s">
        <v>64</v>
      </c>
      <c r="AU545" s="46" t="str">
        <f t="shared" si="101"/>
        <v>N</v>
      </c>
      <c r="AW545" s="46" t="str">
        <f t="shared" si="99"/>
        <v>LOW</v>
      </c>
      <c r="AX545" s="45">
        <f>INDEX('P-07 HACCP score'!$C$3:$E$7,MATCH(E545,'P-07 HACCP score'!$B$3:$B$7,0),MATCH('D-14 Severity'!A$2,'P-07 HACCP score'!$C$2:$E$2,0))</f>
        <v>1.5</v>
      </c>
      <c r="AY545" s="45">
        <f>INDEX('P-07 HACCP score'!$C$3:$E$7,MATCH(F545,'P-07 HACCP score'!$B$3:$B$7,0),MATCH('D-14 Severity'!B$2,'P-07 HACCP score'!$C$2:$E$2,0))</f>
        <v>0</v>
      </c>
      <c r="AZ545" s="45">
        <f>INDEX('P-07 HACCP score'!$C$3:$E$7,MATCH(G545,'P-07 HACCP score'!$B$3:$B$7,0),MATCH('D-14 Severity'!C$2,'P-07 HACCP score'!$C$2:$E$2,0))</f>
        <v>0</v>
      </c>
      <c r="BA545" s="45">
        <f>INDEX('P-07 HACCP score'!$C$3:$E$7,MATCH(H545,'P-07 HACCP score'!$B$3:$B$7,0),MATCH('D-14 Severity'!D$2,'P-07 HACCP score'!$C$2:$E$2,0))</f>
        <v>1.5</v>
      </c>
      <c r="BB545" s="47">
        <f>INDEX('P-07 HACCP score'!$C$3:$E$7,MATCH(I545,'P-07 HACCP score'!$B$3:$B$7,0),MATCH('D-14 Severity'!E$2,'P-07 HACCP score'!$C$2:$E$2,0))</f>
        <v>1.5</v>
      </c>
      <c r="BC545" s="47">
        <f>INDEX('P-07 HACCP score'!$C$3:$E$7,MATCH(J545,'P-07 HACCP score'!$B$3:$B$7,0),MATCH('D-14 Severity'!F$2,'P-07 HACCP score'!$C$2:$E$2,0))</f>
        <v>1.5</v>
      </c>
      <c r="BD545" s="47">
        <f>INDEX('P-07 HACCP score'!$C$3:$E$7,MATCH(K545,'P-07 HACCP score'!$B$3:$B$7,0),MATCH('D-14 Severity'!G$2,'P-07 HACCP score'!$C$2:$E$2,0))</f>
        <v>0</v>
      </c>
      <c r="BE545" s="47">
        <f>INDEX('P-07 HACCP score'!$C$3:$E$7,MATCH(L545,'P-07 HACCP score'!$B$3:$B$7,0),MATCH('D-14 Severity'!H$2,'P-07 HACCP score'!$C$2:$E$2,0))</f>
        <v>0</v>
      </c>
      <c r="BF545" s="45">
        <f>INDEX('P-07 HACCP score'!$C$3:$E$7,MATCH(M545,'P-07 HACCP score'!$B$3:$B$7,0),MATCH('D-14 Severity'!I$2,'P-07 HACCP score'!$C$2:$E$2,0))</f>
        <v>0</v>
      </c>
      <c r="BG545" s="45">
        <f>INDEX('P-07 HACCP score'!$C$3:$E$7,MATCH(N545,'P-07 HACCP score'!$B$3:$B$7,0),MATCH('D-14 Severity'!J$2,'P-07 HACCP score'!$C$2:$E$2,0))</f>
        <v>0</v>
      </c>
      <c r="BH545" s="45" t="e">
        <f>INDEX('P-07 HACCP score'!$C$3:$E$7,MATCH(O545,'P-07 HACCP score'!$B$3:$B$7,0),MATCH('D-14 Severity'!K$2,'P-07 HACCP score'!$C$2:$E$2,0))</f>
        <v>#N/A</v>
      </c>
      <c r="BI545" s="48">
        <f>INDEX('P-07 HACCP score'!$C$3:$E$7,MATCH(P545,'P-07 HACCP score'!$B$3:$B$7,0),MATCH('D-14 Severity'!L$2,'P-07 HACCP score'!$C$2:$E$2,0))</f>
        <v>0</v>
      </c>
      <c r="BJ545" s="48">
        <f>INDEX('P-07 HACCP score'!$C$3:$E$7,MATCH(Q545,'P-07 HACCP score'!$B$3:$B$7,0),MATCH('D-14 Severity'!M$2,'P-07 HACCP score'!$C$2:$E$2,0))</f>
        <v>0</v>
      </c>
      <c r="BK545" s="45">
        <f>INDEX('P-07 HACCP score'!$C$3:$E$7,MATCH(R545,'P-07 HACCP score'!$B$3:$B$7,0),MATCH('D-14 Severity'!N$2,'P-07 HACCP score'!$C$2:$E$2,0))</f>
        <v>0</v>
      </c>
      <c r="BL545" s="45">
        <f>INDEX('P-07 HACCP score'!$C$3:$E$7,MATCH(S545,'P-07 HACCP score'!$B$3:$B$7,0),MATCH('D-14 Severity'!O$2,'P-07 HACCP score'!$C$2:$E$2,0))</f>
        <v>0</v>
      </c>
      <c r="BM545" s="45">
        <f>INDEX('P-07 HACCP score'!$C$3:$E$7,MATCH(T545,'P-07 HACCP score'!$B$3:$B$7,0),MATCH('D-14 Severity'!P$2,'P-07 HACCP score'!$C$2:$E$2,0))</f>
        <v>0</v>
      </c>
      <c r="BN545" s="45">
        <f>INDEX('P-07 HACCP score'!$C$3:$E$7,MATCH(U545,'P-07 HACCP score'!$B$3:$B$7,0),MATCH('D-14 Severity'!Q$2,'P-07 HACCP score'!$C$2:$E$2,0))</f>
        <v>0</v>
      </c>
      <c r="BO545" s="45">
        <f>INDEX('P-07 HACCP score'!$C$3:$E$7,MATCH(V545,'P-07 HACCP score'!$B$3:$B$7,0),MATCH('D-14 Severity'!R$2,'P-07 HACCP score'!$C$2:$E$2,0))</f>
        <v>0</v>
      </c>
      <c r="BP545" s="45">
        <f>INDEX('P-07 HACCP score'!$C$3:$E$7,MATCH(W545,'P-07 HACCP score'!$B$3:$B$7,0),MATCH('D-14 Severity'!S$2,'P-07 HACCP score'!$C$2:$E$2,0))</f>
        <v>0</v>
      </c>
      <c r="BQ545" s="45" t="e">
        <f>INDEX('P-07 HACCP score'!$C$3:$E$7,MATCH(X545,'P-07 HACCP score'!$B$3:$B$7,0),MATCH('D-14 Severity'!T$2,'P-07 HACCP score'!$C$2:$E$2,0))</f>
        <v>#N/A</v>
      </c>
      <c r="BR545" s="49">
        <f>INDEX('P-07 HACCP score'!$C$3:$E$7,MATCH(Y545,'P-07 HACCP score'!$B$3:$B$7,0),MATCH('D-14 Severity'!U$2,'P-07 HACCP score'!$C$2:$E$2,0))</f>
        <v>0</v>
      </c>
      <c r="BS545" s="49">
        <f>INDEX('P-07 HACCP score'!$C$3:$E$7,MATCH(Z545,'P-07 HACCP score'!$B$3:$B$7,0),MATCH('D-14 Severity'!V$2,'P-07 HACCP score'!$C$2:$E$2,0))</f>
        <v>0</v>
      </c>
      <c r="BT545" s="49">
        <f>INDEX('P-07 HACCP score'!$C$3:$E$7,MATCH(AA545,'P-07 HACCP score'!$B$3:$B$7,0),MATCH('D-14 Severity'!W$2,'P-07 HACCP score'!$C$2:$E$2,0))</f>
        <v>0</v>
      </c>
      <c r="BU545" s="45">
        <f>INDEX('P-07 HACCP score'!$C$3:$E$7,MATCH(AB545,'P-07 HACCP score'!$B$3:$B$7,0),MATCH('D-14 Severity'!X$2,'P-07 HACCP score'!$C$2:$E$2,0))</f>
        <v>0</v>
      </c>
      <c r="BV545" s="45">
        <f>INDEX('P-07 HACCP score'!$C$3:$E$7,MATCH(AC545,'P-07 HACCP score'!$B$3:$B$7,0),MATCH('D-14 Severity'!Y$2,'P-07 HACCP score'!$C$2:$E$2,0))</f>
        <v>0</v>
      </c>
      <c r="BW545" s="45">
        <f>INDEX('P-07 HACCP score'!$C$3:$E$7,MATCH(AD545,'P-07 HACCP score'!$B$3:$B$7,0),MATCH('D-14 Severity'!Z$2,'P-07 HACCP score'!$C$2:$E$2,0))</f>
        <v>0</v>
      </c>
      <c r="BX545" s="45">
        <f>INDEX('P-07 HACCP score'!$C$3:$E$7,MATCH(AE545,'P-07 HACCP score'!$B$3:$B$7,0),MATCH('D-14 Severity'!AA$2,'P-07 HACCP score'!$C$2:$E$2,0))</f>
        <v>0</v>
      </c>
      <c r="BY545" s="45">
        <f>INDEX('P-07 HACCP score'!$C$3:$E$7,MATCH(AF545,'P-07 HACCP score'!$B$3:$B$7,0),MATCH('D-14 Severity'!AB$2,'P-07 HACCP score'!$C$2:$E$2,0))</f>
        <v>0</v>
      </c>
      <c r="BZ545" s="45">
        <f>INDEX('P-07 HACCP score'!$C$3:$E$7,MATCH(AG545,'P-07 HACCP score'!$B$3:$B$7,0),MATCH('D-14 Severity'!AC$2,'P-07 HACCP score'!$C$2:$E$2,0))</f>
        <v>0</v>
      </c>
      <c r="CA545" s="45">
        <f>INDEX('P-07 HACCP score'!$C$3:$E$7,MATCH(AH545,'P-07 HACCP score'!$B$3:$B$7,0),MATCH('D-14 Severity'!AD$2,'P-07 HACCP score'!$C$2:$E$2,0))</f>
        <v>0</v>
      </c>
      <c r="CB545" s="45">
        <f>INDEX('P-07 HACCP score'!$C$3:$E$7,MATCH(AI545,'P-07 HACCP score'!$B$3:$B$7,0),MATCH('D-14 Severity'!AE$2,'P-07 HACCP score'!$C$2:$E$2,0))</f>
        <v>0</v>
      </c>
      <c r="CC545" s="45">
        <f>INDEX('P-07 HACCP score'!$C$3:$E$7,MATCH(AJ545,'P-07 HACCP score'!$B$3:$B$7,0),MATCH('D-14 Severity'!AF$2,'P-07 HACCP score'!$C$2:$E$2,0))</f>
        <v>0</v>
      </c>
      <c r="CD545" s="45">
        <f>INDEX('P-07 HACCP score'!$C$3:$E$7,MATCH(AK545,'P-07 HACCP score'!$B$3:$B$7,0),MATCH('D-14 Severity'!AG$2,'P-07 HACCP score'!$C$2:$E$2,0))</f>
        <v>0</v>
      </c>
    </row>
    <row r="546" spans="1:82" x14ac:dyDescent="0.25">
      <c r="A546" s="37">
        <v>50580</v>
      </c>
      <c r="B546" s="38" t="s">
        <v>645</v>
      </c>
      <c r="C546" s="35" t="s">
        <v>103</v>
      </c>
      <c r="D546" s="30">
        <v>1</v>
      </c>
      <c r="E546" s="2" t="s">
        <v>62</v>
      </c>
      <c r="H546" s="1" t="str">
        <f t="shared" si="92"/>
        <v>M</v>
      </c>
      <c r="I546" s="4" t="s">
        <v>81</v>
      </c>
      <c r="J546" s="4" t="s">
        <v>81</v>
      </c>
      <c r="O546" s="1" t="str">
        <f t="shared" si="93"/>
        <v/>
      </c>
      <c r="X546" s="1" t="str">
        <f t="shared" si="94"/>
        <v/>
      </c>
      <c r="AL546" s="1">
        <f t="shared" si="95"/>
        <v>1</v>
      </c>
      <c r="AM546" s="1">
        <f t="shared" si="96"/>
        <v>0</v>
      </c>
      <c r="AN546" s="1" t="str">
        <f t="shared" si="97"/>
        <v>LOW</v>
      </c>
      <c r="AO546" s="1" t="str">
        <f t="shared" si="100"/>
        <v>N</v>
      </c>
      <c r="AP546" s="1" t="s">
        <v>64</v>
      </c>
      <c r="AQ546" s="1" t="str">
        <f t="shared" si="98"/>
        <v>LOW</v>
      </c>
      <c r="AR546" s="46" t="s">
        <v>63</v>
      </c>
      <c r="AS546" s="46" t="s">
        <v>64</v>
      </c>
      <c r="AT546" s="46" t="s">
        <v>64</v>
      </c>
      <c r="AU546" s="46" t="str">
        <f t="shared" si="101"/>
        <v>N</v>
      </c>
      <c r="AW546" s="46" t="str">
        <f t="shared" si="99"/>
        <v>LOW</v>
      </c>
      <c r="AX546" s="45">
        <f>INDEX('P-07 HACCP score'!$C$3:$E$7,MATCH(E546,'P-07 HACCP score'!$B$3:$B$7,0),MATCH('D-14 Severity'!A$2,'P-07 HACCP score'!$C$2:$E$2,0))</f>
        <v>1.5</v>
      </c>
      <c r="AY546" s="45">
        <f>INDEX('P-07 HACCP score'!$C$3:$E$7,MATCH(F546,'P-07 HACCP score'!$B$3:$B$7,0),MATCH('D-14 Severity'!B$2,'P-07 HACCP score'!$C$2:$E$2,0))</f>
        <v>0</v>
      </c>
      <c r="AZ546" s="45">
        <f>INDEX('P-07 HACCP score'!$C$3:$E$7,MATCH(G546,'P-07 HACCP score'!$B$3:$B$7,0),MATCH('D-14 Severity'!C$2,'P-07 HACCP score'!$C$2:$E$2,0))</f>
        <v>0</v>
      </c>
      <c r="BA546" s="45">
        <f>INDEX('P-07 HACCP score'!$C$3:$E$7,MATCH(H546,'P-07 HACCP score'!$B$3:$B$7,0),MATCH('D-14 Severity'!D$2,'P-07 HACCP score'!$C$2:$E$2,0))</f>
        <v>9</v>
      </c>
      <c r="BB546" s="47">
        <f>INDEX('P-07 HACCP score'!$C$3:$E$7,MATCH(I546,'P-07 HACCP score'!$B$3:$B$7,0),MATCH('D-14 Severity'!E$2,'P-07 HACCP score'!$C$2:$E$2,0))</f>
        <v>9</v>
      </c>
      <c r="BC546" s="47">
        <f>INDEX('P-07 HACCP score'!$C$3:$E$7,MATCH(J546,'P-07 HACCP score'!$B$3:$B$7,0),MATCH('D-14 Severity'!F$2,'P-07 HACCP score'!$C$2:$E$2,0))</f>
        <v>9</v>
      </c>
      <c r="BD546" s="47">
        <f>INDEX('P-07 HACCP score'!$C$3:$E$7,MATCH(K546,'P-07 HACCP score'!$B$3:$B$7,0),MATCH('D-14 Severity'!G$2,'P-07 HACCP score'!$C$2:$E$2,0))</f>
        <v>0</v>
      </c>
      <c r="BE546" s="47">
        <f>INDEX('P-07 HACCP score'!$C$3:$E$7,MATCH(L546,'P-07 HACCP score'!$B$3:$B$7,0),MATCH('D-14 Severity'!H$2,'P-07 HACCP score'!$C$2:$E$2,0))</f>
        <v>0</v>
      </c>
      <c r="BF546" s="45">
        <f>INDEX('P-07 HACCP score'!$C$3:$E$7,MATCH(M546,'P-07 HACCP score'!$B$3:$B$7,0),MATCH('D-14 Severity'!I$2,'P-07 HACCP score'!$C$2:$E$2,0))</f>
        <v>0</v>
      </c>
      <c r="BG546" s="45">
        <f>INDEX('P-07 HACCP score'!$C$3:$E$7,MATCH(N546,'P-07 HACCP score'!$B$3:$B$7,0),MATCH('D-14 Severity'!J$2,'P-07 HACCP score'!$C$2:$E$2,0))</f>
        <v>0</v>
      </c>
      <c r="BH546" s="45" t="e">
        <f>INDEX('P-07 HACCP score'!$C$3:$E$7,MATCH(O546,'P-07 HACCP score'!$B$3:$B$7,0),MATCH('D-14 Severity'!K$2,'P-07 HACCP score'!$C$2:$E$2,0))</f>
        <v>#N/A</v>
      </c>
      <c r="BI546" s="48">
        <f>INDEX('P-07 HACCP score'!$C$3:$E$7,MATCH(P546,'P-07 HACCP score'!$B$3:$B$7,0),MATCH('D-14 Severity'!L$2,'P-07 HACCP score'!$C$2:$E$2,0))</f>
        <v>0</v>
      </c>
      <c r="BJ546" s="48">
        <f>INDEX('P-07 HACCP score'!$C$3:$E$7,MATCH(Q546,'P-07 HACCP score'!$B$3:$B$7,0),MATCH('D-14 Severity'!M$2,'P-07 HACCP score'!$C$2:$E$2,0))</f>
        <v>0</v>
      </c>
      <c r="BK546" s="45">
        <f>INDEX('P-07 HACCP score'!$C$3:$E$7,MATCH(R546,'P-07 HACCP score'!$B$3:$B$7,0),MATCH('D-14 Severity'!N$2,'P-07 HACCP score'!$C$2:$E$2,0))</f>
        <v>0</v>
      </c>
      <c r="BL546" s="45">
        <f>INDEX('P-07 HACCP score'!$C$3:$E$7,MATCH(S546,'P-07 HACCP score'!$B$3:$B$7,0),MATCH('D-14 Severity'!O$2,'P-07 HACCP score'!$C$2:$E$2,0))</f>
        <v>0</v>
      </c>
      <c r="BM546" s="45">
        <f>INDEX('P-07 HACCP score'!$C$3:$E$7,MATCH(T546,'P-07 HACCP score'!$B$3:$B$7,0),MATCH('D-14 Severity'!P$2,'P-07 HACCP score'!$C$2:$E$2,0))</f>
        <v>0</v>
      </c>
      <c r="BN546" s="45">
        <f>INDEX('P-07 HACCP score'!$C$3:$E$7,MATCH(U546,'P-07 HACCP score'!$B$3:$B$7,0),MATCH('D-14 Severity'!Q$2,'P-07 HACCP score'!$C$2:$E$2,0))</f>
        <v>0</v>
      </c>
      <c r="BO546" s="45">
        <f>INDEX('P-07 HACCP score'!$C$3:$E$7,MATCH(V546,'P-07 HACCP score'!$B$3:$B$7,0),MATCH('D-14 Severity'!R$2,'P-07 HACCP score'!$C$2:$E$2,0))</f>
        <v>0</v>
      </c>
      <c r="BP546" s="45">
        <f>INDEX('P-07 HACCP score'!$C$3:$E$7,MATCH(W546,'P-07 HACCP score'!$B$3:$B$7,0),MATCH('D-14 Severity'!S$2,'P-07 HACCP score'!$C$2:$E$2,0))</f>
        <v>0</v>
      </c>
      <c r="BQ546" s="45" t="e">
        <f>INDEX('P-07 HACCP score'!$C$3:$E$7,MATCH(X546,'P-07 HACCP score'!$B$3:$B$7,0),MATCH('D-14 Severity'!T$2,'P-07 HACCP score'!$C$2:$E$2,0))</f>
        <v>#N/A</v>
      </c>
      <c r="BR546" s="49">
        <f>INDEX('P-07 HACCP score'!$C$3:$E$7,MATCH(Y546,'P-07 HACCP score'!$B$3:$B$7,0),MATCH('D-14 Severity'!U$2,'P-07 HACCP score'!$C$2:$E$2,0))</f>
        <v>0</v>
      </c>
      <c r="BS546" s="49">
        <f>INDEX('P-07 HACCP score'!$C$3:$E$7,MATCH(Z546,'P-07 HACCP score'!$B$3:$B$7,0),MATCH('D-14 Severity'!V$2,'P-07 HACCP score'!$C$2:$E$2,0))</f>
        <v>0</v>
      </c>
      <c r="BT546" s="49">
        <f>INDEX('P-07 HACCP score'!$C$3:$E$7,MATCH(AA546,'P-07 HACCP score'!$B$3:$B$7,0),MATCH('D-14 Severity'!W$2,'P-07 HACCP score'!$C$2:$E$2,0))</f>
        <v>0</v>
      </c>
      <c r="BU546" s="45">
        <f>INDEX('P-07 HACCP score'!$C$3:$E$7,MATCH(AB546,'P-07 HACCP score'!$B$3:$B$7,0),MATCH('D-14 Severity'!X$2,'P-07 HACCP score'!$C$2:$E$2,0))</f>
        <v>0</v>
      </c>
      <c r="BV546" s="45">
        <f>INDEX('P-07 HACCP score'!$C$3:$E$7,MATCH(AC546,'P-07 HACCP score'!$B$3:$B$7,0),MATCH('D-14 Severity'!Y$2,'P-07 HACCP score'!$C$2:$E$2,0))</f>
        <v>0</v>
      </c>
      <c r="BW546" s="45">
        <f>INDEX('P-07 HACCP score'!$C$3:$E$7,MATCH(AD546,'P-07 HACCP score'!$B$3:$B$7,0),MATCH('D-14 Severity'!Z$2,'P-07 HACCP score'!$C$2:$E$2,0))</f>
        <v>0</v>
      </c>
      <c r="BX546" s="45">
        <f>INDEX('P-07 HACCP score'!$C$3:$E$7,MATCH(AE546,'P-07 HACCP score'!$B$3:$B$7,0),MATCH('D-14 Severity'!AA$2,'P-07 HACCP score'!$C$2:$E$2,0))</f>
        <v>0</v>
      </c>
      <c r="BY546" s="45">
        <f>INDEX('P-07 HACCP score'!$C$3:$E$7,MATCH(AF546,'P-07 HACCP score'!$B$3:$B$7,0),MATCH('D-14 Severity'!AB$2,'P-07 HACCP score'!$C$2:$E$2,0))</f>
        <v>0</v>
      </c>
      <c r="BZ546" s="45">
        <f>INDEX('P-07 HACCP score'!$C$3:$E$7,MATCH(AG546,'P-07 HACCP score'!$B$3:$B$7,0),MATCH('D-14 Severity'!AC$2,'P-07 HACCP score'!$C$2:$E$2,0))</f>
        <v>0</v>
      </c>
      <c r="CA546" s="45">
        <f>INDEX('P-07 HACCP score'!$C$3:$E$7,MATCH(AH546,'P-07 HACCP score'!$B$3:$B$7,0),MATCH('D-14 Severity'!AD$2,'P-07 HACCP score'!$C$2:$E$2,0))</f>
        <v>0</v>
      </c>
      <c r="CB546" s="45">
        <f>INDEX('P-07 HACCP score'!$C$3:$E$7,MATCH(AI546,'P-07 HACCP score'!$B$3:$B$7,0),MATCH('D-14 Severity'!AE$2,'P-07 HACCP score'!$C$2:$E$2,0))</f>
        <v>0</v>
      </c>
      <c r="CC546" s="45">
        <f>INDEX('P-07 HACCP score'!$C$3:$E$7,MATCH(AJ546,'P-07 HACCP score'!$B$3:$B$7,0),MATCH('D-14 Severity'!AF$2,'P-07 HACCP score'!$C$2:$E$2,0))</f>
        <v>0</v>
      </c>
      <c r="CD546" s="45">
        <f>INDEX('P-07 HACCP score'!$C$3:$E$7,MATCH(AK546,'P-07 HACCP score'!$B$3:$B$7,0),MATCH('D-14 Severity'!AG$2,'P-07 HACCP score'!$C$2:$E$2,0))</f>
        <v>0</v>
      </c>
    </row>
    <row r="547" spans="1:82" x14ac:dyDescent="0.25">
      <c r="A547" s="37">
        <v>50670</v>
      </c>
      <c r="B547" s="40" t="s">
        <v>646</v>
      </c>
      <c r="C547" s="35" t="s">
        <v>103</v>
      </c>
      <c r="D547" s="30">
        <v>1</v>
      </c>
      <c r="E547" s="2" t="s">
        <v>62</v>
      </c>
      <c r="H547" s="1" t="str">
        <f t="shared" si="92"/>
        <v>B</v>
      </c>
      <c r="I547" s="72" t="s">
        <v>62</v>
      </c>
      <c r="J547" s="72" t="s">
        <v>62</v>
      </c>
      <c r="O547" s="1" t="str">
        <f t="shared" si="93"/>
        <v/>
      </c>
      <c r="X547" s="1" t="str">
        <f t="shared" si="94"/>
        <v/>
      </c>
      <c r="AL547" s="1">
        <f t="shared" si="95"/>
        <v>0</v>
      </c>
      <c r="AM547" s="1">
        <f t="shared" si="96"/>
        <v>0</v>
      </c>
      <c r="AN547" s="1" t="str">
        <f t="shared" si="97"/>
        <v>LOW</v>
      </c>
      <c r="AO547" s="1" t="str">
        <f t="shared" si="100"/>
        <v>N</v>
      </c>
      <c r="AP547" s="1" t="s">
        <v>64</v>
      </c>
      <c r="AQ547" s="1" t="str">
        <f t="shared" si="98"/>
        <v>LOW</v>
      </c>
      <c r="AR547" s="46" t="s">
        <v>63</v>
      </c>
      <c r="AS547" s="46" t="s">
        <v>64</v>
      </c>
      <c r="AT547" s="46" t="s">
        <v>64</v>
      </c>
      <c r="AU547" s="46" t="str">
        <f t="shared" si="101"/>
        <v>N</v>
      </c>
      <c r="AW547" s="46" t="str">
        <f t="shared" si="99"/>
        <v>LOW</v>
      </c>
      <c r="AX547" s="45">
        <f>INDEX('P-07 HACCP score'!$C$3:$E$7,MATCH(E547,'P-07 HACCP score'!$B$3:$B$7,0),MATCH('D-14 Severity'!A$2,'P-07 HACCP score'!$C$2:$E$2,0))</f>
        <v>1.5</v>
      </c>
      <c r="AY547" s="45">
        <f>INDEX('P-07 HACCP score'!$C$3:$E$7,MATCH(F547,'P-07 HACCP score'!$B$3:$B$7,0),MATCH('D-14 Severity'!B$2,'P-07 HACCP score'!$C$2:$E$2,0))</f>
        <v>0</v>
      </c>
      <c r="AZ547" s="45">
        <f>INDEX('P-07 HACCP score'!$C$3:$E$7,MATCH(G547,'P-07 HACCP score'!$B$3:$B$7,0),MATCH('D-14 Severity'!C$2,'P-07 HACCP score'!$C$2:$E$2,0))</f>
        <v>0</v>
      </c>
      <c r="BA547" s="45">
        <f>INDEX('P-07 HACCP score'!$C$3:$E$7,MATCH(H547,'P-07 HACCP score'!$B$3:$B$7,0),MATCH('D-14 Severity'!D$2,'P-07 HACCP score'!$C$2:$E$2,0))</f>
        <v>1.5</v>
      </c>
      <c r="BB547" s="47">
        <f>INDEX('P-07 HACCP score'!$C$3:$E$7,MATCH(I547,'P-07 HACCP score'!$B$3:$B$7,0),MATCH('D-14 Severity'!E$2,'P-07 HACCP score'!$C$2:$E$2,0))</f>
        <v>1.5</v>
      </c>
      <c r="BC547" s="47">
        <f>INDEX('P-07 HACCP score'!$C$3:$E$7,MATCH(J547,'P-07 HACCP score'!$B$3:$B$7,0),MATCH('D-14 Severity'!F$2,'P-07 HACCP score'!$C$2:$E$2,0))</f>
        <v>1.5</v>
      </c>
      <c r="BD547" s="47">
        <f>INDEX('P-07 HACCP score'!$C$3:$E$7,MATCH(K547,'P-07 HACCP score'!$B$3:$B$7,0),MATCH('D-14 Severity'!G$2,'P-07 HACCP score'!$C$2:$E$2,0))</f>
        <v>0</v>
      </c>
      <c r="BE547" s="47">
        <f>INDEX('P-07 HACCP score'!$C$3:$E$7,MATCH(L547,'P-07 HACCP score'!$B$3:$B$7,0),MATCH('D-14 Severity'!H$2,'P-07 HACCP score'!$C$2:$E$2,0))</f>
        <v>0</v>
      </c>
      <c r="BF547" s="45">
        <f>INDEX('P-07 HACCP score'!$C$3:$E$7,MATCH(M547,'P-07 HACCP score'!$B$3:$B$7,0),MATCH('D-14 Severity'!I$2,'P-07 HACCP score'!$C$2:$E$2,0))</f>
        <v>0</v>
      </c>
      <c r="BG547" s="45">
        <f>INDEX('P-07 HACCP score'!$C$3:$E$7,MATCH(N547,'P-07 HACCP score'!$B$3:$B$7,0),MATCH('D-14 Severity'!J$2,'P-07 HACCP score'!$C$2:$E$2,0))</f>
        <v>0</v>
      </c>
      <c r="BH547" s="45" t="e">
        <f>INDEX('P-07 HACCP score'!$C$3:$E$7,MATCH(O547,'P-07 HACCP score'!$B$3:$B$7,0),MATCH('D-14 Severity'!K$2,'P-07 HACCP score'!$C$2:$E$2,0))</f>
        <v>#N/A</v>
      </c>
      <c r="BI547" s="48">
        <f>INDEX('P-07 HACCP score'!$C$3:$E$7,MATCH(P547,'P-07 HACCP score'!$B$3:$B$7,0),MATCH('D-14 Severity'!L$2,'P-07 HACCP score'!$C$2:$E$2,0))</f>
        <v>0</v>
      </c>
      <c r="BJ547" s="48">
        <f>INDEX('P-07 HACCP score'!$C$3:$E$7,MATCH(Q547,'P-07 HACCP score'!$B$3:$B$7,0),MATCH('D-14 Severity'!M$2,'P-07 HACCP score'!$C$2:$E$2,0))</f>
        <v>0</v>
      </c>
      <c r="BK547" s="45">
        <f>INDEX('P-07 HACCP score'!$C$3:$E$7,MATCH(R547,'P-07 HACCP score'!$B$3:$B$7,0),MATCH('D-14 Severity'!N$2,'P-07 HACCP score'!$C$2:$E$2,0))</f>
        <v>0</v>
      </c>
      <c r="BL547" s="45">
        <f>INDEX('P-07 HACCP score'!$C$3:$E$7,MATCH(S547,'P-07 HACCP score'!$B$3:$B$7,0),MATCH('D-14 Severity'!O$2,'P-07 HACCP score'!$C$2:$E$2,0))</f>
        <v>0</v>
      </c>
      <c r="BM547" s="45">
        <f>INDEX('P-07 HACCP score'!$C$3:$E$7,MATCH(T547,'P-07 HACCP score'!$B$3:$B$7,0),MATCH('D-14 Severity'!P$2,'P-07 HACCP score'!$C$2:$E$2,0))</f>
        <v>0</v>
      </c>
      <c r="BN547" s="45">
        <f>INDEX('P-07 HACCP score'!$C$3:$E$7,MATCH(U547,'P-07 HACCP score'!$B$3:$B$7,0),MATCH('D-14 Severity'!Q$2,'P-07 HACCP score'!$C$2:$E$2,0))</f>
        <v>0</v>
      </c>
      <c r="BO547" s="45">
        <f>INDEX('P-07 HACCP score'!$C$3:$E$7,MATCH(V547,'P-07 HACCP score'!$B$3:$B$7,0),MATCH('D-14 Severity'!R$2,'P-07 HACCP score'!$C$2:$E$2,0))</f>
        <v>0</v>
      </c>
      <c r="BP547" s="45">
        <f>INDEX('P-07 HACCP score'!$C$3:$E$7,MATCH(W547,'P-07 HACCP score'!$B$3:$B$7,0),MATCH('D-14 Severity'!S$2,'P-07 HACCP score'!$C$2:$E$2,0))</f>
        <v>0</v>
      </c>
      <c r="BQ547" s="45" t="e">
        <f>INDEX('P-07 HACCP score'!$C$3:$E$7,MATCH(X547,'P-07 HACCP score'!$B$3:$B$7,0),MATCH('D-14 Severity'!T$2,'P-07 HACCP score'!$C$2:$E$2,0))</f>
        <v>#N/A</v>
      </c>
      <c r="BR547" s="49">
        <f>INDEX('P-07 HACCP score'!$C$3:$E$7,MATCH(Y547,'P-07 HACCP score'!$B$3:$B$7,0),MATCH('D-14 Severity'!U$2,'P-07 HACCP score'!$C$2:$E$2,0))</f>
        <v>0</v>
      </c>
      <c r="BS547" s="49">
        <f>INDEX('P-07 HACCP score'!$C$3:$E$7,MATCH(Z547,'P-07 HACCP score'!$B$3:$B$7,0),MATCH('D-14 Severity'!V$2,'P-07 HACCP score'!$C$2:$E$2,0))</f>
        <v>0</v>
      </c>
      <c r="BT547" s="49">
        <f>INDEX('P-07 HACCP score'!$C$3:$E$7,MATCH(AA547,'P-07 HACCP score'!$B$3:$B$7,0),MATCH('D-14 Severity'!W$2,'P-07 HACCP score'!$C$2:$E$2,0))</f>
        <v>0</v>
      </c>
      <c r="BU547" s="45">
        <f>INDEX('P-07 HACCP score'!$C$3:$E$7,MATCH(AB547,'P-07 HACCP score'!$B$3:$B$7,0),MATCH('D-14 Severity'!X$2,'P-07 HACCP score'!$C$2:$E$2,0))</f>
        <v>0</v>
      </c>
      <c r="BV547" s="45">
        <f>INDEX('P-07 HACCP score'!$C$3:$E$7,MATCH(AC547,'P-07 HACCP score'!$B$3:$B$7,0),MATCH('D-14 Severity'!Y$2,'P-07 HACCP score'!$C$2:$E$2,0))</f>
        <v>0</v>
      </c>
      <c r="BW547" s="45">
        <f>INDEX('P-07 HACCP score'!$C$3:$E$7,MATCH(AD547,'P-07 HACCP score'!$B$3:$B$7,0),MATCH('D-14 Severity'!Z$2,'P-07 HACCP score'!$C$2:$E$2,0))</f>
        <v>0</v>
      </c>
      <c r="BX547" s="45">
        <f>INDEX('P-07 HACCP score'!$C$3:$E$7,MATCH(AE547,'P-07 HACCP score'!$B$3:$B$7,0),MATCH('D-14 Severity'!AA$2,'P-07 HACCP score'!$C$2:$E$2,0))</f>
        <v>0</v>
      </c>
      <c r="BY547" s="45">
        <f>INDEX('P-07 HACCP score'!$C$3:$E$7,MATCH(AF547,'P-07 HACCP score'!$B$3:$B$7,0),MATCH('D-14 Severity'!AB$2,'P-07 HACCP score'!$C$2:$E$2,0))</f>
        <v>0</v>
      </c>
      <c r="BZ547" s="45">
        <f>INDEX('P-07 HACCP score'!$C$3:$E$7,MATCH(AG547,'P-07 HACCP score'!$B$3:$B$7,0),MATCH('D-14 Severity'!AC$2,'P-07 HACCP score'!$C$2:$E$2,0))</f>
        <v>0</v>
      </c>
      <c r="CA547" s="45">
        <f>INDEX('P-07 HACCP score'!$C$3:$E$7,MATCH(AH547,'P-07 HACCP score'!$B$3:$B$7,0),MATCH('D-14 Severity'!AD$2,'P-07 HACCP score'!$C$2:$E$2,0))</f>
        <v>0</v>
      </c>
      <c r="CB547" s="45">
        <f>INDEX('P-07 HACCP score'!$C$3:$E$7,MATCH(AI547,'P-07 HACCP score'!$B$3:$B$7,0),MATCH('D-14 Severity'!AE$2,'P-07 HACCP score'!$C$2:$E$2,0))</f>
        <v>0</v>
      </c>
      <c r="CC547" s="45">
        <f>INDEX('P-07 HACCP score'!$C$3:$E$7,MATCH(AJ547,'P-07 HACCP score'!$B$3:$B$7,0),MATCH('D-14 Severity'!AF$2,'P-07 HACCP score'!$C$2:$E$2,0))</f>
        <v>0</v>
      </c>
      <c r="CD547" s="45">
        <f>INDEX('P-07 HACCP score'!$C$3:$E$7,MATCH(AK547,'P-07 HACCP score'!$B$3:$B$7,0),MATCH('D-14 Severity'!AG$2,'P-07 HACCP score'!$C$2:$E$2,0))</f>
        <v>0</v>
      </c>
    </row>
    <row r="548" spans="1:82" x14ac:dyDescent="0.25">
      <c r="A548" s="37">
        <v>50662</v>
      </c>
      <c r="B548" s="40" t="s">
        <v>647</v>
      </c>
      <c r="C548" s="35" t="s">
        <v>96</v>
      </c>
      <c r="D548" s="30">
        <v>1</v>
      </c>
      <c r="H548" s="1" t="str">
        <f t="shared" si="92"/>
        <v>B</v>
      </c>
      <c r="I548" s="72" t="s">
        <v>62</v>
      </c>
      <c r="J548" s="72" t="s">
        <v>62</v>
      </c>
      <c r="O548" s="1" t="str">
        <f t="shared" si="93"/>
        <v/>
      </c>
      <c r="X548" s="1" t="str">
        <f t="shared" si="94"/>
        <v/>
      </c>
      <c r="AL548" s="1">
        <f t="shared" si="95"/>
        <v>0</v>
      </c>
      <c r="AM548" s="1">
        <f t="shared" si="96"/>
        <v>0</v>
      </c>
      <c r="AN548" s="1" t="str">
        <f t="shared" si="97"/>
        <v>LOW</v>
      </c>
      <c r="AO548" s="1" t="str">
        <f t="shared" si="100"/>
        <v>N</v>
      </c>
      <c r="AP548" s="1" t="s">
        <v>64</v>
      </c>
      <c r="AQ548" s="1" t="str">
        <f t="shared" si="98"/>
        <v>LOW</v>
      </c>
      <c r="AR548" s="46" t="s">
        <v>71</v>
      </c>
      <c r="AS548" s="46" t="s">
        <v>64</v>
      </c>
      <c r="AT548" s="46" t="s">
        <v>64</v>
      </c>
      <c r="AU548" s="46" t="str">
        <f t="shared" si="101"/>
        <v>N</v>
      </c>
      <c r="AW548" s="46" t="str">
        <f t="shared" si="99"/>
        <v>LOW</v>
      </c>
      <c r="AX548" s="45">
        <f>INDEX('P-07 HACCP score'!$C$3:$E$7,MATCH(E548,'P-07 HACCP score'!$B$3:$B$7,0),MATCH('D-14 Severity'!A$2,'P-07 HACCP score'!$C$2:$E$2,0))</f>
        <v>0</v>
      </c>
      <c r="AY548" s="45">
        <f>INDEX('P-07 HACCP score'!$C$3:$E$7,MATCH(F548,'P-07 HACCP score'!$B$3:$B$7,0),MATCH('D-14 Severity'!B$2,'P-07 HACCP score'!$C$2:$E$2,0))</f>
        <v>0</v>
      </c>
      <c r="AZ548" s="45">
        <f>INDEX('P-07 HACCP score'!$C$3:$E$7,MATCH(G548,'P-07 HACCP score'!$B$3:$B$7,0),MATCH('D-14 Severity'!C$2,'P-07 HACCP score'!$C$2:$E$2,0))</f>
        <v>0</v>
      </c>
      <c r="BA548" s="45">
        <f>INDEX('P-07 HACCP score'!$C$3:$E$7,MATCH(H548,'P-07 HACCP score'!$B$3:$B$7,0),MATCH('D-14 Severity'!D$2,'P-07 HACCP score'!$C$2:$E$2,0))</f>
        <v>1.5</v>
      </c>
      <c r="BB548" s="47">
        <f>INDEX('P-07 HACCP score'!$C$3:$E$7,MATCH(I548,'P-07 HACCP score'!$B$3:$B$7,0),MATCH('D-14 Severity'!E$2,'P-07 HACCP score'!$C$2:$E$2,0))</f>
        <v>1.5</v>
      </c>
      <c r="BC548" s="47">
        <f>INDEX('P-07 HACCP score'!$C$3:$E$7,MATCH(J548,'P-07 HACCP score'!$B$3:$B$7,0),MATCH('D-14 Severity'!F$2,'P-07 HACCP score'!$C$2:$E$2,0))</f>
        <v>1.5</v>
      </c>
      <c r="BD548" s="47">
        <f>INDEX('P-07 HACCP score'!$C$3:$E$7,MATCH(K548,'P-07 HACCP score'!$B$3:$B$7,0),MATCH('D-14 Severity'!G$2,'P-07 HACCP score'!$C$2:$E$2,0))</f>
        <v>0</v>
      </c>
      <c r="BE548" s="47">
        <f>INDEX('P-07 HACCP score'!$C$3:$E$7,MATCH(L548,'P-07 HACCP score'!$B$3:$B$7,0),MATCH('D-14 Severity'!H$2,'P-07 HACCP score'!$C$2:$E$2,0))</f>
        <v>0</v>
      </c>
      <c r="BF548" s="45">
        <f>INDEX('P-07 HACCP score'!$C$3:$E$7,MATCH(M548,'P-07 HACCP score'!$B$3:$B$7,0),MATCH('D-14 Severity'!I$2,'P-07 HACCP score'!$C$2:$E$2,0))</f>
        <v>0</v>
      </c>
      <c r="BG548" s="45">
        <f>INDEX('P-07 HACCP score'!$C$3:$E$7,MATCH(N548,'P-07 HACCP score'!$B$3:$B$7,0),MATCH('D-14 Severity'!J$2,'P-07 HACCP score'!$C$2:$E$2,0))</f>
        <v>0</v>
      </c>
      <c r="BH548" s="45" t="e">
        <f>INDEX('P-07 HACCP score'!$C$3:$E$7,MATCH(O548,'P-07 HACCP score'!$B$3:$B$7,0),MATCH('D-14 Severity'!K$2,'P-07 HACCP score'!$C$2:$E$2,0))</f>
        <v>#N/A</v>
      </c>
      <c r="BI548" s="48">
        <f>INDEX('P-07 HACCP score'!$C$3:$E$7,MATCH(P548,'P-07 HACCP score'!$B$3:$B$7,0),MATCH('D-14 Severity'!L$2,'P-07 HACCP score'!$C$2:$E$2,0))</f>
        <v>0</v>
      </c>
      <c r="BJ548" s="48">
        <f>INDEX('P-07 HACCP score'!$C$3:$E$7,MATCH(Q548,'P-07 HACCP score'!$B$3:$B$7,0),MATCH('D-14 Severity'!M$2,'P-07 HACCP score'!$C$2:$E$2,0))</f>
        <v>0</v>
      </c>
      <c r="BK548" s="45">
        <f>INDEX('P-07 HACCP score'!$C$3:$E$7,MATCH(R548,'P-07 HACCP score'!$B$3:$B$7,0),MATCH('D-14 Severity'!N$2,'P-07 HACCP score'!$C$2:$E$2,0))</f>
        <v>0</v>
      </c>
      <c r="BL548" s="45">
        <f>INDEX('P-07 HACCP score'!$C$3:$E$7,MATCH(S548,'P-07 HACCP score'!$B$3:$B$7,0),MATCH('D-14 Severity'!O$2,'P-07 HACCP score'!$C$2:$E$2,0))</f>
        <v>0</v>
      </c>
      <c r="BM548" s="45">
        <f>INDEX('P-07 HACCP score'!$C$3:$E$7,MATCH(T548,'P-07 HACCP score'!$B$3:$B$7,0),MATCH('D-14 Severity'!P$2,'P-07 HACCP score'!$C$2:$E$2,0))</f>
        <v>0</v>
      </c>
      <c r="BN548" s="45">
        <f>INDEX('P-07 HACCP score'!$C$3:$E$7,MATCH(U548,'P-07 HACCP score'!$B$3:$B$7,0),MATCH('D-14 Severity'!Q$2,'P-07 HACCP score'!$C$2:$E$2,0))</f>
        <v>0</v>
      </c>
      <c r="BO548" s="45">
        <f>INDEX('P-07 HACCP score'!$C$3:$E$7,MATCH(V548,'P-07 HACCP score'!$B$3:$B$7,0),MATCH('D-14 Severity'!R$2,'P-07 HACCP score'!$C$2:$E$2,0))</f>
        <v>0</v>
      </c>
      <c r="BP548" s="45">
        <f>INDEX('P-07 HACCP score'!$C$3:$E$7,MATCH(W548,'P-07 HACCP score'!$B$3:$B$7,0),MATCH('D-14 Severity'!S$2,'P-07 HACCP score'!$C$2:$E$2,0))</f>
        <v>0</v>
      </c>
      <c r="BQ548" s="45" t="e">
        <f>INDEX('P-07 HACCP score'!$C$3:$E$7,MATCH(X548,'P-07 HACCP score'!$B$3:$B$7,0),MATCH('D-14 Severity'!T$2,'P-07 HACCP score'!$C$2:$E$2,0))</f>
        <v>#N/A</v>
      </c>
      <c r="BR548" s="49">
        <f>INDEX('P-07 HACCP score'!$C$3:$E$7,MATCH(Y548,'P-07 HACCP score'!$B$3:$B$7,0),MATCH('D-14 Severity'!U$2,'P-07 HACCP score'!$C$2:$E$2,0))</f>
        <v>0</v>
      </c>
      <c r="BS548" s="49">
        <f>INDEX('P-07 HACCP score'!$C$3:$E$7,MATCH(Z548,'P-07 HACCP score'!$B$3:$B$7,0),MATCH('D-14 Severity'!V$2,'P-07 HACCP score'!$C$2:$E$2,0))</f>
        <v>0</v>
      </c>
      <c r="BT548" s="49">
        <f>INDEX('P-07 HACCP score'!$C$3:$E$7,MATCH(AA548,'P-07 HACCP score'!$B$3:$B$7,0),MATCH('D-14 Severity'!W$2,'P-07 HACCP score'!$C$2:$E$2,0))</f>
        <v>0</v>
      </c>
      <c r="BU548" s="45">
        <f>INDEX('P-07 HACCP score'!$C$3:$E$7,MATCH(AB548,'P-07 HACCP score'!$B$3:$B$7,0),MATCH('D-14 Severity'!X$2,'P-07 HACCP score'!$C$2:$E$2,0))</f>
        <v>0</v>
      </c>
      <c r="BV548" s="45">
        <f>INDEX('P-07 HACCP score'!$C$3:$E$7,MATCH(AC548,'P-07 HACCP score'!$B$3:$B$7,0),MATCH('D-14 Severity'!Y$2,'P-07 HACCP score'!$C$2:$E$2,0))</f>
        <v>0</v>
      </c>
      <c r="BW548" s="45">
        <f>INDEX('P-07 HACCP score'!$C$3:$E$7,MATCH(AD548,'P-07 HACCP score'!$B$3:$B$7,0),MATCH('D-14 Severity'!Z$2,'P-07 HACCP score'!$C$2:$E$2,0))</f>
        <v>0</v>
      </c>
      <c r="BX548" s="45">
        <f>INDEX('P-07 HACCP score'!$C$3:$E$7,MATCH(AE548,'P-07 HACCP score'!$B$3:$B$7,0),MATCH('D-14 Severity'!AA$2,'P-07 HACCP score'!$C$2:$E$2,0))</f>
        <v>0</v>
      </c>
      <c r="BY548" s="45">
        <f>INDEX('P-07 HACCP score'!$C$3:$E$7,MATCH(AF548,'P-07 HACCP score'!$B$3:$B$7,0),MATCH('D-14 Severity'!AB$2,'P-07 HACCP score'!$C$2:$E$2,0))</f>
        <v>0</v>
      </c>
      <c r="BZ548" s="45">
        <f>INDEX('P-07 HACCP score'!$C$3:$E$7,MATCH(AG548,'P-07 HACCP score'!$B$3:$B$7,0),MATCH('D-14 Severity'!AC$2,'P-07 HACCP score'!$C$2:$E$2,0))</f>
        <v>0</v>
      </c>
      <c r="CA548" s="45">
        <f>INDEX('P-07 HACCP score'!$C$3:$E$7,MATCH(AH548,'P-07 HACCP score'!$B$3:$B$7,0),MATCH('D-14 Severity'!AD$2,'P-07 HACCP score'!$C$2:$E$2,0))</f>
        <v>0</v>
      </c>
      <c r="CB548" s="45">
        <f>INDEX('P-07 HACCP score'!$C$3:$E$7,MATCH(AI548,'P-07 HACCP score'!$B$3:$B$7,0),MATCH('D-14 Severity'!AE$2,'P-07 HACCP score'!$C$2:$E$2,0))</f>
        <v>0</v>
      </c>
      <c r="CC548" s="45">
        <f>INDEX('P-07 HACCP score'!$C$3:$E$7,MATCH(AJ548,'P-07 HACCP score'!$B$3:$B$7,0),MATCH('D-14 Severity'!AF$2,'P-07 HACCP score'!$C$2:$E$2,0))</f>
        <v>0</v>
      </c>
      <c r="CD548" s="45">
        <f>INDEX('P-07 HACCP score'!$C$3:$E$7,MATCH(AK548,'P-07 HACCP score'!$B$3:$B$7,0),MATCH('D-14 Severity'!AG$2,'P-07 HACCP score'!$C$2:$E$2,0))</f>
        <v>0</v>
      </c>
    </row>
    <row r="549" spans="1:82" x14ac:dyDescent="0.25">
      <c r="A549" s="37">
        <v>50660</v>
      </c>
      <c r="B549" s="38" t="s">
        <v>648</v>
      </c>
      <c r="C549" s="35" t="s">
        <v>103</v>
      </c>
      <c r="D549" s="30">
        <v>1</v>
      </c>
      <c r="E549" s="2" t="s">
        <v>62</v>
      </c>
      <c r="H549" s="1" t="str">
        <f t="shared" si="92"/>
        <v>B</v>
      </c>
      <c r="I549" s="72" t="s">
        <v>62</v>
      </c>
      <c r="J549" s="72" t="s">
        <v>62</v>
      </c>
      <c r="O549" s="1" t="str">
        <f t="shared" si="93"/>
        <v/>
      </c>
      <c r="X549" s="1" t="str">
        <f t="shared" si="94"/>
        <v/>
      </c>
      <c r="AL549" s="1">
        <f t="shared" si="95"/>
        <v>0</v>
      </c>
      <c r="AM549" s="1">
        <f t="shared" si="96"/>
        <v>0</v>
      </c>
      <c r="AN549" s="1" t="str">
        <f t="shared" si="97"/>
        <v>LOW</v>
      </c>
      <c r="AO549" s="1" t="str">
        <f t="shared" si="100"/>
        <v>N</v>
      </c>
      <c r="AP549" s="1" t="s">
        <v>64</v>
      </c>
      <c r="AQ549" s="1" t="str">
        <f t="shared" si="98"/>
        <v>LOW</v>
      </c>
      <c r="AR549" s="46" t="s">
        <v>63</v>
      </c>
      <c r="AS549" s="46" t="s">
        <v>64</v>
      </c>
      <c r="AT549" s="46" t="s">
        <v>64</v>
      </c>
      <c r="AU549" s="46" t="str">
        <f t="shared" si="101"/>
        <v>N</v>
      </c>
      <c r="AW549" s="46" t="str">
        <f t="shared" si="99"/>
        <v>LOW</v>
      </c>
      <c r="AX549" s="45">
        <f>INDEX('P-07 HACCP score'!$C$3:$E$7,MATCH(E549,'P-07 HACCP score'!$B$3:$B$7,0),MATCH('D-14 Severity'!A$2,'P-07 HACCP score'!$C$2:$E$2,0))</f>
        <v>1.5</v>
      </c>
      <c r="AY549" s="45">
        <f>INDEX('P-07 HACCP score'!$C$3:$E$7,MATCH(F549,'P-07 HACCP score'!$B$3:$B$7,0),MATCH('D-14 Severity'!B$2,'P-07 HACCP score'!$C$2:$E$2,0))</f>
        <v>0</v>
      </c>
      <c r="AZ549" s="45">
        <f>INDEX('P-07 HACCP score'!$C$3:$E$7,MATCH(G549,'P-07 HACCP score'!$B$3:$B$7,0),MATCH('D-14 Severity'!C$2,'P-07 HACCP score'!$C$2:$E$2,0))</f>
        <v>0</v>
      </c>
      <c r="BA549" s="45">
        <f>INDEX('P-07 HACCP score'!$C$3:$E$7,MATCH(H549,'P-07 HACCP score'!$B$3:$B$7,0),MATCH('D-14 Severity'!D$2,'P-07 HACCP score'!$C$2:$E$2,0))</f>
        <v>1.5</v>
      </c>
      <c r="BB549" s="47">
        <f>INDEX('P-07 HACCP score'!$C$3:$E$7,MATCH(I549,'P-07 HACCP score'!$B$3:$B$7,0),MATCH('D-14 Severity'!E$2,'P-07 HACCP score'!$C$2:$E$2,0))</f>
        <v>1.5</v>
      </c>
      <c r="BC549" s="47">
        <f>INDEX('P-07 HACCP score'!$C$3:$E$7,MATCH(J549,'P-07 HACCP score'!$B$3:$B$7,0),MATCH('D-14 Severity'!F$2,'P-07 HACCP score'!$C$2:$E$2,0))</f>
        <v>1.5</v>
      </c>
      <c r="BD549" s="47">
        <f>INDEX('P-07 HACCP score'!$C$3:$E$7,MATCH(K549,'P-07 HACCP score'!$B$3:$B$7,0),MATCH('D-14 Severity'!G$2,'P-07 HACCP score'!$C$2:$E$2,0))</f>
        <v>0</v>
      </c>
      <c r="BE549" s="47">
        <f>INDEX('P-07 HACCP score'!$C$3:$E$7,MATCH(L549,'P-07 HACCP score'!$B$3:$B$7,0),MATCH('D-14 Severity'!H$2,'P-07 HACCP score'!$C$2:$E$2,0))</f>
        <v>0</v>
      </c>
      <c r="BF549" s="45">
        <f>INDEX('P-07 HACCP score'!$C$3:$E$7,MATCH(M549,'P-07 HACCP score'!$B$3:$B$7,0),MATCH('D-14 Severity'!I$2,'P-07 HACCP score'!$C$2:$E$2,0))</f>
        <v>0</v>
      </c>
      <c r="BG549" s="45">
        <f>INDEX('P-07 HACCP score'!$C$3:$E$7,MATCH(N549,'P-07 HACCP score'!$B$3:$B$7,0),MATCH('D-14 Severity'!J$2,'P-07 HACCP score'!$C$2:$E$2,0))</f>
        <v>0</v>
      </c>
      <c r="BH549" s="45" t="e">
        <f>INDEX('P-07 HACCP score'!$C$3:$E$7,MATCH(O549,'P-07 HACCP score'!$B$3:$B$7,0),MATCH('D-14 Severity'!K$2,'P-07 HACCP score'!$C$2:$E$2,0))</f>
        <v>#N/A</v>
      </c>
      <c r="BI549" s="48">
        <f>INDEX('P-07 HACCP score'!$C$3:$E$7,MATCH(P549,'P-07 HACCP score'!$B$3:$B$7,0),MATCH('D-14 Severity'!L$2,'P-07 HACCP score'!$C$2:$E$2,0))</f>
        <v>0</v>
      </c>
      <c r="BJ549" s="48">
        <f>INDEX('P-07 HACCP score'!$C$3:$E$7,MATCH(Q549,'P-07 HACCP score'!$B$3:$B$7,0),MATCH('D-14 Severity'!M$2,'P-07 HACCP score'!$C$2:$E$2,0))</f>
        <v>0</v>
      </c>
      <c r="BK549" s="45">
        <f>INDEX('P-07 HACCP score'!$C$3:$E$7,MATCH(R549,'P-07 HACCP score'!$B$3:$B$7,0),MATCH('D-14 Severity'!N$2,'P-07 HACCP score'!$C$2:$E$2,0))</f>
        <v>0</v>
      </c>
      <c r="BL549" s="45">
        <f>INDEX('P-07 HACCP score'!$C$3:$E$7,MATCH(S549,'P-07 HACCP score'!$B$3:$B$7,0),MATCH('D-14 Severity'!O$2,'P-07 HACCP score'!$C$2:$E$2,0))</f>
        <v>0</v>
      </c>
      <c r="BM549" s="45">
        <f>INDEX('P-07 HACCP score'!$C$3:$E$7,MATCH(T549,'P-07 HACCP score'!$B$3:$B$7,0),MATCH('D-14 Severity'!P$2,'P-07 HACCP score'!$C$2:$E$2,0))</f>
        <v>0</v>
      </c>
      <c r="BN549" s="45">
        <f>INDEX('P-07 HACCP score'!$C$3:$E$7,MATCH(U549,'P-07 HACCP score'!$B$3:$B$7,0),MATCH('D-14 Severity'!Q$2,'P-07 HACCP score'!$C$2:$E$2,0))</f>
        <v>0</v>
      </c>
      <c r="BO549" s="45">
        <f>INDEX('P-07 HACCP score'!$C$3:$E$7,MATCH(V549,'P-07 HACCP score'!$B$3:$B$7,0),MATCH('D-14 Severity'!R$2,'P-07 HACCP score'!$C$2:$E$2,0))</f>
        <v>0</v>
      </c>
      <c r="BP549" s="45">
        <f>INDEX('P-07 HACCP score'!$C$3:$E$7,MATCH(W549,'P-07 HACCP score'!$B$3:$B$7,0),MATCH('D-14 Severity'!S$2,'P-07 HACCP score'!$C$2:$E$2,0))</f>
        <v>0</v>
      </c>
      <c r="BQ549" s="45" t="e">
        <f>INDEX('P-07 HACCP score'!$C$3:$E$7,MATCH(X549,'P-07 HACCP score'!$B$3:$B$7,0),MATCH('D-14 Severity'!T$2,'P-07 HACCP score'!$C$2:$E$2,0))</f>
        <v>#N/A</v>
      </c>
      <c r="BR549" s="49">
        <f>INDEX('P-07 HACCP score'!$C$3:$E$7,MATCH(Y549,'P-07 HACCP score'!$B$3:$B$7,0),MATCH('D-14 Severity'!U$2,'P-07 HACCP score'!$C$2:$E$2,0))</f>
        <v>0</v>
      </c>
      <c r="BS549" s="49">
        <f>INDEX('P-07 HACCP score'!$C$3:$E$7,MATCH(Z549,'P-07 HACCP score'!$B$3:$B$7,0),MATCH('D-14 Severity'!V$2,'P-07 HACCP score'!$C$2:$E$2,0))</f>
        <v>0</v>
      </c>
      <c r="BT549" s="49">
        <f>INDEX('P-07 HACCP score'!$C$3:$E$7,MATCH(AA549,'P-07 HACCP score'!$B$3:$B$7,0),MATCH('D-14 Severity'!W$2,'P-07 HACCP score'!$C$2:$E$2,0))</f>
        <v>0</v>
      </c>
      <c r="BU549" s="45">
        <f>INDEX('P-07 HACCP score'!$C$3:$E$7,MATCH(AB549,'P-07 HACCP score'!$B$3:$B$7,0),MATCH('D-14 Severity'!X$2,'P-07 HACCP score'!$C$2:$E$2,0))</f>
        <v>0</v>
      </c>
      <c r="BV549" s="45">
        <f>INDEX('P-07 HACCP score'!$C$3:$E$7,MATCH(AC549,'P-07 HACCP score'!$B$3:$B$7,0),MATCH('D-14 Severity'!Y$2,'P-07 HACCP score'!$C$2:$E$2,0))</f>
        <v>0</v>
      </c>
      <c r="BW549" s="45">
        <f>INDEX('P-07 HACCP score'!$C$3:$E$7,MATCH(AD549,'P-07 HACCP score'!$B$3:$B$7,0),MATCH('D-14 Severity'!Z$2,'P-07 HACCP score'!$C$2:$E$2,0))</f>
        <v>0</v>
      </c>
      <c r="BX549" s="45">
        <f>INDEX('P-07 HACCP score'!$C$3:$E$7,MATCH(AE549,'P-07 HACCP score'!$B$3:$B$7,0),MATCH('D-14 Severity'!AA$2,'P-07 HACCP score'!$C$2:$E$2,0))</f>
        <v>0</v>
      </c>
      <c r="BY549" s="45">
        <f>INDEX('P-07 HACCP score'!$C$3:$E$7,MATCH(AF549,'P-07 HACCP score'!$B$3:$B$7,0),MATCH('D-14 Severity'!AB$2,'P-07 HACCP score'!$C$2:$E$2,0))</f>
        <v>0</v>
      </c>
      <c r="BZ549" s="45">
        <f>INDEX('P-07 HACCP score'!$C$3:$E$7,MATCH(AG549,'P-07 HACCP score'!$B$3:$B$7,0),MATCH('D-14 Severity'!AC$2,'P-07 HACCP score'!$C$2:$E$2,0))</f>
        <v>0</v>
      </c>
      <c r="CA549" s="45">
        <f>INDEX('P-07 HACCP score'!$C$3:$E$7,MATCH(AH549,'P-07 HACCP score'!$B$3:$B$7,0),MATCH('D-14 Severity'!AD$2,'P-07 HACCP score'!$C$2:$E$2,0))</f>
        <v>0</v>
      </c>
      <c r="CB549" s="45">
        <f>INDEX('P-07 HACCP score'!$C$3:$E$7,MATCH(AI549,'P-07 HACCP score'!$B$3:$B$7,0),MATCH('D-14 Severity'!AE$2,'P-07 HACCP score'!$C$2:$E$2,0))</f>
        <v>0</v>
      </c>
      <c r="CC549" s="45">
        <f>INDEX('P-07 HACCP score'!$C$3:$E$7,MATCH(AJ549,'P-07 HACCP score'!$B$3:$B$7,0),MATCH('D-14 Severity'!AF$2,'P-07 HACCP score'!$C$2:$E$2,0))</f>
        <v>0</v>
      </c>
      <c r="CD549" s="45">
        <f>INDEX('P-07 HACCP score'!$C$3:$E$7,MATCH(AK549,'P-07 HACCP score'!$B$3:$B$7,0),MATCH('D-14 Severity'!AG$2,'P-07 HACCP score'!$C$2:$E$2,0))</f>
        <v>0</v>
      </c>
    </row>
    <row r="550" spans="1:82" x14ac:dyDescent="0.25">
      <c r="A550" s="37">
        <v>50661</v>
      </c>
      <c r="B550" s="40" t="s">
        <v>649</v>
      </c>
      <c r="C550" s="35" t="s">
        <v>103</v>
      </c>
      <c r="D550" s="30">
        <v>1</v>
      </c>
      <c r="H550" s="1" t="str">
        <f t="shared" si="92"/>
        <v>B</v>
      </c>
      <c r="I550" s="72" t="s">
        <v>62</v>
      </c>
      <c r="J550" s="72" t="s">
        <v>62</v>
      </c>
      <c r="O550" s="1" t="str">
        <f t="shared" si="93"/>
        <v/>
      </c>
      <c r="X550" s="1" t="str">
        <f t="shared" si="94"/>
        <v/>
      </c>
      <c r="AL550" s="1">
        <f t="shared" si="95"/>
        <v>0</v>
      </c>
      <c r="AM550" s="1">
        <f t="shared" si="96"/>
        <v>0</v>
      </c>
      <c r="AN550" s="1" t="str">
        <f t="shared" si="97"/>
        <v>LOW</v>
      </c>
      <c r="AO550" s="1" t="str">
        <f t="shared" si="100"/>
        <v>N</v>
      </c>
      <c r="AP550" s="1" t="s">
        <v>64</v>
      </c>
      <c r="AQ550" s="1" t="str">
        <f t="shared" si="98"/>
        <v>LOW</v>
      </c>
      <c r="AR550" s="46" t="s">
        <v>71</v>
      </c>
      <c r="AS550" s="46" t="s">
        <v>65</v>
      </c>
      <c r="AT550" s="46" t="s">
        <v>64</v>
      </c>
      <c r="AU550" s="46" t="str">
        <f t="shared" si="101"/>
        <v>N</v>
      </c>
      <c r="AW550" s="46" t="str">
        <f t="shared" si="99"/>
        <v>LOW</v>
      </c>
      <c r="AX550" s="45">
        <f>INDEX('P-07 HACCP score'!$C$3:$E$7,MATCH(E550,'P-07 HACCP score'!$B$3:$B$7,0),MATCH('D-14 Severity'!A$2,'P-07 HACCP score'!$C$2:$E$2,0))</f>
        <v>0</v>
      </c>
      <c r="AY550" s="45">
        <f>INDEX('P-07 HACCP score'!$C$3:$E$7,MATCH(F550,'P-07 HACCP score'!$B$3:$B$7,0),MATCH('D-14 Severity'!B$2,'P-07 HACCP score'!$C$2:$E$2,0))</f>
        <v>0</v>
      </c>
      <c r="AZ550" s="45">
        <f>INDEX('P-07 HACCP score'!$C$3:$E$7,MATCH(G550,'P-07 HACCP score'!$B$3:$B$7,0),MATCH('D-14 Severity'!C$2,'P-07 HACCP score'!$C$2:$E$2,0))</f>
        <v>0</v>
      </c>
      <c r="BA550" s="45">
        <f>INDEX('P-07 HACCP score'!$C$3:$E$7,MATCH(H550,'P-07 HACCP score'!$B$3:$B$7,0),MATCH('D-14 Severity'!D$2,'P-07 HACCP score'!$C$2:$E$2,0))</f>
        <v>1.5</v>
      </c>
      <c r="BB550" s="47">
        <f>INDEX('P-07 HACCP score'!$C$3:$E$7,MATCH(I550,'P-07 HACCP score'!$B$3:$B$7,0),MATCH('D-14 Severity'!E$2,'P-07 HACCP score'!$C$2:$E$2,0))</f>
        <v>1.5</v>
      </c>
      <c r="BC550" s="47">
        <f>INDEX('P-07 HACCP score'!$C$3:$E$7,MATCH(J550,'P-07 HACCP score'!$B$3:$B$7,0),MATCH('D-14 Severity'!F$2,'P-07 HACCP score'!$C$2:$E$2,0))</f>
        <v>1.5</v>
      </c>
      <c r="BD550" s="47">
        <f>INDEX('P-07 HACCP score'!$C$3:$E$7,MATCH(K550,'P-07 HACCP score'!$B$3:$B$7,0),MATCH('D-14 Severity'!G$2,'P-07 HACCP score'!$C$2:$E$2,0))</f>
        <v>0</v>
      </c>
      <c r="BE550" s="47">
        <f>INDEX('P-07 HACCP score'!$C$3:$E$7,MATCH(L550,'P-07 HACCP score'!$B$3:$B$7,0),MATCH('D-14 Severity'!H$2,'P-07 HACCP score'!$C$2:$E$2,0))</f>
        <v>0</v>
      </c>
      <c r="BF550" s="45">
        <f>INDEX('P-07 HACCP score'!$C$3:$E$7,MATCH(M550,'P-07 HACCP score'!$B$3:$B$7,0),MATCH('D-14 Severity'!I$2,'P-07 HACCP score'!$C$2:$E$2,0))</f>
        <v>0</v>
      </c>
      <c r="BG550" s="45">
        <f>INDEX('P-07 HACCP score'!$C$3:$E$7,MATCH(N550,'P-07 HACCP score'!$B$3:$B$7,0),MATCH('D-14 Severity'!J$2,'P-07 HACCP score'!$C$2:$E$2,0))</f>
        <v>0</v>
      </c>
      <c r="BH550" s="45" t="e">
        <f>INDEX('P-07 HACCP score'!$C$3:$E$7,MATCH(O550,'P-07 HACCP score'!$B$3:$B$7,0),MATCH('D-14 Severity'!K$2,'P-07 HACCP score'!$C$2:$E$2,0))</f>
        <v>#N/A</v>
      </c>
      <c r="BI550" s="48">
        <f>INDEX('P-07 HACCP score'!$C$3:$E$7,MATCH(P550,'P-07 HACCP score'!$B$3:$B$7,0),MATCH('D-14 Severity'!L$2,'P-07 HACCP score'!$C$2:$E$2,0))</f>
        <v>0</v>
      </c>
      <c r="BJ550" s="48">
        <f>INDEX('P-07 HACCP score'!$C$3:$E$7,MATCH(Q550,'P-07 HACCP score'!$B$3:$B$7,0),MATCH('D-14 Severity'!M$2,'P-07 HACCP score'!$C$2:$E$2,0))</f>
        <v>0</v>
      </c>
      <c r="BK550" s="45">
        <f>INDEX('P-07 HACCP score'!$C$3:$E$7,MATCH(R550,'P-07 HACCP score'!$B$3:$B$7,0),MATCH('D-14 Severity'!N$2,'P-07 HACCP score'!$C$2:$E$2,0))</f>
        <v>0</v>
      </c>
      <c r="BL550" s="45">
        <f>INDEX('P-07 HACCP score'!$C$3:$E$7,MATCH(S550,'P-07 HACCP score'!$B$3:$B$7,0),MATCH('D-14 Severity'!O$2,'P-07 HACCP score'!$C$2:$E$2,0))</f>
        <v>0</v>
      </c>
      <c r="BM550" s="45">
        <f>INDEX('P-07 HACCP score'!$C$3:$E$7,MATCH(T550,'P-07 HACCP score'!$B$3:$B$7,0),MATCH('D-14 Severity'!P$2,'P-07 HACCP score'!$C$2:$E$2,0))</f>
        <v>0</v>
      </c>
      <c r="BN550" s="45">
        <f>INDEX('P-07 HACCP score'!$C$3:$E$7,MATCH(U550,'P-07 HACCP score'!$B$3:$B$7,0),MATCH('D-14 Severity'!Q$2,'P-07 HACCP score'!$C$2:$E$2,0))</f>
        <v>0</v>
      </c>
      <c r="BO550" s="45">
        <f>INDEX('P-07 HACCP score'!$C$3:$E$7,MATCH(V550,'P-07 HACCP score'!$B$3:$B$7,0),MATCH('D-14 Severity'!R$2,'P-07 HACCP score'!$C$2:$E$2,0))</f>
        <v>0</v>
      </c>
      <c r="BP550" s="45">
        <f>INDEX('P-07 HACCP score'!$C$3:$E$7,MATCH(W550,'P-07 HACCP score'!$B$3:$B$7,0),MATCH('D-14 Severity'!S$2,'P-07 HACCP score'!$C$2:$E$2,0))</f>
        <v>0</v>
      </c>
      <c r="BQ550" s="45" t="e">
        <f>INDEX('P-07 HACCP score'!$C$3:$E$7,MATCH(X550,'P-07 HACCP score'!$B$3:$B$7,0),MATCH('D-14 Severity'!T$2,'P-07 HACCP score'!$C$2:$E$2,0))</f>
        <v>#N/A</v>
      </c>
      <c r="BR550" s="49">
        <f>INDEX('P-07 HACCP score'!$C$3:$E$7,MATCH(Y550,'P-07 HACCP score'!$B$3:$B$7,0),MATCH('D-14 Severity'!U$2,'P-07 HACCP score'!$C$2:$E$2,0))</f>
        <v>0</v>
      </c>
      <c r="BS550" s="49">
        <f>INDEX('P-07 HACCP score'!$C$3:$E$7,MATCH(Z550,'P-07 HACCP score'!$B$3:$B$7,0),MATCH('D-14 Severity'!V$2,'P-07 HACCP score'!$C$2:$E$2,0))</f>
        <v>0</v>
      </c>
      <c r="BT550" s="49">
        <f>INDEX('P-07 HACCP score'!$C$3:$E$7,MATCH(AA550,'P-07 HACCP score'!$B$3:$B$7,0),MATCH('D-14 Severity'!W$2,'P-07 HACCP score'!$C$2:$E$2,0))</f>
        <v>0</v>
      </c>
      <c r="BU550" s="45">
        <f>INDEX('P-07 HACCP score'!$C$3:$E$7,MATCH(AB550,'P-07 HACCP score'!$B$3:$B$7,0),MATCH('D-14 Severity'!X$2,'P-07 HACCP score'!$C$2:$E$2,0))</f>
        <v>0</v>
      </c>
      <c r="BV550" s="45">
        <f>INDEX('P-07 HACCP score'!$C$3:$E$7,MATCH(AC550,'P-07 HACCP score'!$B$3:$B$7,0),MATCH('D-14 Severity'!Y$2,'P-07 HACCP score'!$C$2:$E$2,0))</f>
        <v>0</v>
      </c>
      <c r="BW550" s="45">
        <f>INDEX('P-07 HACCP score'!$C$3:$E$7,MATCH(AD550,'P-07 HACCP score'!$B$3:$B$7,0),MATCH('D-14 Severity'!Z$2,'P-07 HACCP score'!$C$2:$E$2,0))</f>
        <v>0</v>
      </c>
      <c r="BX550" s="45">
        <f>INDEX('P-07 HACCP score'!$C$3:$E$7,MATCH(AE550,'P-07 HACCP score'!$B$3:$B$7,0),MATCH('D-14 Severity'!AA$2,'P-07 HACCP score'!$C$2:$E$2,0))</f>
        <v>0</v>
      </c>
      <c r="BY550" s="45">
        <f>INDEX('P-07 HACCP score'!$C$3:$E$7,MATCH(AF550,'P-07 HACCP score'!$B$3:$B$7,0),MATCH('D-14 Severity'!AB$2,'P-07 HACCP score'!$C$2:$E$2,0))</f>
        <v>0</v>
      </c>
      <c r="BZ550" s="45">
        <f>INDEX('P-07 HACCP score'!$C$3:$E$7,MATCH(AG550,'P-07 HACCP score'!$B$3:$B$7,0),MATCH('D-14 Severity'!AC$2,'P-07 HACCP score'!$C$2:$E$2,0))</f>
        <v>0</v>
      </c>
      <c r="CA550" s="45">
        <f>INDEX('P-07 HACCP score'!$C$3:$E$7,MATCH(AH550,'P-07 HACCP score'!$B$3:$B$7,0),MATCH('D-14 Severity'!AD$2,'P-07 HACCP score'!$C$2:$E$2,0))</f>
        <v>0</v>
      </c>
      <c r="CB550" s="45">
        <f>INDEX('P-07 HACCP score'!$C$3:$E$7,MATCH(AI550,'P-07 HACCP score'!$B$3:$B$7,0),MATCH('D-14 Severity'!AE$2,'P-07 HACCP score'!$C$2:$E$2,0))</f>
        <v>0</v>
      </c>
      <c r="CC550" s="45">
        <f>INDEX('P-07 HACCP score'!$C$3:$E$7,MATCH(AJ550,'P-07 HACCP score'!$B$3:$B$7,0),MATCH('D-14 Severity'!AF$2,'P-07 HACCP score'!$C$2:$E$2,0))</f>
        <v>0</v>
      </c>
      <c r="CD550" s="45">
        <f>INDEX('P-07 HACCP score'!$C$3:$E$7,MATCH(AK550,'P-07 HACCP score'!$B$3:$B$7,0),MATCH('D-14 Severity'!AG$2,'P-07 HACCP score'!$C$2:$E$2,0))</f>
        <v>0</v>
      </c>
    </row>
    <row r="551" spans="1:82" x14ac:dyDescent="0.25">
      <c r="A551" s="37">
        <v>50530</v>
      </c>
      <c r="B551" s="38" t="s">
        <v>650</v>
      </c>
      <c r="C551" s="35" t="s">
        <v>103</v>
      </c>
      <c r="D551" s="30">
        <v>1</v>
      </c>
      <c r="E551" s="2" t="s">
        <v>62</v>
      </c>
      <c r="H551" s="1" t="str">
        <f t="shared" si="92"/>
        <v>M</v>
      </c>
      <c r="I551" s="4" t="s">
        <v>81</v>
      </c>
      <c r="J551" s="4" t="s">
        <v>81</v>
      </c>
      <c r="O551" s="1" t="str">
        <f t="shared" si="93"/>
        <v/>
      </c>
      <c r="X551" s="1" t="str">
        <f t="shared" si="94"/>
        <v/>
      </c>
      <c r="AF551" s="1" t="s">
        <v>62</v>
      </c>
      <c r="AL551" s="1">
        <f t="shared" si="95"/>
        <v>1</v>
      </c>
      <c r="AM551" s="1">
        <f t="shared" si="96"/>
        <v>0</v>
      </c>
      <c r="AN551" s="1" t="str">
        <f t="shared" si="97"/>
        <v>LOW</v>
      </c>
      <c r="AO551" s="1" t="str">
        <f t="shared" si="100"/>
        <v>N</v>
      </c>
      <c r="AP551" s="1" t="s">
        <v>64</v>
      </c>
      <c r="AQ551" s="1" t="str">
        <f t="shared" si="98"/>
        <v>LOW</v>
      </c>
      <c r="AR551" s="46" t="s">
        <v>63</v>
      </c>
      <c r="AS551" s="46" t="s">
        <v>64</v>
      </c>
      <c r="AT551" s="46" t="s">
        <v>64</v>
      </c>
      <c r="AU551" s="46" t="str">
        <f t="shared" si="101"/>
        <v>N</v>
      </c>
      <c r="AW551" s="46" t="str">
        <f t="shared" si="99"/>
        <v>LOW</v>
      </c>
      <c r="AX551" s="45">
        <f>INDEX('P-07 HACCP score'!$C$3:$E$7,MATCH(E551,'P-07 HACCP score'!$B$3:$B$7,0),MATCH('D-14 Severity'!A$2,'P-07 HACCP score'!$C$2:$E$2,0))</f>
        <v>1.5</v>
      </c>
      <c r="AY551" s="45">
        <f>INDEX('P-07 HACCP score'!$C$3:$E$7,MATCH(F551,'P-07 HACCP score'!$B$3:$B$7,0),MATCH('D-14 Severity'!B$2,'P-07 HACCP score'!$C$2:$E$2,0))</f>
        <v>0</v>
      </c>
      <c r="AZ551" s="45">
        <f>INDEX('P-07 HACCP score'!$C$3:$E$7,MATCH(G551,'P-07 HACCP score'!$B$3:$B$7,0),MATCH('D-14 Severity'!C$2,'P-07 HACCP score'!$C$2:$E$2,0))</f>
        <v>0</v>
      </c>
      <c r="BA551" s="45">
        <f>INDEX('P-07 HACCP score'!$C$3:$E$7,MATCH(H551,'P-07 HACCP score'!$B$3:$B$7,0),MATCH('D-14 Severity'!D$2,'P-07 HACCP score'!$C$2:$E$2,0))</f>
        <v>9</v>
      </c>
      <c r="BB551" s="47">
        <f>INDEX('P-07 HACCP score'!$C$3:$E$7,MATCH(I551,'P-07 HACCP score'!$B$3:$B$7,0),MATCH('D-14 Severity'!E$2,'P-07 HACCP score'!$C$2:$E$2,0))</f>
        <v>9</v>
      </c>
      <c r="BC551" s="47">
        <f>INDEX('P-07 HACCP score'!$C$3:$E$7,MATCH(J551,'P-07 HACCP score'!$B$3:$B$7,0),MATCH('D-14 Severity'!F$2,'P-07 HACCP score'!$C$2:$E$2,0))</f>
        <v>9</v>
      </c>
      <c r="BD551" s="47">
        <f>INDEX('P-07 HACCP score'!$C$3:$E$7,MATCH(K551,'P-07 HACCP score'!$B$3:$B$7,0),MATCH('D-14 Severity'!G$2,'P-07 HACCP score'!$C$2:$E$2,0))</f>
        <v>0</v>
      </c>
      <c r="BE551" s="47">
        <f>INDEX('P-07 HACCP score'!$C$3:$E$7,MATCH(L551,'P-07 HACCP score'!$B$3:$B$7,0),MATCH('D-14 Severity'!H$2,'P-07 HACCP score'!$C$2:$E$2,0))</f>
        <v>0</v>
      </c>
      <c r="BF551" s="45">
        <f>INDEX('P-07 HACCP score'!$C$3:$E$7,MATCH(M551,'P-07 HACCP score'!$B$3:$B$7,0),MATCH('D-14 Severity'!I$2,'P-07 HACCP score'!$C$2:$E$2,0))</f>
        <v>0</v>
      </c>
      <c r="BG551" s="45">
        <f>INDEX('P-07 HACCP score'!$C$3:$E$7,MATCH(N551,'P-07 HACCP score'!$B$3:$B$7,0),MATCH('D-14 Severity'!J$2,'P-07 HACCP score'!$C$2:$E$2,0))</f>
        <v>0</v>
      </c>
      <c r="BH551" s="45" t="e">
        <f>INDEX('P-07 HACCP score'!$C$3:$E$7,MATCH(O551,'P-07 HACCP score'!$B$3:$B$7,0),MATCH('D-14 Severity'!K$2,'P-07 HACCP score'!$C$2:$E$2,0))</f>
        <v>#N/A</v>
      </c>
      <c r="BI551" s="48">
        <f>INDEX('P-07 HACCP score'!$C$3:$E$7,MATCH(P551,'P-07 HACCP score'!$B$3:$B$7,0),MATCH('D-14 Severity'!L$2,'P-07 HACCP score'!$C$2:$E$2,0))</f>
        <v>0</v>
      </c>
      <c r="BJ551" s="48">
        <f>INDEX('P-07 HACCP score'!$C$3:$E$7,MATCH(Q551,'P-07 HACCP score'!$B$3:$B$7,0),MATCH('D-14 Severity'!M$2,'P-07 HACCP score'!$C$2:$E$2,0))</f>
        <v>0</v>
      </c>
      <c r="BK551" s="45">
        <f>INDEX('P-07 HACCP score'!$C$3:$E$7,MATCH(R551,'P-07 HACCP score'!$B$3:$B$7,0),MATCH('D-14 Severity'!N$2,'P-07 HACCP score'!$C$2:$E$2,0))</f>
        <v>0</v>
      </c>
      <c r="BL551" s="45">
        <f>INDEX('P-07 HACCP score'!$C$3:$E$7,MATCH(S551,'P-07 HACCP score'!$B$3:$B$7,0),MATCH('D-14 Severity'!O$2,'P-07 HACCP score'!$C$2:$E$2,0))</f>
        <v>0</v>
      </c>
      <c r="BM551" s="45">
        <f>INDEX('P-07 HACCP score'!$C$3:$E$7,MATCH(T551,'P-07 HACCP score'!$B$3:$B$7,0),MATCH('D-14 Severity'!P$2,'P-07 HACCP score'!$C$2:$E$2,0))</f>
        <v>0</v>
      </c>
      <c r="BN551" s="45">
        <f>INDEX('P-07 HACCP score'!$C$3:$E$7,MATCH(U551,'P-07 HACCP score'!$B$3:$B$7,0),MATCH('D-14 Severity'!Q$2,'P-07 HACCP score'!$C$2:$E$2,0))</f>
        <v>0</v>
      </c>
      <c r="BO551" s="45">
        <f>INDEX('P-07 HACCP score'!$C$3:$E$7,MATCH(V551,'P-07 HACCP score'!$B$3:$B$7,0),MATCH('D-14 Severity'!R$2,'P-07 HACCP score'!$C$2:$E$2,0))</f>
        <v>0</v>
      </c>
      <c r="BP551" s="45">
        <f>INDEX('P-07 HACCP score'!$C$3:$E$7,MATCH(W551,'P-07 HACCP score'!$B$3:$B$7,0),MATCH('D-14 Severity'!S$2,'P-07 HACCP score'!$C$2:$E$2,0))</f>
        <v>0</v>
      </c>
      <c r="BQ551" s="45" t="e">
        <f>INDEX('P-07 HACCP score'!$C$3:$E$7,MATCH(X551,'P-07 HACCP score'!$B$3:$B$7,0),MATCH('D-14 Severity'!T$2,'P-07 HACCP score'!$C$2:$E$2,0))</f>
        <v>#N/A</v>
      </c>
      <c r="BR551" s="49">
        <f>INDEX('P-07 HACCP score'!$C$3:$E$7,MATCH(Y551,'P-07 HACCP score'!$B$3:$B$7,0),MATCH('D-14 Severity'!U$2,'P-07 HACCP score'!$C$2:$E$2,0))</f>
        <v>0</v>
      </c>
      <c r="BS551" s="49">
        <f>INDEX('P-07 HACCP score'!$C$3:$E$7,MATCH(Z551,'P-07 HACCP score'!$B$3:$B$7,0),MATCH('D-14 Severity'!V$2,'P-07 HACCP score'!$C$2:$E$2,0))</f>
        <v>0</v>
      </c>
      <c r="BT551" s="49">
        <f>INDEX('P-07 HACCP score'!$C$3:$E$7,MATCH(AA551,'P-07 HACCP score'!$B$3:$B$7,0),MATCH('D-14 Severity'!W$2,'P-07 HACCP score'!$C$2:$E$2,0))</f>
        <v>0</v>
      </c>
      <c r="BU551" s="45">
        <f>INDEX('P-07 HACCP score'!$C$3:$E$7,MATCH(AB551,'P-07 HACCP score'!$B$3:$B$7,0),MATCH('D-14 Severity'!X$2,'P-07 HACCP score'!$C$2:$E$2,0))</f>
        <v>0</v>
      </c>
      <c r="BV551" s="45">
        <f>INDEX('P-07 HACCP score'!$C$3:$E$7,MATCH(AC551,'P-07 HACCP score'!$B$3:$B$7,0),MATCH('D-14 Severity'!Y$2,'P-07 HACCP score'!$C$2:$E$2,0))</f>
        <v>0</v>
      </c>
      <c r="BW551" s="45">
        <f>INDEX('P-07 HACCP score'!$C$3:$E$7,MATCH(AD551,'P-07 HACCP score'!$B$3:$B$7,0),MATCH('D-14 Severity'!Z$2,'P-07 HACCP score'!$C$2:$E$2,0))</f>
        <v>0</v>
      </c>
      <c r="BX551" s="45">
        <f>INDEX('P-07 HACCP score'!$C$3:$E$7,MATCH(AE551,'P-07 HACCP score'!$B$3:$B$7,0),MATCH('D-14 Severity'!AA$2,'P-07 HACCP score'!$C$2:$E$2,0))</f>
        <v>0</v>
      </c>
      <c r="BY551" s="45">
        <f>INDEX('P-07 HACCP score'!$C$3:$E$7,MATCH(AF551,'P-07 HACCP score'!$B$3:$B$7,0),MATCH('D-14 Severity'!AB$2,'P-07 HACCP score'!$C$2:$E$2,0))</f>
        <v>1.5</v>
      </c>
      <c r="BZ551" s="45">
        <f>INDEX('P-07 HACCP score'!$C$3:$E$7,MATCH(AG551,'P-07 HACCP score'!$B$3:$B$7,0),MATCH('D-14 Severity'!AC$2,'P-07 HACCP score'!$C$2:$E$2,0))</f>
        <v>0</v>
      </c>
      <c r="CA551" s="45">
        <f>INDEX('P-07 HACCP score'!$C$3:$E$7,MATCH(AH551,'P-07 HACCP score'!$B$3:$B$7,0),MATCH('D-14 Severity'!AD$2,'P-07 HACCP score'!$C$2:$E$2,0))</f>
        <v>0</v>
      </c>
      <c r="CB551" s="45">
        <f>INDEX('P-07 HACCP score'!$C$3:$E$7,MATCH(AI551,'P-07 HACCP score'!$B$3:$B$7,0),MATCH('D-14 Severity'!AE$2,'P-07 HACCP score'!$C$2:$E$2,0))</f>
        <v>0</v>
      </c>
      <c r="CC551" s="45">
        <f>INDEX('P-07 HACCP score'!$C$3:$E$7,MATCH(AJ551,'P-07 HACCP score'!$B$3:$B$7,0),MATCH('D-14 Severity'!AF$2,'P-07 HACCP score'!$C$2:$E$2,0))</f>
        <v>0</v>
      </c>
      <c r="CD551" s="45">
        <f>INDEX('P-07 HACCP score'!$C$3:$E$7,MATCH(AK551,'P-07 HACCP score'!$B$3:$B$7,0),MATCH('D-14 Severity'!AG$2,'P-07 HACCP score'!$C$2:$E$2,0))</f>
        <v>0</v>
      </c>
    </row>
    <row r="552" spans="1:82" x14ac:dyDescent="0.25">
      <c r="A552" s="37">
        <v>50575</v>
      </c>
      <c r="B552" s="38" t="s">
        <v>651</v>
      </c>
      <c r="C552" s="35" t="s">
        <v>103</v>
      </c>
      <c r="D552" s="30">
        <v>1</v>
      </c>
      <c r="E552" s="2" t="s">
        <v>62</v>
      </c>
      <c r="H552" s="1" t="str">
        <f t="shared" si="92"/>
        <v>L</v>
      </c>
      <c r="I552" s="4" t="s">
        <v>63</v>
      </c>
      <c r="J552" s="4" t="s">
        <v>63</v>
      </c>
      <c r="O552" s="1" t="str">
        <f t="shared" si="93"/>
        <v/>
      </c>
      <c r="X552" s="1" t="str">
        <f t="shared" si="94"/>
        <v/>
      </c>
      <c r="AL552" s="1">
        <f t="shared" si="95"/>
        <v>0</v>
      </c>
      <c r="AM552" s="1">
        <f t="shared" si="96"/>
        <v>0</v>
      </c>
      <c r="AN552" s="1" t="str">
        <f t="shared" si="97"/>
        <v>LOW</v>
      </c>
      <c r="AO552" s="1" t="str">
        <f t="shared" si="100"/>
        <v>N</v>
      </c>
      <c r="AP552" s="1" t="s">
        <v>64</v>
      </c>
      <c r="AQ552" s="1" t="str">
        <f t="shared" si="98"/>
        <v>LOW</v>
      </c>
      <c r="AR552" s="46" t="s">
        <v>71</v>
      </c>
      <c r="AS552" s="46" t="s">
        <v>65</v>
      </c>
      <c r="AT552" s="46" t="s">
        <v>64</v>
      </c>
      <c r="AU552" s="46" t="str">
        <f t="shared" si="101"/>
        <v>N</v>
      </c>
      <c r="AW552" s="46" t="str">
        <f t="shared" si="99"/>
        <v>LOW</v>
      </c>
      <c r="AX552" s="45">
        <f>INDEX('P-07 HACCP score'!$C$3:$E$7,MATCH(E552,'P-07 HACCP score'!$B$3:$B$7,0),MATCH('D-14 Severity'!A$2,'P-07 HACCP score'!$C$2:$E$2,0))</f>
        <v>1.5</v>
      </c>
      <c r="AY552" s="45">
        <f>INDEX('P-07 HACCP score'!$C$3:$E$7,MATCH(F552,'P-07 HACCP score'!$B$3:$B$7,0),MATCH('D-14 Severity'!B$2,'P-07 HACCP score'!$C$2:$E$2,0))</f>
        <v>0</v>
      </c>
      <c r="AZ552" s="45">
        <f>INDEX('P-07 HACCP score'!$C$3:$E$7,MATCH(G552,'P-07 HACCP score'!$B$3:$B$7,0),MATCH('D-14 Severity'!C$2,'P-07 HACCP score'!$C$2:$E$2,0))</f>
        <v>0</v>
      </c>
      <c r="BA552" s="45">
        <f>INDEX('P-07 HACCP score'!$C$3:$E$7,MATCH(H552,'P-07 HACCP score'!$B$3:$B$7,0),MATCH('D-14 Severity'!D$2,'P-07 HACCP score'!$C$2:$E$2,0))</f>
        <v>3</v>
      </c>
      <c r="BB552" s="47">
        <f>INDEX('P-07 HACCP score'!$C$3:$E$7,MATCH(I552,'P-07 HACCP score'!$B$3:$B$7,0),MATCH('D-14 Severity'!E$2,'P-07 HACCP score'!$C$2:$E$2,0))</f>
        <v>3</v>
      </c>
      <c r="BC552" s="47">
        <f>INDEX('P-07 HACCP score'!$C$3:$E$7,MATCH(J552,'P-07 HACCP score'!$B$3:$B$7,0),MATCH('D-14 Severity'!F$2,'P-07 HACCP score'!$C$2:$E$2,0))</f>
        <v>3</v>
      </c>
      <c r="BD552" s="47">
        <f>INDEX('P-07 HACCP score'!$C$3:$E$7,MATCH(K552,'P-07 HACCP score'!$B$3:$B$7,0),MATCH('D-14 Severity'!G$2,'P-07 HACCP score'!$C$2:$E$2,0))</f>
        <v>0</v>
      </c>
      <c r="BE552" s="47">
        <f>INDEX('P-07 HACCP score'!$C$3:$E$7,MATCH(L552,'P-07 HACCP score'!$B$3:$B$7,0),MATCH('D-14 Severity'!H$2,'P-07 HACCP score'!$C$2:$E$2,0))</f>
        <v>0</v>
      </c>
      <c r="BF552" s="45">
        <f>INDEX('P-07 HACCP score'!$C$3:$E$7,MATCH(M552,'P-07 HACCP score'!$B$3:$B$7,0),MATCH('D-14 Severity'!I$2,'P-07 HACCP score'!$C$2:$E$2,0))</f>
        <v>0</v>
      </c>
      <c r="BG552" s="45">
        <f>INDEX('P-07 HACCP score'!$C$3:$E$7,MATCH(N552,'P-07 HACCP score'!$B$3:$B$7,0),MATCH('D-14 Severity'!J$2,'P-07 HACCP score'!$C$2:$E$2,0))</f>
        <v>0</v>
      </c>
      <c r="BH552" s="45" t="e">
        <f>INDEX('P-07 HACCP score'!$C$3:$E$7,MATCH(O552,'P-07 HACCP score'!$B$3:$B$7,0),MATCH('D-14 Severity'!K$2,'P-07 HACCP score'!$C$2:$E$2,0))</f>
        <v>#N/A</v>
      </c>
      <c r="BI552" s="48">
        <f>INDEX('P-07 HACCP score'!$C$3:$E$7,MATCH(P552,'P-07 HACCP score'!$B$3:$B$7,0),MATCH('D-14 Severity'!L$2,'P-07 HACCP score'!$C$2:$E$2,0))</f>
        <v>0</v>
      </c>
      <c r="BJ552" s="48">
        <f>INDEX('P-07 HACCP score'!$C$3:$E$7,MATCH(Q552,'P-07 HACCP score'!$B$3:$B$7,0),MATCH('D-14 Severity'!M$2,'P-07 HACCP score'!$C$2:$E$2,0))</f>
        <v>0</v>
      </c>
      <c r="BK552" s="45">
        <f>INDEX('P-07 HACCP score'!$C$3:$E$7,MATCH(R552,'P-07 HACCP score'!$B$3:$B$7,0),MATCH('D-14 Severity'!N$2,'P-07 HACCP score'!$C$2:$E$2,0))</f>
        <v>0</v>
      </c>
      <c r="BL552" s="45">
        <f>INDEX('P-07 HACCP score'!$C$3:$E$7,MATCH(S552,'P-07 HACCP score'!$B$3:$B$7,0),MATCH('D-14 Severity'!O$2,'P-07 HACCP score'!$C$2:$E$2,0))</f>
        <v>0</v>
      </c>
      <c r="BM552" s="45">
        <f>INDEX('P-07 HACCP score'!$C$3:$E$7,MATCH(T552,'P-07 HACCP score'!$B$3:$B$7,0),MATCH('D-14 Severity'!P$2,'P-07 HACCP score'!$C$2:$E$2,0))</f>
        <v>0</v>
      </c>
      <c r="BN552" s="45">
        <f>INDEX('P-07 HACCP score'!$C$3:$E$7,MATCH(U552,'P-07 HACCP score'!$B$3:$B$7,0),MATCH('D-14 Severity'!Q$2,'P-07 HACCP score'!$C$2:$E$2,0))</f>
        <v>0</v>
      </c>
      <c r="BO552" s="45">
        <f>INDEX('P-07 HACCP score'!$C$3:$E$7,MATCH(V552,'P-07 HACCP score'!$B$3:$B$7,0),MATCH('D-14 Severity'!R$2,'P-07 HACCP score'!$C$2:$E$2,0))</f>
        <v>0</v>
      </c>
      <c r="BP552" s="45">
        <f>INDEX('P-07 HACCP score'!$C$3:$E$7,MATCH(W552,'P-07 HACCP score'!$B$3:$B$7,0),MATCH('D-14 Severity'!S$2,'P-07 HACCP score'!$C$2:$E$2,0))</f>
        <v>0</v>
      </c>
      <c r="BQ552" s="45" t="e">
        <f>INDEX('P-07 HACCP score'!$C$3:$E$7,MATCH(X552,'P-07 HACCP score'!$B$3:$B$7,0),MATCH('D-14 Severity'!T$2,'P-07 HACCP score'!$C$2:$E$2,0))</f>
        <v>#N/A</v>
      </c>
      <c r="BR552" s="49">
        <f>INDEX('P-07 HACCP score'!$C$3:$E$7,MATCH(Y552,'P-07 HACCP score'!$B$3:$B$7,0),MATCH('D-14 Severity'!U$2,'P-07 HACCP score'!$C$2:$E$2,0))</f>
        <v>0</v>
      </c>
      <c r="BS552" s="49">
        <f>INDEX('P-07 HACCP score'!$C$3:$E$7,MATCH(Z552,'P-07 HACCP score'!$B$3:$B$7,0),MATCH('D-14 Severity'!V$2,'P-07 HACCP score'!$C$2:$E$2,0))</f>
        <v>0</v>
      </c>
      <c r="BT552" s="49">
        <f>INDEX('P-07 HACCP score'!$C$3:$E$7,MATCH(AA552,'P-07 HACCP score'!$B$3:$B$7,0),MATCH('D-14 Severity'!W$2,'P-07 HACCP score'!$C$2:$E$2,0))</f>
        <v>0</v>
      </c>
      <c r="BU552" s="45">
        <f>INDEX('P-07 HACCP score'!$C$3:$E$7,MATCH(AB552,'P-07 HACCP score'!$B$3:$B$7,0),MATCH('D-14 Severity'!X$2,'P-07 HACCP score'!$C$2:$E$2,0))</f>
        <v>0</v>
      </c>
      <c r="BV552" s="45">
        <f>INDEX('P-07 HACCP score'!$C$3:$E$7,MATCH(AC552,'P-07 HACCP score'!$B$3:$B$7,0),MATCH('D-14 Severity'!Y$2,'P-07 HACCP score'!$C$2:$E$2,0))</f>
        <v>0</v>
      </c>
      <c r="BW552" s="45">
        <f>INDEX('P-07 HACCP score'!$C$3:$E$7,MATCH(AD552,'P-07 HACCP score'!$B$3:$B$7,0),MATCH('D-14 Severity'!Z$2,'P-07 HACCP score'!$C$2:$E$2,0))</f>
        <v>0</v>
      </c>
      <c r="BX552" s="45">
        <f>INDEX('P-07 HACCP score'!$C$3:$E$7,MATCH(AE552,'P-07 HACCP score'!$B$3:$B$7,0),MATCH('D-14 Severity'!AA$2,'P-07 HACCP score'!$C$2:$E$2,0))</f>
        <v>0</v>
      </c>
      <c r="BY552" s="45">
        <f>INDEX('P-07 HACCP score'!$C$3:$E$7,MATCH(AF552,'P-07 HACCP score'!$B$3:$B$7,0),MATCH('D-14 Severity'!AB$2,'P-07 HACCP score'!$C$2:$E$2,0))</f>
        <v>0</v>
      </c>
      <c r="BZ552" s="45">
        <f>INDEX('P-07 HACCP score'!$C$3:$E$7,MATCH(AG552,'P-07 HACCP score'!$B$3:$B$7,0),MATCH('D-14 Severity'!AC$2,'P-07 HACCP score'!$C$2:$E$2,0))</f>
        <v>0</v>
      </c>
      <c r="CA552" s="45">
        <f>INDEX('P-07 HACCP score'!$C$3:$E$7,MATCH(AH552,'P-07 HACCP score'!$B$3:$B$7,0),MATCH('D-14 Severity'!AD$2,'P-07 HACCP score'!$C$2:$E$2,0))</f>
        <v>0</v>
      </c>
      <c r="CB552" s="45">
        <f>INDEX('P-07 HACCP score'!$C$3:$E$7,MATCH(AI552,'P-07 HACCP score'!$B$3:$B$7,0),MATCH('D-14 Severity'!AE$2,'P-07 HACCP score'!$C$2:$E$2,0))</f>
        <v>0</v>
      </c>
      <c r="CC552" s="45">
        <f>INDEX('P-07 HACCP score'!$C$3:$E$7,MATCH(AJ552,'P-07 HACCP score'!$B$3:$B$7,0),MATCH('D-14 Severity'!AF$2,'P-07 HACCP score'!$C$2:$E$2,0))</f>
        <v>0</v>
      </c>
      <c r="CD552" s="45">
        <f>INDEX('P-07 HACCP score'!$C$3:$E$7,MATCH(AK552,'P-07 HACCP score'!$B$3:$B$7,0),MATCH('D-14 Severity'!AG$2,'P-07 HACCP score'!$C$2:$E$2,0))</f>
        <v>0</v>
      </c>
    </row>
    <row r="553" spans="1:82" x14ac:dyDescent="0.25">
      <c r="A553" s="37">
        <v>50510</v>
      </c>
      <c r="B553" s="38" t="s">
        <v>652</v>
      </c>
      <c r="C553" s="35" t="s">
        <v>103</v>
      </c>
      <c r="D553" s="30">
        <v>1</v>
      </c>
      <c r="E553" s="2" t="s">
        <v>62</v>
      </c>
      <c r="H553" s="1" t="str">
        <f t="shared" si="92"/>
        <v>L</v>
      </c>
      <c r="I553" s="4" t="s">
        <v>63</v>
      </c>
      <c r="J553" s="4" t="s">
        <v>63</v>
      </c>
      <c r="O553" s="1" t="str">
        <f t="shared" si="93"/>
        <v/>
      </c>
      <c r="X553" s="1" t="str">
        <f t="shared" si="94"/>
        <v/>
      </c>
      <c r="AL553" s="1">
        <f t="shared" si="95"/>
        <v>0</v>
      </c>
      <c r="AM553" s="1">
        <f t="shared" si="96"/>
        <v>0</v>
      </c>
      <c r="AN553" s="1" t="str">
        <f t="shared" si="97"/>
        <v>LOW</v>
      </c>
      <c r="AO553" s="1" t="str">
        <f t="shared" si="100"/>
        <v>N</v>
      </c>
      <c r="AP553" s="1" t="s">
        <v>64</v>
      </c>
      <c r="AQ553" s="1" t="str">
        <f t="shared" si="98"/>
        <v>LOW</v>
      </c>
      <c r="AR553" s="46" t="s">
        <v>63</v>
      </c>
      <c r="AS553" s="46" t="s">
        <v>64</v>
      </c>
      <c r="AT553" s="46" t="s">
        <v>64</v>
      </c>
      <c r="AU553" s="46" t="str">
        <f t="shared" si="101"/>
        <v>N</v>
      </c>
      <c r="AW553" s="46" t="str">
        <f t="shared" si="99"/>
        <v>LOW</v>
      </c>
      <c r="AX553" s="45">
        <f>INDEX('P-07 HACCP score'!$C$3:$E$7,MATCH(E553,'P-07 HACCP score'!$B$3:$B$7,0),MATCH('D-14 Severity'!A$2,'P-07 HACCP score'!$C$2:$E$2,0))</f>
        <v>1.5</v>
      </c>
      <c r="AY553" s="45">
        <f>INDEX('P-07 HACCP score'!$C$3:$E$7,MATCH(F553,'P-07 HACCP score'!$B$3:$B$7,0),MATCH('D-14 Severity'!B$2,'P-07 HACCP score'!$C$2:$E$2,0))</f>
        <v>0</v>
      </c>
      <c r="AZ553" s="45">
        <f>INDEX('P-07 HACCP score'!$C$3:$E$7,MATCH(G553,'P-07 HACCP score'!$B$3:$B$7,0),MATCH('D-14 Severity'!C$2,'P-07 HACCP score'!$C$2:$E$2,0))</f>
        <v>0</v>
      </c>
      <c r="BA553" s="45">
        <f>INDEX('P-07 HACCP score'!$C$3:$E$7,MATCH(H553,'P-07 HACCP score'!$B$3:$B$7,0),MATCH('D-14 Severity'!D$2,'P-07 HACCP score'!$C$2:$E$2,0))</f>
        <v>3</v>
      </c>
      <c r="BB553" s="47">
        <f>INDEX('P-07 HACCP score'!$C$3:$E$7,MATCH(I553,'P-07 HACCP score'!$B$3:$B$7,0),MATCH('D-14 Severity'!E$2,'P-07 HACCP score'!$C$2:$E$2,0))</f>
        <v>3</v>
      </c>
      <c r="BC553" s="47">
        <f>INDEX('P-07 HACCP score'!$C$3:$E$7,MATCH(J553,'P-07 HACCP score'!$B$3:$B$7,0),MATCH('D-14 Severity'!F$2,'P-07 HACCP score'!$C$2:$E$2,0))</f>
        <v>3</v>
      </c>
      <c r="BD553" s="47">
        <f>INDEX('P-07 HACCP score'!$C$3:$E$7,MATCH(K553,'P-07 HACCP score'!$B$3:$B$7,0),MATCH('D-14 Severity'!G$2,'P-07 HACCP score'!$C$2:$E$2,0))</f>
        <v>0</v>
      </c>
      <c r="BE553" s="47">
        <f>INDEX('P-07 HACCP score'!$C$3:$E$7,MATCH(L553,'P-07 HACCP score'!$B$3:$B$7,0),MATCH('D-14 Severity'!H$2,'P-07 HACCP score'!$C$2:$E$2,0))</f>
        <v>0</v>
      </c>
      <c r="BF553" s="45">
        <f>INDEX('P-07 HACCP score'!$C$3:$E$7,MATCH(M553,'P-07 HACCP score'!$B$3:$B$7,0),MATCH('D-14 Severity'!I$2,'P-07 HACCP score'!$C$2:$E$2,0))</f>
        <v>0</v>
      </c>
      <c r="BG553" s="45">
        <f>INDEX('P-07 HACCP score'!$C$3:$E$7,MATCH(N553,'P-07 HACCP score'!$B$3:$B$7,0),MATCH('D-14 Severity'!J$2,'P-07 HACCP score'!$C$2:$E$2,0))</f>
        <v>0</v>
      </c>
      <c r="BH553" s="45" t="e">
        <f>INDEX('P-07 HACCP score'!$C$3:$E$7,MATCH(O553,'P-07 HACCP score'!$B$3:$B$7,0),MATCH('D-14 Severity'!K$2,'P-07 HACCP score'!$C$2:$E$2,0))</f>
        <v>#N/A</v>
      </c>
      <c r="BI553" s="48">
        <f>INDEX('P-07 HACCP score'!$C$3:$E$7,MATCH(P553,'P-07 HACCP score'!$B$3:$B$7,0),MATCH('D-14 Severity'!L$2,'P-07 HACCP score'!$C$2:$E$2,0))</f>
        <v>0</v>
      </c>
      <c r="BJ553" s="48">
        <f>INDEX('P-07 HACCP score'!$C$3:$E$7,MATCH(Q553,'P-07 HACCP score'!$B$3:$B$7,0),MATCH('D-14 Severity'!M$2,'P-07 HACCP score'!$C$2:$E$2,0))</f>
        <v>0</v>
      </c>
      <c r="BK553" s="45">
        <f>INDEX('P-07 HACCP score'!$C$3:$E$7,MATCH(R553,'P-07 HACCP score'!$B$3:$B$7,0),MATCH('D-14 Severity'!N$2,'P-07 HACCP score'!$C$2:$E$2,0))</f>
        <v>0</v>
      </c>
      <c r="BL553" s="45">
        <f>INDEX('P-07 HACCP score'!$C$3:$E$7,MATCH(S553,'P-07 HACCP score'!$B$3:$B$7,0),MATCH('D-14 Severity'!O$2,'P-07 HACCP score'!$C$2:$E$2,0))</f>
        <v>0</v>
      </c>
      <c r="BM553" s="45">
        <f>INDEX('P-07 HACCP score'!$C$3:$E$7,MATCH(T553,'P-07 HACCP score'!$B$3:$B$7,0),MATCH('D-14 Severity'!P$2,'P-07 HACCP score'!$C$2:$E$2,0))</f>
        <v>0</v>
      </c>
      <c r="BN553" s="45">
        <f>INDEX('P-07 HACCP score'!$C$3:$E$7,MATCH(U553,'P-07 HACCP score'!$B$3:$B$7,0),MATCH('D-14 Severity'!Q$2,'P-07 HACCP score'!$C$2:$E$2,0))</f>
        <v>0</v>
      </c>
      <c r="BO553" s="45">
        <f>INDEX('P-07 HACCP score'!$C$3:$E$7,MATCH(V553,'P-07 HACCP score'!$B$3:$B$7,0),MATCH('D-14 Severity'!R$2,'P-07 HACCP score'!$C$2:$E$2,0))</f>
        <v>0</v>
      </c>
      <c r="BP553" s="45">
        <f>INDEX('P-07 HACCP score'!$C$3:$E$7,MATCH(W553,'P-07 HACCP score'!$B$3:$B$7,0),MATCH('D-14 Severity'!S$2,'P-07 HACCP score'!$C$2:$E$2,0))</f>
        <v>0</v>
      </c>
      <c r="BQ553" s="45" t="e">
        <f>INDEX('P-07 HACCP score'!$C$3:$E$7,MATCH(X553,'P-07 HACCP score'!$B$3:$B$7,0),MATCH('D-14 Severity'!T$2,'P-07 HACCP score'!$C$2:$E$2,0))</f>
        <v>#N/A</v>
      </c>
      <c r="BR553" s="49">
        <f>INDEX('P-07 HACCP score'!$C$3:$E$7,MATCH(Y553,'P-07 HACCP score'!$B$3:$B$7,0),MATCH('D-14 Severity'!U$2,'P-07 HACCP score'!$C$2:$E$2,0))</f>
        <v>0</v>
      </c>
      <c r="BS553" s="49">
        <f>INDEX('P-07 HACCP score'!$C$3:$E$7,MATCH(Z553,'P-07 HACCP score'!$B$3:$B$7,0),MATCH('D-14 Severity'!V$2,'P-07 HACCP score'!$C$2:$E$2,0))</f>
        <v>0</v>
      </c>
      <c r="BT553" s="49">
        <f>INDEX('P-07 HACCP score'!$C$3:$E$7,MATCH(AA553,'P-07 HACCP score'!$B$3:$B$7,0),MATCH('D-14 Severity'!W$2,'P-07 HACCP score'!$C$2:$E$2,0))</f>
        <v>0</v>
      </c>
      <c r="BU553" s="45">
        <f>INDEX('P-07 HACCP score'!$C$3:$E$7,MATCH(AB553,'P-07 HACCP score'!$B$3:$B$7,0),MATCH('D-14 Severity'!X$2,'P-07 HACCP score'!$C$2:$E$2,0))</f>
        <v>0</v>
      </c>
      <c r="BV553" s="45">
        <f>INDEX('P-07 HACCP score'!$C$3:$E$7,MATCH(AC553,'P-07 HACCP score'!$B$3:$B$7,0),MATCH('D-14 Severity'!Y$2,'P-07 HACCP score'!$C$2:$E$2,0))</f>
        <v>0</v>
      </c>
      <c r="BW553" s="45">
        <f>INDEX('P-07 HACCP score'!$C$3:$E$7,MATCH(AD553,'P-07 HACCP score'!$B$3:$B$7,0),MATCH('D-14 Severity'!Z$2,'P-07 HACCP score'!$C$2:$E$2,0))</f>
        <v>0</v>
      </c>
      <c r="BX553" s="45">
        <f>INDEX('P-07 HACCP score'!$C$3:$E$7,MATCH(AE553,'P-07 HACCP score'!$B$3:$B$7,0),MATCH('D-14 Severity'!AA$2,'P-07 HACCP score'!$C$2:$E$2,0))</f>
        <v>0</v>
      </c>
      <c r="BY553" s="45">
        <f>INDEX('P-07 HACCP score'!$C$3:$E$7,MATCH(AF553,'P-07 HACCP score'!$B$3:$B$7,0),MATCH('D-14 Severity'!AB$2,'P-07 HACCP score'!$C$2:$E$2,0))</f>
        <v>0</v>
      </c>
      <c r="BZ553" s="45">
        <f>INDEX('P-07 HACCP score'!$C$3:$E$7,MATCH(AG553,'P-07 HACCP score'!$B$3:$B$7,0),MATCH('D-14 Severity'!AC$2,'P-07 HACCP score'!$C$2:$E$2,0))</f>
        <v>0</v>
      </c>
      <c r="CA553" s="45">
        <f>INDEX('P-07 HACCP score'!$C$3:$E$7,MATCH(AH553,'P-07 HACCP score'!$B$3:$B$7,0),MATCH('D-14 Severity'!AD$2,'P-07 HACCP score'!$C$2:$E$2,0))</f>
        <v>0</v>
      </c>
      <c r="CB553" s="45">
        <f>INDEX('P-07 HACCP score'!$C$3:$E$7,MATCH(AI553,'P-07 HACCP score'!$B$3:$B$7,0),MATCH('D-14 Severity'!AE$2,'P-07 HACCP score'!$C$2:$E$2,0))</f>
        <v>0</v>
      </c>
      <c r="CC553" s="45">
        <f>INDEX('P-07 HACCP score'!$C$3:$E$7,MATCH(AJ553,'P-07 HACCP score'!$B$3:$B$7,0),MATCH('D-14 Severity'!AF$2,'P-07 HACCP score'!$C$2:$E$2,0))</f>
        <v>0</v>
      </c>
      <c r="CD553" s="45">
        <f>INDEX('P-07 HACCP score'!$C$3:$E$7,MATCH(AK553,'P-07 HACCP score'!$B$3:$B$7,0),MATCH('D-14 Severity'!AG$2,'P-07 HACCP score'!$C$2:$E$2,0))</f>
        <v>0</v>
      </c>
    </row>
    <row r="554" spans="1:82" x14ac:dyDescent="0.25">
      <c r="A554" s="37">
        <v>50511</v>
      </c>
      <c r="B554" s="38" t="s">
        <v>653</v>
      </c>
      <c r="C554" s="35" t="s">
        <v>103</v>
      </c>
      <c r="D554" s="30">
        <v>1</v>
      </c>
      <c r="E554" s="2" t="s">
        <v>62</v>
      </c>
      <c r="H554" s="1" t="str">
        <f t="shared" si="92"/>
        <v>L</v>
      </c>
      <c r="I554" s="4" t="s">
        <v>63</v>
      </c>
      <c r="J554" s="4" t="s">
        <v>63</v>
      </c>
      <c r="O554" s="1" t="str">
        <f t="shared" si="93"/>
        <v/>
      </c>
      <c r="X554" s="1" t="str">
        <f t="shared" si="94"/>
        <v/>
      </c>
      <c r="AL554" s="1">
        <f t="shared" si="95"/>
        <v>0</v>
      </c>
      <c r="AM554" s="1">
        <f t="shared" si="96"/>
        <v>0</v>
      </c>
      <c r="AN554" s="1" t="str">
        <f t="shared" si="97"/>
        <v>LOW</v>
      </c>
      <c r="AO554" s="1" t="str">
        <f t="shared" si="100"/>
        <v>N</v>
      </c>
      <c r="AP554" s="1" t="s">
        <v>64</v>
      </c>
      <c r="AQ554" s="1" t="str">
        <f t="shared" si="98"/>
        <v>LOW</v>
      </c>
      <c r="AR554" s="46" t="s">
        <v>63</v>
      </c>
      <c r="AS554" s="46" t="s">
        <v>64</v>
      </c>
      <c r="AT554" s="46" t="s">
        <v>64</v>
      </c>
      <c r="AU554" s="46" t="str">
        <f t="shared" si="101"/>
        <v>N</v>
      </c>
      <c r="AW554" s="46" t="str">
        <f t="shared" si="99"/>
        <v>LOW</v>
      </c>
      <c r="AX554" s="45">
        <f>INDEX('P-07 HACCP score'!$C$3:$E$7,MATCH(E554,'P-07 HACCP score'!$B$3:$B$7,0),MATCH('D-14 Severity'!A$2,'P-07 HACCP score'!$C$2:$E$2,0))</f>
        <v>1.5</v>
      </c>
      <c r="AY554" s="45">
        <f>INDEX('P-07 HACCP score'!$C$3:$E$7,MATCH(F554,'P-07 HACCP score'!$B$3:$B$7,0),MATCH('D-14 Severity'!B$2,'P-07 HACCP score'!$C$2:$E$2,0))</f>
        <v>0</v>
      </c>
      <c r="AZ554" s="45">
        <f>INDEX('P-07 HACCP score'!$C$3:$E$7,MATCH(G554,'P-07 HACCP score'!$B$3:$B$7,0),MATCH('D-14 Severity'!C$2,'P-07 HACCP score'!$C$2:$E$2,0))</f>
        <v>0</v>
      </c>
      <c r="BA554" s="45">
        <f>INDEX('P-07 HACCP score'!$C$3:$E$7,MATCH(H554,'P-07 HACCP score'!$B$3:$B$7,0),MATCH('D-14 Severity'!D$2,'P-07 HACCP score'!$C$2:$E$2,0))</f>
        <v>3</v>
      </c>
      <c r="BB554" s="47">
        <f>INDEX('P-07 HACCP score'!$C$3:$E$7,MATCH(I554,'P-07 HACCP score'!$B$3:$B$7,0),MATCH('D-14 Severity'!E$2,'P-07 HACCP score'!$C$2:$E$2,0))</f>
        <v>3</v>
      </c>
      <c r="BC554" s="47">
        <f>INDEX('P-07 HACCP score'!$C$3:$E$7,MATCH(J554,'P-07 HACCP score'!$B$3:$B$7,0),MATCH('D-14 Severity'!F$2,'P-07 HACCP score'!$C$2:$E$2,0))</f>
        <v>3</v>
      </c>
      <c r="BD554" s="47">
        <f>INDEX('P-07 HACCP score'!$C$3:$E$7,MATCH(K554,'P-07 HACCP score'!$B$3:$B$7,0),MATCH('D-14 Severity'!G$2,'P-07 HACCP score'!$C$2:$E$2,0))</f>
        <v>0</v>
      </c>
      <c r="BE554" s="47">
        <f>INDEX('P-07 HACCP score'!$C$3:$E$7,MATCH(L554,'P-07 HACCP score'!$B$3:$B$7,0),MATCH('D-14 Severity'!H$2,'P-07 HACCP score'!$C$2:$E$2,0))</f>
        <v>0</v>
      </c>
      <c r="BF554" s="45">
        <f>INDEX('P-07 HACCP score'!$C$3:$E$7,MATCH(M554,'P-07 HACCP score'!$B$3:$B$7,0),MATCH('D-14 Severity'!I$2,'P-07 HACCP score'!$C$2:$E$2,0))</f>
        <v>0</v>
      </c>
      <c r="BG554" s="45">
        <f>INDEX('P-07 HACCP score'!$C$3:$E$7,MATCH(N554,'P-07 HACCP score'!$B$3:$B$7,0),MATCH('D-14 Severity'!J$2,'P-07 HACCP score'!$C$2:$E$2,0))</f>
        <v>0</v>
      </c>
      <c r="BH554" s="45" t="e">
        <f>INDEX('P-07 HACCP score'!$C$3:$E$7,MATCH(O554,'P-07 HACCP score'!$B$3:$B$7,0),MATCH('D-14 Severity'!K$2,'P-07 HACCP score'!$C$2:$E$2,0))</f>
        <v>#N/A</v>
      </c>
      <c r="BI554" s="48">
        <f>INDEX('P-07 HACCP score'!$C$3:$E$7,MATCH(P554,'P-07 HACCP score'!$B$3:$B$7,0),MATCH('D-14 Severity'!L$2,'P-07 HACCP score'!$C$2:$E$2,0))</f>
        <v>0</v>
      </c>
      <c r="BJ554" s="48">
        <f>INDEX('P-07 HACCP score'!$C$3:$E$7,MATCH(Q554,'P-07 HACCP score'!$B$3:$B$7,0),MATCH('D-14 Severity'!M$2,'P-07 HACCP score'!$C$2:$E$2,0))</f>
        <v>0</v>
      </c>
      <c r="BK554" s="45">
        <f>INDEX('P-07 HACCP score'!$C$3:$E$7,MATCH(R554,'P-07 HACCP score'!$B$3:$B$7,0),MATCH('D-14 Severity'!N$2,'P-07 HACCP score'!$C$2:$E$2,0))</f>
        <v>0</v>
      </c>
      <c r="BL554" s="45">
        <f>INDEX('P-07 HACCP score'!$C$3:$E$7,MATCH(S554,'P-07 HACCP score'!$B$3:$B$7,0),MATCH('D-14 Severity'!O$2,'P-07 HACCP score'!$C$2:$E$2,0))</f>
        <v>0</v>
      </c>
      <c r="BM554" s="45">
        <f>INDEX('P-07 HACCP score'!$C$3:$E$7,MATCH(T554,'P-07 HACCP score'!$B$3:$B$7,0),MATCH('D-14 Severity'!P$2,'P-07 HACCP score'!$C$2:$E$2,0))</f>
        <v>0</v>
      </c>
      <c r="BN554" s="45">
        <f>INDEX('P-07 HACCP score'!$C$3:$E$7,MATCH(U554,'P-07 HACCP score'!$B$3:$B$7,0),MATCH('D-14 Severity'!Q$2,'P-07 HACCP score'!$C$2:$E$2,0))</f>
        <v>0</v>
      </c>
      <c r="BO554" s="45">
        <f>INDEX('P-07 HACCP score'!$C$3:$E$7,MATCH(V554,'P-07 HACCP score'!$B$3:$B$7,0),MATCH('D-14 Severity'!R$2,'P-07 HACCP score'!$C$2:$E$2,0))</f>
        <v>0</v>
      </c>
      <c r="BP554" s="45">
        <f>INDEX('P-07 HACCP score'!$C$3:$E$7,MATCH(W554,'P-07 HACCP score'!$B$3:$B$7,0),MATCH('D-14 Severity'!S$2,'P-07 HACCP score'!$C$2:$E$2,0))</f>
        <v>0</v>
      </c>
      <c r="BQ554" s="45" t="e">
        <f>INDEX('P-07 HACCP score'!$C$3:$E$7,MATCH(X554,'P-07 HACCP score'!$B$3:$B$7,0),MATCH('D-14 Severity'!T$2,'P-07 HACCP score'!$C$2:$E$2,0))</f>
        <v>#N/A</v>
      </c>
      <c r="BR554" s="49">
        <f>INDEX('P-07 HACCP score'!$C$3:$E$7,MATCH(Y554,'P-07 HACCP score'!$B$3:$B$7,0),MATCH('D-14 Severity'!U$2,'P-07 HACCP score'!$C$2:$E$2,0))</f>
        <v>0</v>
      </c>
      <c r="BS554" s="49">
        <f>INDEX('P-07 HACCP score'!$C$3:$E$7,MATCH(Z554,'P-07 HACCP score'!$B$3:$B$7,0),MATCH('D-14 Severity'!V$2,'P-07 HACCP score'!$C$2:$E$2,0))</f>
        <v>0</v>
      </c>
      <c r="BT554" s="49">
        <f>INDEX('P-07 HACCP score'!$C$3:$E$7,MATCH(AA554,'P-07 HACCP score'!$B$3:$B$7,0),MATCH('D-14 Severity'!W$2,'P-07 HACCP score'!$C$2:$E$2,0))</f>
        <v>0</v>
      </c>
      <c r="BU554" s="45">
        <f>INDEX('P-07 HACCP score'!$C$3:$E$7,MATCH(AB554,'P-07 HACCP score'!$B$3:$B$7,0),MATCH('D-14 Severity'!X$2,'P-07 HACCP score'!$C$2:$E$2,0))</f>
        <v>0</v>
      </c>
      <c r="BV554" s="45">
        <f>INDEX('P-07 HACCP score'!$C$3:$E$7,MATCH(AC554,'P-07 HACCP score'!$B$3:$B$7,0),MATCH('D-14 Severity'!Y$2,'P-07 HACCP score'!$C$2:$E$2,0))</f>
        <v>0</v>
      </c>
      <c r="BW554" s="45">
        <f>INDEX('P-07 HACCP score'!$C$3:$E$7,MATCH(AD554,'P-07 HACCP score'!$B$3:$B$7,0),MATCH('D-14 Severity'!Z$2,'P-07 HACCP score'!$C$2:$E$2,0))</f>
        <v>0</v>
      </c>
      <c r="BX554" s="45">
        <f>INDEX('P-07 HACCP score'!$C$3:$E$7,MATCH(AE554,'P-07 HACCP score'!$B$3:$B$7,0),MATCH('D-14 Severity'!AA$2,'P-07 HACCP score'!$C$2:$E$2,0))</f>
        <v>0</v>
      </c>
      <c r="BY554" s="45">
        <f>INDEX('P-07 HACCP score'!$C$3:$E$7,MATCH(AF554,'P-07 HACCP score'!$B$3:$B$7,0),MATCH('D-14 Severity'!AB$2,'P-07 HACCP score'!$C$2:$E$2,0))</f>
        <v>0</v>
      </c>
      <c r="BZ554" s="45">
        <f>INDEX('P-07 HACCP score'!$C$3:$E$7,MATCH(AG554,'P-07 HACCP score'!$B$3:$B$7,0),MATCH('D-14 Severity'!AC$2,'P-07 HACCP score'!$C$2:$E$2,0))</f>
        <v>0</v>
      </c>
      <c r="CA554" s="45">
        <f>INDEX('P-07 HACCP score'!$C$3:$E$7,MATCH(AH554,'P-07 HACCP score'!$B$3:$B$7,0),MATCH('D-14 Severity'!AD$2,'P-07 HACCP score'!$C$2:$E$2,0))</f>
        <v>0</v>
      </c>
      <c r="CB554" s="45">
        <f>INDEX('P-07 HACCP score'!$C$3:$E$7,MATCH(AI554,'P-07 HACCP score'!$B$3:$B$7,0),MATCH('D-14 Severity'!AE$2,'P-07 HACCP score'!$C$2:$E$2,0))</f>
        <v>0</v>
      </c>
      <c r="CC554" s="45">
        <f>INDEX('P-07 HACCP score'!$C$3:$E$7,MATCH(AJ554,'P-07 HACCP score'!$B$3:$B$7,0),MATCH('D-14 Severity'!AF$2,'P-07 HACCP score'!$C$2:$E$2,0))</f>
        <v>0</v>
      </c>
      <c r="CD554" s="45">
        <f>INDEX('P-07 HACCP score'!$C$3:$E$7,MATCH(AK554,'P-07 HACCP score'!$B$3:$B$7,0),MATCH('D-14 Severity'!AG$2,'P-07 HACCP score'!$C$2:$E$2,0))</f>
        <v>0</v>
      </c>
    </row>
    <row r="555" spans="1:82" x14ac:dyDescent="0.25">
      <c r="A555" s="37">
        <v>54070</v>
      </c>
      <c r="B555" s="38" t="s">
        <v>654</v>
      </c>
      <c r="C555" s="35" t="s">
        <v>130</v>
      </c>
      <c r="D555" s="30">
        <v>4</v>
      </c>
      <c r="F555" s="1" t="s">
        <v>63</v>
      </c>
      <c r="H555" s="1" t="str">
        <f t="shared" si="92"/>
        <v/>
      </c>
      <c r="O555" s="1" t="str">
        <f t="shared" si="93"/>
        <v/>
      </c>
      <c r="W555" s="1" t="s">
        <v>63</v>
      </c>
      <c r="X555" s="1" t="str">
        <f t="shared" si="94"/>
        <v/>
      </c>
      <c r="AB555" s="1" t="s">
        <v>63</v>
      </c>
      <c r="AC555" s="1" t="s">
        <v>63</v>
      </c>
      <c r="AE555" s="23" t="s">
        <v>63</v>
      </c>
      <c r="AF555" s="1" t="s">
        <v>62</v>
      </c>
      <c r="AL555" s="1">
        <f t="shared" si="95"/>
        <v>0</v>
      </c>
      <c r="AM555" s="1">
        <f t="shared" si="96"/>
        <v>0</v>
      </c>
      <c r="AN555" s="1" t="str">
        <f t="shared" si="97"/>
        <v>LOW</v>
      </c>
      <c r="AO555" s="1" t="str">
        <f t="shared" si="100"/>
        <v>N</v>
      </c>
      <c r="AP555" s="1" t="s">
        <v>64</v>
      </c>
      <c r="AQ555" s="1" t="str">
        <f t="shared" si="98"/>
        <v>LOW</v>
      </c>
      <c r="AR555" s="46" t="s">
        <v>63</v>
      </c>
      <c r="AS555" s="46" t="s">
        <v>65</v>
      </c>
      <c r="AT555" s="46" t="s">
        <v>64</v>
      </c>
      <c r="AU555" s="46" t="str">
        <f t="shared" si="101"/>
        <v>N</v>
      </c>
      <c r="AW555" s="46" t="str">
        <f t="shared" si="99"/>
        <v>LOW</v>
      </c>
      <c r="AX555" s="45">
        <f>INDEX('P-07 HACCP score'!$C$3:$E$7,MATCH(E555,'P-07 HACCP score'!$B$3:$B$7,0),MATCH('D-14 Severity'!A$2,'P-07 HACCP score'!$C$2:$E$2,0))</f>
        <v>0</v>
      </c>
      <c r="AY555" s="45">
        <f>INDEX('P-07 HACCP score'!$C$3:$E$7,MATCH(F555,'P-07 HACCP score'!$B$3:$B$7,0),MATCH('D-14 Severity'!B$2,'P-07 HACCP score'!$C$2:$E$2,0))</f>
        <v>3</v>
      </c>
      <c r="AZ555" s="45">
        <f>INDEX('P-07 HACCP score'!$C$3:$E$7,MATCH(G555,'P-07 HACCP score'!$B$3:$B$7,0),MATCH('D-14 Severity'!C$2,'P-07 HACCP score'!$C$2:$E$2,0))</f>
        <v>0</v>
      </c>
      <c r="BA555" s="45" t="e">
        <f>INDEX('P-07 HACCP score'!$C$3:$E$7,MATCH(H555,'P-07 HACCP score'!$B$3:$B$7,0),MATCH('D-14 Severity'!D$2,'P-07 HACCP score'!$C$2:$E$2,0))</f>
        <v>#N/A</v>
      </c>
      <c r="BB555" s="47">
        <f>INDEX('P-07 HACCP score'!$C$3:$E$7,MATCH(I555,'P-07 HACCP score'!$B$3:$B$7,0),MATCH('D-14 Severity'!E$2,'P-07 HACCP score'!$C$2:$E$2,0))</f>
        <v>0</v>
      </c>
      <c r="BC555" s="47">
        <f>INDEX('P-07 HACCP score'!$C$3:$E$7,MATCH(J555,'P-07 HACCP score'!$B$3:$B$7,0),MATCH('D-14 Severity'!F$2,'P-07 HACCP score'!$C$2:$E$2,0))</f>
        <v>0</v>
      </c>
      <c r="BD555" s="47">
        <f>INDEX('P-07 HACCP score'!$C$3:$E$7,MATCH(K555,'P-07 HACCP score'!$B$3:$B$7,0),MATCH('D-14 Severity'!G$2,'P-07 HACCP score'!$C$2:$E$2,0))</f>
        <v>0</v>
      </c>
      <c r="BE555" s="47">
        <f>INDEX('P-07 HACCP score'!$C$3:$E$7,MATCH(L555,'P-07 HACCP score'!$B$3:$B$7,0),MATCH('D-14 Severity'!H$2,'P-07 HACCP score'!$C$2:$E$2,0))</f>
        <v>0</v>
      </c>
      <c r="BF555" s="45">
        <f>INDEX('P-07 HACCP score'!$C$3:$E$7,MATCH(M555,'P-07 HACCP score'!$B$3:$B$7,0),MATCH('D-14 Severity'!I$2,'P-07 HACCP score'!$C$2:$E$2,0))</f>
        <v>0</v>
      </c>
      <c r="BG555" s="45">
        <f>INDEX('P-07 HACCP score'!$C$3:$E$7,MATCH(N555,'P-07 HACCP score'!$B$3:$B$7,0),MATCH('D-14 Severity'!J$2,'P-07 HACCP score'!$C$2:$E$2,0))</f>
        <v>0</v>
      </c>
      <c r="BH555" s="45" t="e">
        <f>INDEX('P-07 HACCP score'!$C$3:$E$7,MATCH(O555,'P-07 HACCP score'!$B$3:$B$7,0),MATCH('D-14 Severity'!K$2,'P-07 HACCP score'!$C$2:$E$2,0))</f>
        <v>#N/A</v>
      </c>
      <c r="BI555" s="48">
        <f>INDEX('P-07 HACCP score'!$C$3:$E$7,MATCH(P555,'P-07 HACCP score'!$B$3:$B$7,0),MATCH('D-14 Severity'!L$2,'P-07 HACCP score'!$C$2:$E$2,0))</f>
        <v>0</v>
      </c>
      <c r="BJ555" s="48">
        <f>INDEX('P-07 HACCP score'!$C$3:$E$7,MATCH(Q555,'P-07 HACCP score'!$B$3:$B$7,0),MATCH('D-14 Severity'!M$2,'P-07 HACCP score'!$C$2:$E$2,0))</f>
        <v>0</v>
      </c>
      <c r="BK555" s="45">
        <f>INDEX('P-07 HACCP score'!$C$3:$E$7,MATCH(R555,'P-07 HACCP score'!$B$3:$B$7,0),MATCH('D-14 Severity'!N$2,'P-07 HACCP score'!$C$2:$E$2,0))</f>
        <v>0</v>
      </c>
      <c r="BL555" s="45">
        <f>INDEX('P-07 HACCP score'!$C$3:$E$7,MATCH(S555,'P-07 HACCP score'!$B$3:$B$7,0),MATCH('D-14 Severity'!O$2,'P-07 HACCP score'!$C$2:$E$2,0))</f>
        <v>0</v>
      </c>
      <c r="BM555" s="45">
        <f>INDEX('P-07 HACCP score'!$C$3:$E$7,MATCH(T555,'P-07 HACCP score'!$B$3:$B$7,0),MATCH('D-14 Severity'!P$2,'P-07 HACCP score'!$C$2:$E$2,0))</f>
        <v>0</v>
      </c>
      <c r="BN555" s="45">
        <f>INDEX('P-07 HACCP score'!$C$3:$E$7,MATCH(U555,'P-07 HACCP score'!$B$3:$B$7,0),MATCH('D-14 Severity'!Q$2,'P-07 HACCP score'!$C$2:$E$2,0))</f>
        <v>0</v>
      </c>
      <c r="BO555" s="45">
        <f>INDEX('P-07 HACCP score'!$C$3:$E$7,MATCH(V555,'P-07 HACCP score'!$B$3:$B$7,0),MATCH('D-14 Severity'!R$2,'P-07 HACCP score'!$C$2:$E$2,0))</f>
        <v>0</v>
      </c>
      <c r="BP555" s="45">
        <f>INDEX('P-07 HACCP score'!$C$3:$E$7,MATCH(W555,'P-07 HACCP score'!$B$3:$B$7,0),MATCH('D-14 Severity'!S$2,'P-07 HACCP score'!$C$2:$E$2,0))</f>
        <v>1</v>
      </c>
      <c r="BQ555" s="45" t="e">
        <f>INDEX('P-07 HACCP score'!$C$3:$E$7,MATCH(X555,'P-07 HACCP score'!$B$3:$B$7,0),MATCH('D-14 Severity'!T$2,'P-07 HACCP score'!$C$2:$E$2,0))</f>
        <v>#N/A</v>
      </c>
      <c r="BR555" s="49">
        <f>INDEX('P-07 HACCP score'!$C$3:$E$7,MATCH(Y555,'P-07 HACCP score'!$B$3:$B$7,0),MATCH('D-14 Severity'!U$2,'P-07 HACCP score'!$C$2:$E$2,0))</f>
        <v>0</v>
      </c>
      <c r="BS555" s="49">
        <f>INDEX('P-07 HACCP score'!$C$3:$E$7,MATCH(Z555,'P-07 HACCP score'!$B$3:$B$7,0),MATCH('D-14 Severity'!V$2,'P-07 HACCP score'!$C$2:$E$2,0))</f>
        <v>0</v>
      </c>
      <c r="BT555" s="49">
        <f>INDEX('P-07 HACCP score'!$C$3:$E$7,MATCH(AA555,'P-07 HACCP score'!$B$3:$B$7,0),MATCH('D-14 Severity'!W$2,'P-07 HACCP score'!$C$2:$E$2,0))</f>
        <v>0</v>
      </c>
      <c r="BU555" s="45">
        <f>INDEX('P-07 HACCP score'!$C$3:$E$7,MATCH(AB555,'P-07 HACCP score'!$B$3:$B$7,0),MATCH('D-14 Severity'!X$2,'P-07 HACCP score'!$C$2:$E$2,0))</f>
        <v>3</v>
      </c>
      <c r="BV555" s="45">
        <f>INDEX('P-07 HACCP score'!$C$3:$E$7,MATCH(AC555,'P-07 HACCP score'!$B$3:$B$7,0),MATCH('D-14 Severity'!Y$2,'P-07 HACCP score'!$C$2:$E$2,0))</f>
        <v>1</v>
      </c>
      <c r="BW555" s="45">
        <f>INDEX('P-07 HACCP score'!$C$3:$E$7,MATCH(AD555,'P-07 HACCP score'!$B$3:$B$7,0),MATCH('D-14 Severity'!Z$2,'P-07 HACCP score'!$C$2:$E$2,0))</f>
        <v>0</v>
      </c>
      <c r="BX555" s="45">
        <f>INDEX('P-07 HACCP score'!$C$3:$E$7,MATCH(AE555,'P-07 HACCP score'!$B$3:$B$7,0),MATCH('D-14 Severity'!AA$2,'P-07 HACCP score'!$C$2:$E$2,0))</f>
        <v>1</v>
      </c>
      <c r="BY555" s="45">
        <f>INDEX('P-07 HACCP score'!$C$3:$E$7,MATCH(AF555,'P-07 HACCP score'!$B$3:$B$7,0),MATCH('D-14 Severity'!AB$2,'P-07 HACCP score'!$C$2:$E$2,0))</f>
        <v>1.5</v>
      </c>
      <c r="BZ555" s="45">
        <f>INDEX('P-07 HACCP score'!$C$3:$E$7,MATCH(AG555,'P-07 HACCP score'!$B$3:$B$7,0),MATCH('D-14 Severity'!AC$2,'P-07 HACCP score'!$C$2:$E$2,0))</f>
        <v>0</v>
      </c>
      <c r="CA555" s="45">
        <f>INDEX('P-07 HACCP score'!$C$3:$E$7,MATCH(AH555,'P-07 HACCP score'!$B$3:$B$7,0),MATCH('D-14 Severity'!AD$2,'P-07 HACCP score'!$C$2:$E$2,0))</f>
        <v>0</v>
      </c>
      <c r="CB555" s="45">
        <f>INDEX('P-07 HACCP score'!$C$3:$E$7,MATCH(AI555,'P-07 HACCP score'!$B$3:$B$7,0),MATCH('D-14 Severity'!AE$2,'P-07 HACCP score'!$C$2:$E$2,0))</f>
        <v>0</v>
      </c>
      <c r="CC555" s="45">
        <f>INDEX('P-07 HACCP score'!$C$3:$E$7,MATCH(AJ555,'P-07 HACCP score'!$B$3:$B$7,0),MATCH('D-14 Severity'!AF$2,'P-07 HACCP score'!$C$2:$E$2,0))</f>
        <v>0</v>
      </c>
      <c r="CD555" s="45">
        <f>INDEX('P-07 HACCP score'!$C$3:$E$7,MATCH(AK555,'P-07 HACCP score'!$B$3:$B$7,0),MATCH('D-14 Severity'!AG$2,'P-07 HACCP score'!$C$2:$E$2,0))</f>
        <v>0</v>
      </c>
    </row>
    <row r="556" spans="1:82" x14ac:dyDescent="0.25">
      <c r="A556" s="37">
        <v>54060</v>
      </c>
      <c r="B556" s="38" t="s">
        <v>655</v>
      </c>
      <c r="C556" s="35" t="s">
        <v>130</v>
      </c>
      <c r="D556" s="30">
        <v>4</v>
      </c>
      <c r="F556" s="1" t="s">
        <v>63</v>
      </c>
      <c r="H556" s="1" t="str">
        <f t="shared" si="92"/>
        <v/>
      </c>
      <c r="O556" s="1" t="str">
        <f t="shared" si="93"/>
        <v/>
      </c>
      <c r="W556" s="1" t="s">
        <v>63</v>
      </c>
      <c r="X556" s="1" t="str">
        <f t="shared" si="94"/>
        <v/>
      </c>
      <c r="AB556" s="1" t="s">
        <v>63</v>
      </c>
      <c r="AC556" s="1" t="s">
        <v>71</v>
      </c>
      <c r="AE556" s="23" t="s">
        <v>63</v>
      </c>
      <c r="AF556" s="1" t="s">
        <v>62</v>
      </c>
      <c r="AL556" s="1">
        <f t="shared" si="95"/>
        <v>1</v>
      </c>
      <c r="AM556" s="1">
        <f t="shared" si="96"/>
        <v>0</v>
      </c>
      <c r="AN556" s="1" t="str">
        <f t="shared" si="97"/>
        <v>LOW</v>
      </c>
      <c r="AO556" s="1" t="str">
        <f t="shared" si="100"/>
        <v>N</v>
      </c>
      <c r="AP556" s="1" t="s">
        <v>64</v>
      </c>
      <c r="AQ556" s="1" t="str">
        <f t="shared" si="98"/>
        <v>LOW</v>
      </c>
      <c r="AR556" s="46" t="s">
        <v>63</v>
      </c>
      <c r="AS556" s="46" t="s">
        <v>65</v>
      </c>
      <c r="AT556" s="46" t="s">
        <v>64</v>
      </c>
      <c r="AU556" s="46" t="str">
        <f t="shared" si="101"/>
        <v>N</v>
      </c>
      <c r="AW556" s="46" t="str">
        <f t="shared" si="99"/>
        <v>LOW</v>
      </c>
      <c r="AX556" s="45">
        <f>INDEX('P-07 HACCP score'!$C$3:$E$7,MATCH(E556,'P-07 HACCP score'!$B$3:$B$7,0),MATCH('D-14 Severity'!A$2,'P-07 HACCP score'!$C$2:$E$2,0))</f>
        <v>0</v>
      </c>
      <c r="AY556" s="45">
        <f>INDEX('P-07 HACCP score'!$C$3:$E$7,MATCH(F556,'P-07 HACCP score'!$B$3:$B$7,0),MATCH('D-14 Severity'!B$2,'P-07 HACCP score'!$C$2:$E$2,0))</f>
        <v>3</v>
      </c>
      <c r="AZ556" s="45">
        <f>INDEX('P-07 HACCP score'!$C$3:$E$7,MATCH(G556,'P-07 HACCP score'!$B$3:$B$7,0),MATCH('D-14 Severity'!C$2,'P-07 HACCP score'!$C$2:$E$2,0))</f>
        <v>0</v>
      </c>
      <c r="BA556" s="45" t="e">
        <f>INDEX('P-07 HACCP score'!$C$3:$E$7,MATCH(H556,'P-07 HACCP score'!$B$3:$B$7,0),MATCH('D-14 Severity'!D$2,'P-07 HACCP score'!$C$2:$E$2,0))</f>
        <v>#N/A</v>
      </c>
      <c r="BB556" s="47">
        <f>INDEX('P-07 HACCP score'!$C$3:$E$7,MATCH(I556,'P-07 HACCP score'!$B$3:$B$7,0),MATCH('D-14 Severity'!E$2,'P-07 HACCP score'!$C$2:$E$2,0))</f>
        <v>0</v>
      </c>
      <c r="BC556" s="47">
        <f>INDEX('P-07 HACCP score'!$C$3:$E$7,MATCH(J556,'P-07 HACCP score'!$B$3:$B$7,0),MATCH('D-14 Severity'!F$2,'P-07 HACCP score'!$C$2:$E$2,0))</f>
        <v>0</v>
      </c>
      <c r="BD556" s="47">
        <f>INDEX('P-07 HACCP score'!$C$3:$E$7,MATCH(K556,'P-07 HACCP score'!$B$3:$B$7,0),MATCH('D-14 Severity'!G$2,'P-07 HACCP score'!$C$2:$E$2,0))</f>
        <v>0</v>
      </c>
      <c r="BE556" s="47">
        <f>INDEX('P-07 HACCP score'!$C$3:$E$7,MATCH(L556,'P-07 HACCP score'!$B$3:$B$7,0),MATCH('D-14 Severity'!H$2,'P-07 HACCP score'!$C$2:$E$2,0))</f>
        <v>0</v>
      </c>
      <c r="BF556" s="45">
        <f>INDEX('P-07 HACCP score'!$C$3:$E$7,MATCH(M556,'P-07 HACCP score'!$B$3:$B$7,0),MATCH('D-14 Severity'!I$2,'P-07 HACCP score'!$C$2:$E$2,0))</f>
        <v>0</v>
      </c>
      <c r="BG556" s="45">
        <f>INDEX('P-07 HACCP score'!$C$3:$E$7,MATCH(N556,'P-07 HACCP score'!$B$3:$B$7,0),MATCH('D-14 Severity'!J$2,'P-07 HACCP score'!$C$2:$E$2,0))</f>
        <v>0</v>
      </c>
      <c r="BH556" s="45" t="e">
        <f>INDEX('P-07 HACCP score'!$C$3:$E$7,MATCH(O556,'P-07 HACCP score'!$B$3:$B$7,0),MATCH('D-14 Severity'!K$2,'P-07 HACCP score'!$C$2:$E$2,0))</f>
        <v>#N/A</v>
      </c>
      <c r="BI556" s="48">
        <f>INDEX('P-07 HACCP score'!$C$3:$E$7,MATCH(P556,'P-07 HACCP score'!$B$3:$B$7,0),MATCH('D-14 Severity'!L$2,'P-07 HACCP score'!$C$2:$E$2,0))</f>
        <v>0</v>
      </c>
      <c r="BJ556" s="48">
        <f>INDEX('P-07 HACCP score'!$C$3:$E$7,MATCH(Q556,'P-07 HACCP score'!$B$3:$B$7,0),MATCH('D-14 Severity'!M$2,'P-07 HACCP score'!$C$2:$E$2,0))</f>
        <v>0</v>
      </c>
      <c r="BK556" s="45">
        <f>INDEX('P-07 HACCP score'!$C$3:$E$7,MATCH(R556,'P-07 HACCP score'!$B$3:$B$7,0),MATCH('D-14 Severity'!N$2,'P-07 HACCP score'!$C$2:$E$2,0))</f>
        <v>0</v>
      </c>
      <c r="BL556" s="45">
        <f>INDEX('P-07 HACCP score'!$C$3:$E$7,MATCH(S556,'P-07 HACCP score'!$B$3:$B$7,0),MATCH('D-14 Severity'!O$2,'P-07 HACCP score'!$C$2:$E$2,0))</f>
        <v>0</v>
      </c>
      <c r="BM556" s="45">
        <f>INDEX('P-07 HACCP score'!$C$3:$E$7,MATCH(T556,'P-07 HACCP score'!$B$3:$B$7,0),MATCH('D-14 Severity'!P$2,'P-07 HACCP score'!$C$2:$E$2,0))</f>
        <v>0</v>
      </c>
      <c r="BN556" s="45">
        <f>INDEX('P-07 HACCP score'!$C$3:$E$7,MATCH(U556,'P-07 HACCP score'!$B$3:$B$7,0),MATCH('D-14 Severity'!Q$2,'P-07 HACCP score'!$C$2:$E$2,0))</f>
        <v>0</v>
      </c>
      <c r="BO556" s="45">
        <f>INDEX('P-07 HACCP score'!$C$3:$E$7,MATCH(V556,'P-07 HACCP score'!$B$3:$B$7,0),MATCH('D-14 Severity'!R$2,'P-07 HACCP score'!$C$2:$E$2,0))</f>
        <v>0</v>
      </c>
      <c r="BP556" s="45">
        <f>INDEX('P-07 HACCP score'!$C$3:$E$7,MATCH(W556,'P-07 HACCP score'!$B$3:$B$7,0),MATCH('D-14 Severity'!S$2,'P-07 HACCP score'!$C$2:$E$2,0))</f>
        <v>1</v>
      </c>
      <c r="BQ556" s="45" t="e">
        <f>INDEX('P-07 HACCP score'!$C$3:$E$7,MATCH(X556,'P-07 HACCP score'!$B$3:$B$7,0),MATCH('D-14 Severity'!T$2,'P-07 HACCP score'!$C$2:$E$2,0))</f>
        <v>#N/A</v>
      </c>
      <c r="BR556" s="49">
        <f>INDEX('P-07 HACCP score'!$C$3:$E$7,MATCH(Y556,'P-07 HACCP score'!$B$3:$B$7,0),MATCH('D-14 Severity'!U$2,'P-07 HACCP score'!$C$2:$E$2,0))</f>
        <v>0</v>
      </c>
      <c r="BS556" s="49">
        <f>INDEX('P-07 HACCP score'!$C$3:$E$7,MATCH(Z556,'P-07 HACCP score'!$B$3:$B$7,0),MATCH('D-14 Severity'!V$2,'P-07 HACCP score'!$C$2:$E$2,0))</f>
        <v>0</v>
      </c>
      <c r="BT556" s="49">
        <f>INDEX('P-07 HACCP score'!$C$3:$E$7,MATCH(AA556,'P-07 HACCP score'!$B$3:$B$7,0),MATCH('D-14 Severity'!W$2,'P-07 HACCP score'!$C$2:$E$2,0))</f>
        <v>0</v>
      </c>
      <c r="BU556" s="45">
        <f>INDEX('P-07 HACCP score'!$C$3:$E$7,MATCH(AB556,'P-07 HACCP score'!$B$3:$B$7,0),MATCH('D-14 Severity'!X$2,'P-07 HACCP score'!$C$2:$E$2,0))</f>
        <v>3</v>
      </c>
      <c r="BV556" s="45">
        <f>INDEX('P-07 HACCP score'!$C$3:$E$7,MATCH(AC556,'P-07 HACCP score'!$B$3:$B$7,0),MATCH('D-14 Severity'!Y$2,'P-07 HACCP score'!$C$2:$E$2,0))</f>
        <v>5</v>
      </c>
      <c r="BW556" s="45">
        <f>INDEX('P-07 HACCP score'!$C$3:$E$7,MATCH(AD556,'P-07 HACCP score'!$B$3:$B$7,0),MATCH('D-14 Severity'!Z$2,'P-07 HACCP score'!$C$2:$E$2,0))</f>
        <v>0</v>
      </c>
      <c r="BX556" s="45">
        <f>INDEX('P-07 HACCP score'!$C$3:$E$7,MATCH(AE556,'P-07 HACCP score'!$B$3:$B$7,0),MATCH('D-14 Severity'!AA$2,'P-07 HACCP score'!$C$2:$E$2,0))</f>
        <v>1</v>
      </c>
      <c r="BY556" s="45">
        <f>INDEX('P-07 HACCP score'!$C$3:$E$7,MATCH(AF556,'P-07 HACCP score'!$B$3:$B$7,0),MATCH('D-14 Severity'!AB$2,'P-07 HACCP score'!$C$2:$E$2,0))</f>
        <v>1.5</v>
      </c>
      <c r="BZ556" s="45">
        <f>INDEX('P-07 HACCP score'!$C$3:$E$7,MATCH(AG556,'P-07 HACCP score'!$B$3:$B$7,0),MATCH('D-14 Severity'!AC$2,'P-07 HACCP score'!$C$2:$E$2,0))</f>
        <v>0</v>
      </c>
      <c r="CA556" s="45">
        <f>INDEX('P-07 HACCP score'!$C$3:$E$7,MATCH(AH556,'P-07 HACCP score'!$B$3:$B$7,0),MATCH('D-14 Severity'!AD$2,'P-07 HACCP score'!$C$2:$E$2,0))</f>
        <v>0</v>
      </c>
      <c r="CB556" s="45">
        <f>INDEX('P-07 HACCP score'!$C$3:$E$7,MATCH(AI556,'P-07 HACCP score'!$B$3:$B$7,0),MATCH('D-14 Severity'!AE$2,'P-07 HACCP score'!$C$2:$E$2,0))</f>
        <v>0</v>
      </c>
      <c r="CC556" s="45">
        <f>INDEX('P-07 HACCP score'!$C$3:$E$7,MATCH(AJ556,'P-07 HACCP score'!$B$3:$B$7,0),MATCH('D-14 Severity'!AF$2,'P-07 HACCP score'!$C$2:$E$2,0))</f>
        <v>0</v>
      </c>
      <c r="CD556" s="45">
        <f>INDEX('P-07 HACCP score'!$C$3:$E$7,MATCH(AK556,'P-07 HACCP score'!$B$3:$B$7,0),MATCH('D-14 Severity'!AG$2,'P-07 HACCP score'!$C$2:$E$2,0))</f>
        <v>0</v>
      </c>
    </row>
    <row r="557" spans="1:82" x14ac:dyDescent="0.25">
      <c r="A557" s="37">
        <v>52470</v>
      </c>
      <c r="B557" s="38" t="s">
        <v>656</v>
      </c>
      <c r="C557" s="35" t="s">
        <v>130</v>
      </c>
      <c r="D557" s="30">
        <v>4</v>
      </c>
      <c r="H557" s="1" t="str">
        <f t="shared" si="92"/>
        <v/>
      </c>
      <c r="O557" s="1" t="str">
        <f t="shared" si="93"/>
        <v/>
      </c>
      <c r="R557" s="1" t="s">
        <v>63</v>
      </c>
      <c r="S557" s="1" t="s">
        <v>63</v>
      </c>
      <c r="T557" s="1" t="s">
        <v>62</v>
      </c>
      <c r="W557" s="1" t="s">
        <v>63</v>
      </c>
      <c r="X557" s="1" t="str">
        <f t="shared" si="94"/>
        <v/>
      </c>
      <c r="AB557" s="1" t="s">
        <v>63</v>
      </c>
      <c r="AF557" s="23" t="s">
        <v>62</v>
      </c>
      <c r="AL557" s="1">
        <f t="shared" si="95"/>
        <v>1</v>
      </c>
      <c r="AM557" s="1">
        <f t="shared" si="96"/>
        <v>0</v>
      </c>
      <c r="AN557" s="1" t="str">
        <f t="shared" si="97"/>
        <v>LOW</v>
      </c>
      <c r="AO557" s="1" t="str">
        <f t="shared" si="100"/>
        <v>N</v>
      </c>
      <c r="AP557" s="1" t="s">
        <v>64</v>
      </c>
      <c r="AQ557" s="1" t="str">
        <f t="shared" si="98"/>
        <v>LOW</v>
      </c>
      <c r="AR557" s="46" t="s">
        <v>63</v>
      </c>
      <c r="AS557" s="46" t="s">
        <v>64</v>
      </c>
      <c r="AT557" s="46" t="s">
        <v>64</v>
      </c>
      <c r="AU557" s="46" t="str">
        <f t="shared" si="101"/>
        <v>N</v>
      </c>
      <c r="AW557" s="46" t="str">
        <f t="shared" si="99"/>
        <v>LOW</v>
      </c>
      <c r="AX557" s="45">
        <f>INDEX('P-07 HACCP score'!$C$3:$E$7,MATCH(E557,'P-07 HACCP score'!$B$3:$B$7,0),MATCH('D-14 Severity'!A$2,'P-07 HACCP score'!$C$2:$E$2,0))</f>
        <v>0</v>
      </c>
      <c r="AY557" s="45">
        <f>INDEX('P-07 HACCP score'!$C$3:$E$7,MATCH(F557,'P-07 HACCP score'!$B$3:$B$7,0),MATCH('D-14 Severity'!B$2,'P-07 HACCP score'!$C$2:$E$2,0))</f>
        <v>0</v>
      </c>
      <c r="AZ557" s="45">
        <f>INDEX('P-07 HACCP score'!$C$3:$E$7,MATCH(G557,'P-07 HACCP score'!$B$3:$B$7,0),MATCH('D-14 Severity'!C$2,'P-07 HACCP score'!$C$2:$E$2,0))</f>
        <v>0</v>
      </c>
      <c r="BA557" s="45" t="e">
        <f>INDEX('P-07 HACCP score'!$C$3:$E$7,MATCH(H557,'P-07 HACCP score'!$B$3:$B$7,0),MATCH('D-14 Severity'!D$2,'P-07 HACCP score'!$C$2:$E$2,0))</f>
        <v>#N/A</v>
      </c>
      <c r="BB557" s="47">
        <f>INDEX('P-07 HACCP score'!$C$3:$E$7,MATCH(I557,'P-07 HACCP score'!$B$3:$B$7,0),MATCH('D-14 Severity'!E$2,'P-07 HACCP score'!$C$2:$E$2,0))</f>
        <v>0</v>
      </c>
      <c r="BC557" s="47">
        <f>INDEX('P-07 HACCP score'!$C$3:$E$7,MATCH(J557,'P-07 HACCP score'!$B$3:$B$7,0),MATCH('D-14 Severity'!F$2,'P-07 HACCP score'!$C$2:$E$2,0))</f>
        <v>0</v>
      </c>
      <c r="BD557" s="47">
        <f>INDEX('P-07 HACCP score'!$C$3:$E$7,MATCH(K557,'P-07 HACCP score'!$B$3:$B$7,0),MATCH('D-14 Severity'!G$2,'P-07 HACCP score'!$C$2:$E$2,0))</f>
        <v>0</v>
      </c>
      <c r="BE557" s="47">
        <f>INDEX('P-07 HACCP score'!$C$3:$E$7,MATCH(L557,'P-07 HACCP score'!$B$3:$B$7,0),MATCH('D-14 Severity'!H$2,'P-07 HACCP score'!$C$2:$E$2,0))</f>
        <v>0</v>
      </c>
      <c r="BF557" s="45">
        <f>INDEX('P-07 HACCP score'!$C$3:$E$7,MATCH(M557,'P-07 HACCP score'!$B$3:$B$7,0),MATCH('D-14 Severity'!I$2,'P-07 HACCP score'!$C$2:$E$2,0))</f>
        <v>0</v>
      </c>
      <c r="BG557" s="45">
        <f>INDEX('P-07 HACCP score'!$C$3:$E$7,MATCH(N557,'P-07 HACCP score'!$B$3:$B$7,0),MATCH('D-14 Severity'!J$2,'P-07 HACCP score'!$C$2:$E$2,0))</f>
        <v>0</v>
      </c>
      <c r="BH557" s="45" t="e">
        <f>INDEX('P-07 HACCP score'!$C$3:$E$7,MATCH(O557,'P-07 HACCP score'!$B$3:$B$7,0),MATCH('D-14 Severity'!K$2,'P-07 HACCP score'!$C$2:$E$2,0))</f>
        <v>#N/A</v>
      </c>
      <c r="BI557" s="48">
        <f>INDEX('P-07 HACCP score'!$C$3:$E$7,MATCH(P557,'P-07 HACCP score'!$B$3:$B$7,0),MATCH('D-14 Severity'!L$2,'P-07 HACCP score'!$C$2:$E$2,0))</f>
        <v>0</v>
      </c>
      <c r="BJ557" s="48">
        <f>INDEX('P-07 HACCP score'!$C$3:$E$7,MATCH(Q557,'P-07 HACCP score'!$B$3:$B$7,0),MATCH('D-14 Severity'!M$2,'P-07 HACCP score'!$C$2:$E$2,0))</f>
        <v>0</v>
      </c>
      <c r="BK557" s="45">
        <f>INDEX('P-07 HACCP score'!$C$3:$E$7,MATCH(R557,'P-07 HACCP score'!$B$3:$B$7,0),MATCH('D-14 Severity'!N$2,'P-07 HACCP score'!$C$2:$E$2,0))</f>
        <v>5</v>
      </c>
      <c r="BL557" s="45">
        <f>INDEX('P-07 HACCP score'!$C$3:$E$7,MATCH(S557,'P-07 HACCP score'!$B$3:$B$7,0),MATCH('D-14 Severity'!O$2,'P-07 HACCP score'!$C$2:$E$2,0))</f>
        <v>1</v>
      </c>
      <c r="BM557" s="45">
        <f>INDEX('P-07 HACCP score'!$C$3:$E$7,MATCH(T557,'P-07 HACCP score'!$B$3:$B$7,0),MATCH('D-14 Severity'!P$2,'P-07 HACCP score'!$C$2:$E$2,0))</f>
        <v>1.5</v>
      </c>
      <c r="BN557" s="45">
        <f>INDEX('P-07 HACCP score'!$C$3:$E$7,MATCH(U557,'P-07 HACCP score'!$B$3:$B$7,0),MATCH('D-14 Severity'!Q$2,'P-07 HACCP score'!$C$2:$E$2,0))</f>
        <v>0</v>
      </c>
      <c r="BO557" s="45">
        <f>INDEX('P-07 HACCP score'!$C$3:$E$7,MATCH(V557,'P-07 HACCP score'!$B$3:$B$7,0),MATCH('D-14 Severity'!R$2,'P-07 HACCP score'!$C$2:$E$2,0))</f>
        <v>0</v>
      </c>
      <c r="BP557" s="45">
        <f>INDEX('P-07 HACCP score'!$C$3:$E$7,MATCH(W557,'P-07 HACCP score'!$B$3:$B$7,0),MATCH('D-14 Severity'!S$2,'P-07 HACCP score'!$C$2:$E$2,0))</f>
        <v>1</v>
      </c>
      <c r="BQ557" s="45" t="e">
        <f>INDEX('P-07 HACCP score'!$C$3:$E$7,MATCH(X557,'P-07 HACCP score'!$B$3:$B$7,0),MATCH('D-14 Severity'!T$2,'P-07 HACCP score'!$C$2:$E$2,0))</f>
        <v>#N/A</v>
      </c>
      <c r="BR557" s="49">
        <f>INDEX('P-07 HACCP score'!$C$3:$E$7,MATCH(Y557,'P-07 HACCP score'!$B$3:$B$7,0),MATCH('D-14 Severity'!U$2,'P-07 HACCP score'!$C$2:$E$2,0))</f>
        <v>0</v>
      </c>
      <c r="BS557" s="49">
        <f>INDEX('P-07 HACCP score'!$C$3:$E$7,MATCH(Z557,'P-07 HACCP score'!$B$3:$B$7,0),MATCH('D-14 Severity'!V$2,'P-07 HACCP score'!$C$2:$E$2,0))</f>
        <v>0</v>
      </c>
      <c r="BT557" s="49">
        <f>INDEX('P-07 HACCP score'!$C$3:$E$7,MATCH(AA557,'P-07 HACCP score'!$B$3:$B$7,0),MATCH('D-14 Severity'!W$2,'P-07 HACCP score'!$C$2:$E$2,0))</f>
        <v>0</v>
      </c>
      <c r="BU557" s="45">
        <f>INDEX('P-07 HACCP score'!$C$3:$E$7,MATCH(AB557,'P-07 HACCP score'!$B$3:$B$7,0),MATCH('D-14 Severity'!X$2,'P-07 HACCP score'!$C$2:$E$2,0))</f>
        <v>3</v>
      </c>
      <c r="BV557" s="45">
        <f>INDEX('P-07 HACCP score'!$C$3:$E$7,MATCH(AC557,'P-07 HACCP score'!$B$3:$B$7,0),MATCH('D-14 Severity'!Y$2,'P-07 HACCP score'!$C$2:$E$2,0))</f>
        <v>0</v>
      </c>
      <c r="BW557" s="45">
        <f>INDEX('P-07 HACCP score'!$C$3:$E$7,MATCH(AD557,'P-07 HACCP score'!$B$3:$B$7,0),MATCH('D-14 Severity'!Z$2,'P-07 HACCP score'!$C$2:$E$2,0))</f>
        <v>0</v>
      </c>
      <c r="BX557" s="45">
        <f>INDEX('P-07 HACCP score'!$C$3:$E$7,MATCH(AE557,'P-07 HACCP score'!$B$3:$B$7,0),MATCH('D-14 Severity'!AA$2,'P-07 HACCP score'!$C$2:$E$2,0))</f>
        <v>0</v>
      </c>
      <c r="BY557" s="45">
        <f>INDEX('P-07 HACCP score'!$C$3:$E$7,MATCH(AF557,'P-07 HACCP score'!$B$3:$B$7,0),MATCH('D-14 Severity'!AB$2,'P-07 HACCP score'!$C$2:$E$2,0))</f>
        <v>1.5</v>
      </c>
      <c r="BZ557" s="45">
        <f>INDEX('P-07 HACCP score'!$C$3:$E$7,MATCH(AG557,'P-07 HACCP score'!$B$3:$B$7,0),MATCH('D-14 Severity'!AC$2,'P-07 HACCP score'!$C$2:$E$2,0))</f>
        <v>0</v>
      </c>
      <c r="CA557" s="45">
        <f>INDEX('P-07 HACCP score'!$C$3:$E$7,MATCH(AH557,'P-07 HACCP score'!$B$3:$B$7,0),MATCH('D-14 Severity'!AD$2,'P-07 HACCP score'!$C$2:$E$2,0))</f>
        <v>0</v>
      </c>
      <c r="CB557" s="45">
        <f>INDEX('P-07 HACCP score'!$C$3:$E$7,MATCH(AI557,'P-07 HACCP score'!$B$3:$B$7,0),MATCH('D-14 Severity'!AE$2,'P-07 HACCP score'!$C$2:$E$2,0))</f>
        <v>0</v>
      </c>
      <c r="CC557" s="45">
        <f>INDEX('P-07 HACCP score'!$C$3:$E$7,MATCH(AJ557,'P-07 HACCP score'!$B$3:$B$7,0),MATCH('D-14 Severity'!AF$2,'P-07 HACCP score'!$C$2:$E$2,0))</f>
        <v>0</v>
      </c>
      <c r="CD557" s="45">
        <f>INDEX('P-07 HACCP score'!$C$3:$E$7,MATCH(AK557,'P-07 HACCP score'!$B$3:$B$7,0),MATCH('D-14 Severity'!AG$2,'P-07 HACCP score'!$C$2:$E$2,0))</f>
        <v>0</v>
      </c>
    </row>
    <row r="558" spans="1:82" x14ac:dyDescent="0.25">
      <c r="A558" s="37">
        <v>52480</v>
      </c>
      <c r="B558" s="40" t="s">
        <v>657</v>
      </c>
      <c r="C558" s="35" t="s">
        <v>130</v>
      </c>
      <c r="D558" s="30">
        <v>4</v>
      </c>
      <c r="H558" s="1" t="str">
        <f t="shared" si="92"/>
        <v/>
      </c>
      <c r="O558" s="1" t="str">
        <f t="shared" si="93"/>
        <v/>
      </c>
      <c r="R558" s="1" t="s">
        <v>63</v>
      </c>
      <c r="S558" s="1" t="s">
        <v>63</v>
      </c>
      <c r="T558" s="1" t="s">
        <v>62</v>
      </c>
      <c r="X558" s="1" t="str">
        <f t="shared" si="94"/>
        <v/>
      </c>
      <c r="AB558" s="1" t="s">
        <v>63</v>
      </c>
      <c r="AF558" s="23" t="s">
        <v>62</v>
      </c>
      <c r="AL558" s="1">
        <f t="shared" si="95"/>
        <v>1</v>
      </c>
      <c r="AM558" s="1">
        <f t="shared" si="96"/>
        <v>0</v>
      </c>
      <c r="AN558" s="1" t="str">
        <f t="shared" si="97"/>
        <v>LOW</v>
      </c>
      <c r="AO558" s="1" t="str">
        <f t="shared" si="100"/>
        <v>N</v>
      </c>
      <c r="AP558" s="1" t="s">
        <v>64</v>
      </c>
      <c r="AQ558" s="1" t="str">
        <f t="shared" si="98"/>
        <v>LOW</v>
      </c>
      <c r="AR558" s="46" t="s">
        <v>71</v>
      </c>
      <c r="AS558" s="46" t="s">
        <v>65</v>
      </c>
      <c r="AT558" s="46" t="s">
        <v>64</v>
      </c>
      <c r="AU558" s="46" t="str">
        <f t="shared" si="101"/>
        <v>N</v>
      </c>
      <c r="AW558" s="46" t="str">
        <f t="shared" si="99"/>
        <v>LOW</v>
      </c>
      <c r="AX558" s="45">
        <f>INDEX('P-07 HACCP score'!$C$3:$E$7,MATCH(E558,'P-07 HACCP score'!$B$3:$B$7,0),MATCH('D-14 Severity'!A$2,'P-07 HACCP score'!$C$2:$E$2,0))</f>
        <v>0</v>
      </c>
      <c r="AY558" s="45">
        <f>INDEX('P-07 HACCP score'!$C$3:$E$7,MATCH(F558,'P-07 HACCP score'!$B$3:$B$7,0),MATCH('D-14 Severity'!B$2,'P-07 HACCP score'!$C$2:$E$2,0))</f>
        <v>0</v>
      </c>
      <c r="AZ558" s="45">
        <f>INDEX('P-07 HACCP score'!$C$3:$E$7,MATCH(G558,'P-07 HACCP score'!$B$3:$B$7,0),MATCH('D-14 Severity'!C$2,'P-07 HACCP score'!$C$2:$E$2,0))</f>
        <v>0</v>
      </c>
      <c r="BA558" s="45" t="e">
        <f>INDEX('P-07 HACCP score'!$C$3:$E$7,MATCH(H558,'P-07 HACCP score'!$B$3:$B$7,0),MATCH('D-14 Severity'!D$2,'P-07 HACCP score'!$C$2:$E$2,0))</f>
        <v>#N/A</v>
      </c>
      <c r="BB558" s="47">
        <f>INDEX('P-07 HACCP score'!$C$3:$E$7,MATCH(I558,'P-07 HACCP score'!$B$3:$B$7,0),MATCH('D-14 Severity'!E$2,'P-07 HACCP score'!$C$2:$E$2,0))</f>
        <v>0</v>
      </c>
      <c r="BC558" s="47">
        <f>INDEX('P-07 HACCP score'!$C$3:$E$7,MATCH(J558,'P-07 HACCP score'!$B$3:$B$7,0),MATCH('D-14 Severity'!F$2,'P-07 HACCP score'!$C$2:$E$2,0))</f>
        <v>0</v>
      </c>
      <c r="BD558" s="47">
        <f>INDEX('P-07 HACCP score'!$C$3:$E$7,MATCH(K558,'P-07 HACCP score'!$B$3:$B$7,0),MATCH('D-14 Severity'!G$2,'P-07 HACCP score'!$C$2:$E$2,0))</f>
        <v>0</v>
      </c>
      <c r="BE558" s="47">
        <f>INDEX('P-07 HACCP score'!$C$3:$E$7,MATCH(L558,'P-07 HACCP score'!$B$3:$B$7,0),MATCH('D-14 Severity'!H$2,'P-07 HACCP score'!$C$2:$E$2,0))</f>
        <v>0</v>
      </c>
      <c r="BF558" s="45">
        <f>INDEX('P-07 HACCP score'!$C$3:$E$7,MATCH(M558,'P-07 HACCP score'!$B$3:$B$7,0),MATCH('D-14 Severity'!I$2,'P-07 HACCP score'!$C$2:$E$2,0))</f>
        <v>0</v>
      </c>
      <c r="BG558" s="45">
        <f>INDEX('P-07 HACCP score'!$C$3:$E$7,MATCH(N558,'P-07 HACCP score'!$B$3:$B$7,0),MATCH('D-14 Severity'!J$2,'P-07 HACCP score'!$C$2:$E$2,0))</f>
        <v>0</v>
      </c>
      <c r="BH558" s="45" t="e">
        <f>INDEX('P-07 HACCP score'!$C$3:$E$7,MATCH(O558,'P-07 HACCP score'!$B$3:$B$7,0),MATCH('D-14 Severity'!K$2,'P-07 HACCP score'!$C$2:$E$2,0))</f>
        <v>#N/A</v>
      </c>
      <c r="BI558" s="48">
        <f>INDEX('P-07 HACCP score'!$C$3:$E$7,MATCH(P558,'P-07 HACCP score'!$B$3:$B$7,0),MATCH('D-14 Severity'!L$2,'P-07 HACCP score'!$C$2:$E$2,0))</f>
        <v>0</v>
      </c>
      <c r="BJ558" s="48">
        <f>INDEX('P-07 HACCP score'!$C$3:$E$7,MATCH(Q558,'P-07 HACCP score'!$B$3:$B$7,0),MATCH('D-14 Severity'!M$2,'P-07 HACCP score'!$C$2:$E$2,0))</f>
        <v>0</v>
      </c>
      <c r="BK558" s="45">
        <f>INDEX('P-07 HACCP score'!$C$3:$E$7,MATCH(R558,'P-07 HACCP score'!$B$3:$B$7,0),MATCH('D-14 Severity'!N$2,'P-07 HACCP score'!$C$2:$E$2,0))</f>
        <v>5</v>
      </c>
      <c r="BL558" s="45">
        <f>INDEX('P-07 HACCP score'!$C$3:$E$7,MATCH(S558,'P-07 HACCP score'!$B$3:$B$7,0),MATCH('D-14 Severity'!O$2,'P-07 HACCP score'!$C$2:$E$2,0))</f>
        <v>1</v>
      </c>
      <c r="BM558" s="45">
        <f>INDEX('P-07 HACCP score'!$C$3:$E$7,MATCH(T558,'P-07 HACCP score'!$B$3:$B$7,0),MATCH('D-14 Severity'!P$2,'P-07 HACCP score'!$C$2:$E$2,0))</f>
        <v>1.5</v>
      </c>
      <c r="BN558" s="45">
        <f>INDEX('P-07 HACCP score'!$C$3:$E$7,MATCH(U558,'P-07 HACCP score'!$B$3:$B$7,0),MATCH('D-14 Severity'!Q$2,'P-07 HACCP score'!$C$2:$E$2,0))</f>
        <v>0</v>
      </c>
      <c r="BO558" s="45">
        <f>INDEX('P-07 HACCP score'!$C$3:$E$7,MATCH(V558,'P-07 HACCP score'!$B$3:$B$7,0),MATCH('D-14 Severity'!R$2,'P-07 HACCP score'!$C$2:$E$2,0))</f>
        <v>0</v>
      </c>
      <c r="BP558" s="45">
        <f>INDEX('P-07 HACCP score'!$C$3:$E$7,MATCH(W558,'P-07 HACCP score'!$B$3:$B$7,0),MATCH('D-14 Severity'!S$2,'P-07 HACCP score'!$C$2:$E$2,0))</f>
        <v>0</v>
      </c>
      <c r="BQ558" s="45" t="e">
        <f>INDEX('P-07 HACCP score'!$C$3:$E$7,MATCH(X558,'P-07 HACCP score'!$B$3:$B$7,0),MATCH('D-14 Severity'!T$2,'P-07 HACCP score'!$C$2:$E$2,0))</f>
        <v>#N/A</v>
      </c>
      <c r="BR558" s="49">
        <f>INDEX('P-07 HACCP score'!$C$3:$E$7,MATCH(Y558,'P-07 HACCP score'!$B$3:$B$7,0),MATCH('D-14 Severity'!U$2,'P-07 HACCP score'!$C$2:$E$2,0))</f>
        <v>0</v>
      </c>
      <c r="BS558" s="49">
        <f>INDEX('P-07 HACCP score'!$C$3:$E$7,MATCH(Z558,'P-07 HACCP score'!$B$3:$B$7,0),MATCH('D-14 Severity'!V$2,'P-07 HACCP score'!$C$2:$E$2,0))</f>
        <v>0</v>
      </c>
      <c r="BT558" s="49">
        <f>INDEX('P-07 HACCP score'!$C$3:$E$7,MATCH(AA558,'P-07 HACCP score'!$B$3:$B$7,0),MATCH('D-14 Severity'!W$2,'P-07 HACCP score'!$C$2:$E$2,0))</f>
        <v>0</v>
      </c>
      <c r="BU558" s="45">
        <f>INDEX('P-07 HACCP score'!$C$3:$E$7,MATCH(AB558,'P-07 HACCP score'!$B$3:$B$7,0),MATCH('D-14 Severity'!X$2,'P-07 HACCP score'!$C$2:$E$2,0))</f>
        <v>3</v>
      </c>
      <c r="BV558" s="45">
        <f>INDEX('P-07 HACCP score'!$C$3:$E$7,MATCH(AC558,'P-07 HACCP score'!$B$3:$B$7,0),MATCH('D-14 Severity'!Y$2,'P-07 HACCP score'!$C$2:$E$2,0))</f>
        <v>0</v>
      </c>
      <c r="BW558" s="45">
        <f>INDEX('P-07 HACCP score'!$C$3:$E$7,MATCH(AD558,'P-07 HACCP score'!$B$3:$B$7,0),MATCH('D-14 Severity'!Z$2,'P-07 HACCP score'!$C$2:$E$2,0))</f>
        <v>0</v>
      </c>
      <c r="BX558" s="45">
        <f>INDEX('P-07 HACCP score'!$C$3:$E$7,MATCH(AE558,'P-07 HACCP score'!$B$3:$B$7,0),MATCH('D-14 Severity'!AA$2,'P-07 HACCP score'!$C$2:$E$2,0))</f>
        <v>0</v>
      </c>
      <c r="BY558" s="45">
        <f>INDEX('P-07 HACCP score'!$C$3:$E$7,MATCH(AF558,'P-07 HACCP score'!$B$3:$B$7,0),MATCH('D-14 Severity'!AB$2,'P-07 HACCP score'!$C$2:$E$2,0))</f>
        <v>1.5</v>
      </c>
      <c r="BZ558" s="45">
        <f>INDEX('P-07 HACCP score'!$C$3:$E$7,MATCH(AG558,'P-07 HACCP score'!$B$3:$B$7,0),MATCH('D-14 Severity'!AC$2,'P-07 HACCP score'!$C$2:$E$2,0))</f>
        <v>0</v>
      </c>
      <c r="CA558" s="45">
        <f>INDEX('P-07 HACCP score'!$C$3:$E$7,MATCH(AH558,'P-07 HACCP score'!$B$3:$B$7,0),MATCH('D-14 Severity'!AD$2,'P-07 HACCP score'!$C$2:$E$2,0))</f>
        <v>0</v>
      </c>
      <c r="CB558" s="45">
        <f>INDEX('P-07 HACCP score'!$C$3:$E$7,MATCH(AI558,'P-07 HACCP score'!$B$3:$B$7,0),MATCH('D-14 Severity'!AE$2,'P-07 HACCP score'!$C$2:$E$2,0))</f>
        <v>0</v>
      </c>
      <c r="CC558" s="45">
        <f>INDEX('P-07 HACCP score'!$C$3:$E$7,MATCH(AJ558,'P-07 HACCP score'!$B$3:$B$7,0),MATCH('D-14 Severity'!AF$2,'P-07 HACCP score'!$C$2:$E$2,0))</f>
        <v>0</v>
      </c>
      <c r="CD558" s="45">
        <f>INDEX('P-07 HACCP score'!$C$3:$E$7,MATCH(AK558,'P-07 HACCP score'!$B$3:$B$7,0),MATCH('D-14 Severity'!AG$2,'P-07 HACCP score'!$C$2:$E$2,0))</f>
        <v>0</v>
      </c>
    </row>
    <row r="559" spans="1:82" x14ac:dyDescent="0.25">
      <c r="A559" s="37">
        <v>53970</v>
      </c>
      <c r="B559" s="38" t="s">
        <v>658</v>
      </c>
      <c r="C559" s="35" t="s">
        <v>130</v>
      </c>
      <c r="D559" s="30">
        <v>4</v>
      </c>
      <c r="H559" s="1" t="str">
        <f t="shared" si="92"/>
        <v/>
      </c>
      <c r="O559" s="1" t="str">
        <f t="shared" si="93"/>
        <v/>
      </c>
      <c r="X559" s="1" t="str">
        <f t="shared" si="94"/>
        <v/>
      </c>
      <c r="AB559" s="1" t="s">
        <v>63</v>
      </c>
      <c r="AF559" s="1" t="s">
        <v>62</v>
      </c>
      <c r="AL559" s="1">
        <f t="shared" si="95"/>
        <v>0</v>
      </c>
      <c r="AM559" s="1">
        <f t="shared" si="96"/>
        <v>0</v>
      </c>
      <c r="AN559" s="1" t="str">
        <f t="shared" si="97"/>
        <v>LOW</v>
      </c>
      <c r="AO559" s="1" t="str">
        <f t="shared" si="100"/>
        <v>N</v>
      </c>
      <c r="AP559" s="1" t="s">
        <v>64</v>
      </c>
      <c r="AQ559" s="1" t="str">
        <f t="shared" si="98"/>
        <v>LOW</v>
      </c>
      <c r="AR559" s="46" t="s">
        <v>63</v>
      </c>
      <c r="AS559" s="46" t="s">
        <v>65</v>
      </c>
      <c r="AT559" s="46" t="s">
        <v>64</v>
      </c>
      <c r="AU559" s="46" t="str">
        <f t="shared" si="101"/>
        <v>N</v>
      </c>
      <c r="AW559" s="46" t="str">
        <f t="shared" si="99"/>
        <v>LOW</v>
      </c>
      <c r="AX559" s="45">
        <f>INDEX('P-07 HACCP score'!$C$3:$E$7,MATCH(E559,'P-07 HACCP score'!$B$3:$B$7,0),MATCH('D-14 Severity'!A$2,'P-07 HACCP score'!$C$2:$E$2,0))</f>
        <v>0</v>
      </c>
      <c r="AY559" s="45">
        <f>INDEX('P-07 HACCP score'!$C$3:$E$7,MATCH(F559,'P-07 HACCP score'!$B$3:$B$7,0),MATCH('D-14 Severity'!B$2,'P-07 HACCP score'!$C$2:$E$2,0))</f>
        <v>0</v>
      </c>
      <c r="AZ559" s="45">
        <f>INDEX('P-07 HACCP score'!$C$3:$E$7,MATCH(G559,'P-07 HACCP score'!$B$3:$B$7,0),MATCH('D-14 Severity'!C$2,'P-07 HACCP score'!$C$2:$E$2,0))</f>
        <v>0</v>
      </c>
      <c r="BA559" s="45" t="e">
        <f>INDEX('P-07 HACCP score'!$C$3:$E$7,MATCH(H559,'P-07 HACCP score'!$B$3:$B$7,0),MATCH('D-14 Severity'!D$2,'P-07 HACCP score'!$C$2:$E$2,0))</f>
        <v>#N/A</v>
      </c>
      <c r="BB559" s="47">
        <f>INDEX('P-07 HACCP score'!$C$3:$E$7,MATCH(I559,'P-07 HACCP score'!$B$3:$B$7,0),MATCH('D-14 Severity'!E$2,'P-07 HACCP score'!$C$2:$E$2,0))</f>
        <v>0</v>
      </c>
      <c r="BC559" s="47">
        <f>INDEX('P-07 HACCP score'!$C$3:$E$7,MATCH(J559,'P-07 HACCP score'!$B$3:$B$7,0),MATCH('D-14 Severity'!F$2,'P-07 HACCP score'!$C$2:$E$2,0))</f>
        <v>0</v>
      </c>
      <c r="BD559" s="47">
        <f>INDEX('P-07 HACCP score'!$C$3:$E$7,MATCH(K559,'P-07 HACCP score'!$B$3:$B$7,0),MATCH('D-14 Severity'!G$2,'P-07 HACCP score'!$C$2:$E$2,0))</f>
        <v>0</v>
      </c>
      <c r="BE559" s="47">
        <f>INDEX('P-07 HACCP score'!$C$3:$E$7,MATCH(L559,'P-07 HACCP score'!$B$3:$B$7,0),MATCH('D-14 Severity'!H$2,'P-07 HACCP score'!$C$2:$E$2,0))</f>
        <v>0</v>
      </c>
      <c r="BF559" s="45">
        <f>INDEX('P-07 HACCP score'!$C$3:$E$7,MATCH(M559,'P-07 HACCP score'!$B$3:$B$7,0),MATCH('D-14 Severity'!I$2,'P-07 HACCP score'!$C$2:$E$2,0))</f>
        <v>0</v>
      </c>
      <c r="BG559" s="45">
        <f>INDEX('P-07 HACCP score'!$C$3:$E$7,MATCH(N559,'P-07 HACCP score'!$B$3:$B$7,0),MATCH('D-14 Severity'!J$2,'P-07 HACCP score'!$C$2:$E$2,0))</f>
        <v>0</v>
      </c>
      <c r="BH559" s="45" t="e">
        <f>INDEX('P-07 HACCP score'!$C$3:$E$7,MATCH(O559,'P-07 HACCP score'!$B$3:$B$7,0),MATCH('D-14 Severity'!K$2,'P-07 HACCP score'!$C$2:$E$2,0))</f>
        <v>#N/A</v>
      </c>
      <c r="BI559" s="48">
        <f>INDEX('P-07 HACCP score'!$C$3:$E$7,MATCH(P559,'P-07 HACCP score'!$B$3:$B$7,0),MATCH('D-14 Severity'!L$2,'P-07 HACCP score'!$C$2:$E$2,0))</f>
        <v>0</v>
      </c>
      <c r="BJ559" s="48">
        <f>INDEX('P-07 HACCP score'!$C$3:$E$7,MATCH(Q559,'P-07 HACCP score'!$B$3:$B$7,0),MATCH('D-14 Severity'!M$2,'P-07 HACCP score'!$C$2:$E$2,0))</f>
        <v>0</v>
      </c>
      <c r="BK559" s="45">
        <f>INDEX('P-07 HACCP score'!$C$3:$E$7,MATCH(R559,'P-07 HACCP score'!$B$3:$B$7,0),MATCH('D-14 Severity'!N$2,'P-07 HACCP score'!$C$2:$E$2,0))</f>
        <v>0</v>
      </c>
      <c r="BL559" s="45">
        <f>INDEX('P-07 HACCP score'!$C$3:$E$7,MATCH(S559,'P-07 HACCP score'!$B$3:$B$7,0),MATCH('D-14 Severity'!O$2,'P-07 HACCP score'!$C$2:$E$2,0))</f>
        <v>0</v>
      </c>
      <c r="BM559" s="45">
        <f>INDEX('P-07 HACCP score'!$C$3:$E$7,MATCH(T559,'P-07 HACCP score'!$B$3:$B$7,0),MATCH('D-14 Severity'!P$2,'P-07 HACCP score'!$C$2:$E$2,0))</f>
        <v>0</v>
      </c>
      <c r="BN559" s="45">
        <f>INDEX('P-07 HACCP score'!$C$3:$E$7,MATCH(U559,'P-07 HACCP score'!$B$3:$B$7,0),MATCH('D-14 Severity'!Q$2,'P-07 HACCP score'!$C$2:$E$2,0))</f>
        <v>0</v>
      </c>
      <c r="BO559" s="45">
        <f>INDEX('P-07 HACCP score'!$C$3:$E$7,MATCH(V559,'P-07 HACCP score'!$B$3:$B$7,0),MATCH('D-14 Severity'!R$2,'P-07 HACCP score'!$C$2:$E$2,0))</f>
        <v>0</v>
      </c>
      <c r="BP559" s="45">
        <f>INDEX('P-07 HACCP score'!$C$3:$E$7,MATCH(W559,'P-07 HACCP score'!$B$3:$B$7,0),MATCH('D-14 Severity'!S$2,'P-07 HACCP score'!$C$2:$E$2,0))</f>
        <v>0</v>
      </c>
      <c r="BQ559" s="45" t="e">
        <f>INDEX('P-07 HACCP score'!$C$3:$E$7,MATCH(X559,'P-07 HACCP score'!$B$3:$B$7,0),MATCH('D-14 Severity'!T$2,'P-07 HACCP score'!$C$2:$E$2,0))</f>
        <v>#N/A</v>
      </c>
      <c r="BR559" s="49">
        <f>INDEX('P-07 HACCP score'!$C$3:$E$7,MATCH(Y559,'P-07 HACCP score'!$B$3:$B$7,0),MATCH('D-14 Severity'!U$2,'P-07 HACCP score'!$C$2:$E$2,0))</f>
        <v>0</v>
      </c>
      <c r="BS559" s="49">
        <f>INDEX('P-07 HACCP score'!$C$3:$E$7,MATCH(Z559,'P-07 HACCP score'!$B$3:$B$7,0),MATCH('D-14 Severity'!V$2,'P-07 HACCP score'!$C$2:$E$2,0))</f>
        <v>0</v>
      </c>
      <c r="BT559" s="49">
        <f>INDEX('P-07 HACCP score'!$C$3:$E$7,MATCH(AA559,'P-07 HACCP score'!$B$3:$B$7,0),MATCH('D-14 Severity'!W$2,'P-07 HACCP score'!$C$2:$E$2,0))</f>
        <v>0</v>
      </c>
      <c r="BU559" s="45">
        <f>INDEX('P-07 HACCP score'!$C$3:$E$7,MATCH(AB559,'P-07 HACCP score'!$B$3:$B$7,0),MATCH('D-14 Severity'!X$2,'P-07 HACCP score'!$C$2:$E$2,0))</f>
        <v>3</v>
      </c>
      <c r="BV559" s="45">
        <f>INDEX('P-07 HACCP score'!$C$3:$E$7,MATCH(AC559,'P-07 HACCP score'!$B$3:$B$7,0),MATCH('D-14 Severity'!Y$2,'P-07 HACCP score'!$C$2:$E$2,0))</f>
        <v>0</v>
      </c>
      <c r="BW559" s="45">
        <f>INDEX('P-07 HACCP score'!$C$3:$E$7,MATCH(AD559,'P-07 HACCP score'!$B$3:$B$7,0),MATCH('D-14 Severity'!Z$2,'P-07 HACCP score'!$C$2:$E$2,0))</f>
        <v>0</v>
      </c>
      <c r="BX559" s="45">
        <f>INDEX('P-07 HACCP score'!$C$3:$E$7,MATCH(AE559,'P-07 HACCP score'!$B$3:$B$7,0),MATCH('D-14 Severity'!AA$2,'P-07 HACCP score'!$C$2:$E$2,0))</f>
        <v>0</v>
      </c>
      <c r="BY559" s="45">
        <f>INDEX('P-07 HACCP score'!$C$3:$E$7,MATCH(AF559,'P-07 HACCP score'!$B$3:$B$7,0),MATCH('D-14 Severity'!AB$2,'P-07 HACCP score'!$C$2:$E$2,0))</f>
        <v>1.5</v>
      </c>
      <c r="BZ559" s="45">
        <f>INDEX('P-07 HACCP score'!$C$3:$E$7,MATCH(AG559,'P-07 HACCP score'!$B$3:$B$7,0),MATCH('D-14 Severity'!AC$2,'P-07 HACCP score'!$C$2:$E$2,0))</f>
        <v>0</v>
      </c>
      <c r="CA559" s="45">
        <f>INDEX('P-07 HACCP score'!$C$3:$E$7,MATCH(AH559,'P-07 HACCP score'!$B$3:$B$7,0),MATCH('D-14 Severity'!AD$2,'P-07 HACCP score'!$C$2:$E$2,0))</f>
        <v>0</v>
      </c>
      <c r="CB559" s="45">
        <f>INDEX('P-07 HACCP score'!$C$3:$E$7,MATCH(AI559,'P-07 HACCP score'!$B$3:$B$7,0),MATCH('D-14 Severity'!AE$2,'P-07 HACCP score'!$C$2:$E$2,0))</f>
        <v>0</v>
      </c>
      <c r="CC559" s="45">
        <f>INDEX('P-07 HACCP score'!$C$3:$E$7,MATCH(AJ559,'P-07 HACCP score'!$B$3:$B$7,0),MATCH('D-14 Severity'!AF$2,'P-07 HACCP score'!$C$2:$E$2,0))</f>
        <v>0</v>
      </c>
      <c r="CD559" s="45">
        <f>INDEX('P-07 HACCP score'!$C$3:$E$7,MATCH(AK559,'P-07 HACCP score'!$B$3:$B$7,0),MATCH('D-14 Severity'!AG$2,'P-07 HACCP score'!$C$2:$E$2,0))</f>
        <v>0</v>
      </c>
    </row>
    <row r="560" spans="1:82" x14ac:dyDescent="0.25">
      <c r="A560" s="37">
        <v>54160</v>
      </c>
      <c r="B560" s="40" t="s">
        <v>659</v>
      </c>
      <c r="C560" s="35" t="s">
        <v>130</v>
      </c>
      <c r="D560" s="30">
        <v>4</v>
      </c>
      <c r="H560" s="1" t="str">
        <f t="shared" si="92"/>
        <v/>
      </c>
      <c r="O560" s="1" t="str">
        <f t="shared" si="93"/>
        <v/>
      </c>
      <c r="X560" s="1" t="str">
        <f t="shared" si="94"/>
        <v/>
      </c>
      <c r="AB560" s="1" t="s">
        <v>63</v>
      </c>
      <c r="AF560" s="1" t="s">
        <v>62</v>
      </c>
      <c r="AL560" s="1">
        <f t="shared" si="95"/>
        <v>0</v>
      </c>
      <c r="AM560" s="1">
        <f t="shared" si="96"/>
        <v>0</v>
      </c>
      <c r="AN560" s="1" t="str">
        <f t="shared" si="97"/>
        <v>LOW</v>
      </c>
      <c r="AO560" s="1" t="str">
        <f t="shared" si="100"/>
        <v>N</v>
      </c>
      <c r="AP560" s="1" t="s">
        <v>64</v>
      </c>
      <c r="AQ560" s="1" t="str">
        <f t="shared" si="98"/>
        <v>LOW</v>
      </c>
      <c r="AR560" s="46" t="s">
        <v>71</v>
      </c>
      <c r="AS560" s="46" t="s">
        <v>65</v>
      </c>
      <c r="AT560" s="46" t="s">
        <v>64</v>
      </c>
      <c r="AU560" s="46" t="str">
        <f t="shared" si="101"/>
        <v>N</v>
      </c>
      <c r="AW560" s="46" t="str">
        <f t="shared" si="99"/>
        <v>LOW</v>
      </c>
      <c r="AX560" s="45">
        <f>INDEX('P-07 HACCP score'!$C$3:$E$7,MATCH(E560,'P-07 HACCP score'!$B$3:$B$7,0),MATCH('D-14 Severity'!A$2,'P-07 HACCP score'!$C$2:$E$2,0))</f>
        <v>0</v>
      </c>
      <c r="AY560" s="45">
        <f>INDEX('P-07 HACCP score'!$C$3:$E$7,MATCH(F560,'P-07 HACCP score'!$B$3:$B$7,0),MATCH('D-14 Severity'!B$2,'P-07 HACCP score'!$C$2:$E$2,0))</f>
        <v>0</v>
      </c>
      <c r="AZ560" s="45">
        <f>INDEX('P-07 HACCP score'!$C$3:$E$7,MATCH(G560,'P-07 HACCP score'!$B$3:$B$7,0),MATCH('D-14 Severity'!C$2,'P-07 HACCP score'!$C$2:$E$2,0))</f>
        <v>0</v>
      </c>
      <c r="BA560" s="45" t="e">
        <f>INDEX('P-07 HACCP score'!$C$3:$E$7,MATCH(H560,'P-07 HACCP score'!$B$3:$B$7,0),MATCH('D-14 Severity'!D$2,'P-07 HACCP score'!$C$2:$E$2,0))</f>
        <v>#N/A</v>
      </c>
      <c r="BB560" s="47">
        <f>INDEX('P-07 HACCP score'!$C$3:$E$7,MATCH(I560,'P-07 HACCP score'!$B$3:$B$7,0),MATCH('D-14 Severity'!E$2,'P-07 HACCP score'!$C$2:$E$2,0))</f>
        <v>0</v>
      </c>
      <c r="BC560" s="47">
        <f>INDEX('P-07 HACCP score'!$C$3:$E$7,MATCH(J560,'P-07 HACCP score'!$B$3:$B$7,0),MATCH('D-14 Severity'!F$2,'P-07 HACCP score'!$C$2:$E$2,0))</f>
        <v>0</v>
      </c>
      <c r="BD560" s="47">
        <f>INDEX('P-07 HACCP score'!$C$3:$E$7,MATCH(K560,'P-07 HACCP score'!$B$3:$B$7,0),MATCH('D-14 Severity'!G$2,'P-07 HACCP score'!$C$2:$E$2,0))</f>
        <v>0</v>
      </c>
      <c r="BE560" s="47">
        <f>INDEX('P-07 HACCP score'!$C$3:$E$7,MATCH(L560,'P-07 HACCP score'!$B$3:$B$7,0),MATCH('D-14 Severity'!H$2,'P-07 HACCP score'!$C$2:$E$2,0))</f>
        <v>0</v>
      </c>
      <c r="BF560" s="45">
        <f>INDEX('P-07 HACCP score'!$C$3:$E$7,MATCH(M560,'P-07 HACCP score'!$B$3:$B$7,0),MATCH('D-14 Severity'!I$2,'P-07 HACCP score'!$C$2:$E$2,0))</f>
        <v>0</v>
      </c>
      <c r="BG560" s="45">
        <f>INDEX('P-07 HACCP score'!$C$3:$E$7,MATCH(N560,'P-07 HACCP score'!$B$3:$B$7,0),MATCH('D-14 Severity'!J$2,'P-07 HACCP score'!$C$2:$E$2,0))</f>
        <v>0</v>
      </c>
      <c r="BH560" s="45" t="e">
        <f>INDEX('P-07 HACCP score'!$C$3:$E$7,MATCH(O560,'P-07 HACCP score'!$B$3:$B$7,0),MATCH('D-14 Severity'!K$2,'P-07 HACCP score'!$C$2:$E$2,0))</f>
        <v>#N/A</v>
      </c>
      <c r="BI560" s="48">
        <f>INDEX('P-07 HACCP score'!$C$3:$E$7,MATCH(P560,'P-07 HACCP score'!$B$3:$B$7,0),MATCH('D-14 Severity'!L$2,'P-07 HACCP score'!$C$2:$E$2,0))</f>
        <v>0</v>
      </c>
      <c r="BJ560" s="48">
        <f>INDEX('P-07 HACCP score'!$C$3:$E$7,MATCH(Q560,'P-07 HACCP score'!$B$3:$B$7,0),MATCH('D-14 Severity'!M$2,'P-07 HACCP score'!$C$2:$E$2,0))</f>
        <v>0</v>
      </c>
      <c r="BK560" s="45">
        <f>INDEX('P-07 HACCP score'!$C$3:$E$7,MATCH(R560,'P-07 HACCP score'!$B$3:$B$7,0),MATCH('D-14 Severity'!N$2,'P-07 HACCP score'!$C$2:$E$2,0))</f>
        <v>0</v>
      </c>
      <c r="BL560" s="45">
        <f>INDEX('P-07 HACCP score'!$C$3:$E$7,MATCH(S560,'P-07 HACCP score'!$B$3:$B$7,0),MATCH('D-14 Severity'!O$2,'P-07 HACCP score'!$C$2:$E$2,0))</f>
        <v>0</v>
      </c>
      <c r="BM560" s="45">
        <f>INDEX('P-07 HACCP score'!$C$3:$E$7,MATCH(T560,'P-07 HACCP score'!$B$3:$B$7,0),MATCH('D-14 Severity'!P$2,'P-07 HACCP score'!$C$2:$E$2,0))</f>
        <v>0</v>
      </c>
      <c r="BN560" s="45">
        <f>INDEX('P-07 HACCP score'!$C$3:$E$7,MATCH(U560,'P-07 HACCP score'!$B$3:$B$7,0),MATCH('D-14 Severity'!Q$2,'P-07 HACCP score'!$C$2:$E$2,0))</f>
        <v>0</v>
      </c>
      <c r="BO560" s="45">
        <f>INDEX('P-07 HACCP score'!$C$3:$E$7,MATCH(V560,'P-07 HACCP score'!$B$3:$B$7,0),MATCH('D-14 Severity'!R$2,'P-07 HACCP score'!$C$2:$E$2,0))</f>
        <v>0</v>
      </c>
      <c r="BP560" s="45">
        <f>INDEX('P-07 HACCP score'!$C$3:$E$7,MATCH(W560,'P-07 HACCP score'!$B$3:$B$7,0),MATCH('D-14 Severity'!S$2,'P-07 HACCP score'!$C$2:$E$2,0))</f>
        <v>0</v>
      </c>
      <c r="BQ560" s="45" t="e">
        <f>INDEX('P-07 HACCP score'!$C$3:$E$7,MATCH(X560,'P-07 HACCP score'!$B$3:$B$7,0),MATCH('D-14 Severity'!T$2,'P-07 HACCP score'!$C$2:$E$2,0))</f>
        <v>#N/A</v>
      </c>
      <c r="BR560" s="49">
        <f>INDEX('P-07 HACCP score'!$C$3:$E$7,MATCH(Y560,'P-07 HACCP score'!$B$3:$B$7,0),MATCH('D-14 Severity'!U$2,'P-07 HACCP score'!$C$2:$E$2,0))</f>
        <v>0</v>
      </c>
      <c r="BS560" s="49">
        <f>INDEX('P-07 HACCP score'!$C$3:$E$7,MATCH(Z560,'P-07 HACCP score'!$B$3:$B$7,0),MATCH('D-14 Severity'!V$2,'P-07 HACCP score'!$C$2:$E$2,0))</f>
        <v>0</v>
      </c>
      <c r="BT560" s="49">
        <f>INDEX('P-07 HACCP score'!$C$3:$E$7,MATCH(AA560,'P-07 HACCP score'!$B$3:$B$7,0),MATCH('D-14 Severity'!W$2,'P-07 HACCP score'!$C$2:$E$2,0))</f>
        <v>0</v>
      </c>
      <c r="BU560" s="45">
        <f>INDEX('P-07 HACCP score'!$C$3:$E$7,MATCH(AB560,'P-07 HACCP score'!$B$3:$B$7,0),MATCH('D-14 Severity'!X$2,'P-07 HACCP score'!$C$2:$E$2,0))</f>
        <v>3</v>
      </c>
      <c r="BV560" s="45">
        <f>INDEX('P-07 HACCP score'!$C$3:$E$7,MATCH(AC560,'P-07 HACCP score'!$B$3:$B$7,0),MATCH('D-14 Severity'!Y$2,'P-07 HACCP score'!$C$2:$E$2,0))</f>
        <v>0</v>
      </c>
      <c r="BW560" s="45">
        <f>INDEX('P-07 HACCP score'!$C$3:$E$7,MATCH(AD560,'P-07 HACCP score'!$B$3:$B$7,0),MATCH('D-14 Severity'!Z$2,'P-07 HACCP score'!$C$2:$E$2,0))</f>
        <v>0</v>
      </c>
      <c r="BX560" s="45">
        <f>INDEX('P-07 HACCP score'!$C$3:$E$7,MATCH(AE560,'P-07 HACCP score'!$B$3:$B$7,0),MATCH('D-14 Severity'!AA$2,'P-07 HACCP score'!$C$2:$E$2,0))</f>
        <v>0</v>
      </c>
      <c r="BY560" s="45">
        <f>INDEX('P-07 HACCP score'!$C$3:$E$7,MATCH(AF560,'P-07 HACCP score'!$B$3:$B$7,0),MATCH('D-14 Severity'!AB$2,'P-07 HACCP score'!$C$2:$E$2,0))</f>
        <v>1.5</v>
      </c>
      <c r="BZ560" s="45">
        <f>INDEX('P-07 HACCP score'!$C$3:$E$7,MATCH(AG560,'P-07 HACCP score'!$B$3:$B$7,0),MATCH('D-14 Severity'!AC$2,'P-07 HACCP score'!$C$2:$E$2,0))</f>
        <v>0</v>
      </c>
      <c r="CA560" s="45">
        <f>INDEX('P-07 HACCP score'!$C$3:$E$7,MATCH(AH560,'P-07 HACCP score'!$B$3:$B$7,0),MATCH('D-14 Severity'!AD$2,'P-07 HACCP score'!$C$2:$E$2,0))</f>
        <v>0</v>
      </c>
      <c r="CB560" s="45">
        <f>INDEX('P-07 HACCP score'!$C$3:$E$7,MATCH(AI560,'P-07 HACCP score'!$B$3:$B$7,0),MATCH('D-14 Severity'!AE$2,'P-07 HACCP score'!$C$2:$E$2,0))</f>
        <v>0</v>
      </c>
      <c r="CC560" s="45">
        <f>INDEX('P-07 HACCP score'!$C$3:$E$7,MATCH(AJ560,'P-07 HACCP score'!$B$3:$B$7,0),MATCH('D-14 Severity'!AF$2,'P-07 HACCP score'!$C$2:$E$2,0))</f>
        <v>0</v>
      </c>
      <c r="CD560" s="45">
        <f>INDEX('P-07 HACCP score'!$C$3:$E$7,MATCH(AK560,'P-07 HACCP score'!$B$3:$B$7,0),MATCH('D-14 Severity'!AG$2,'P-07 HACCP score'!$C$2:$E$2,0))</f>
        <v>0</v>
      </c>
    </row>
    <row r="561" spans="1:82" s="75" customFormat="1" x14ac:dyDescent="0.25">
      <c r="A561" s="37">
        <v>54080</v>
      </c>
      <c r="B561" s="38" t="s">
        <v>660</v>
      </c>
      <c r="C561" s="35" t="s">
        <v>130</v>
      </c>
      <c r="D561" s="30">
        <v>4</v>
      </c>
      <c r="E561" s="2"/>
      <c r="F561" s="1" t="s">
        <v>63</v>
      </c>
      <c r="G561" s="1"/>
      <c r="H561" s="1" t="str">
        <f t="shared" si="92"/>
        <v/>
      </c>
      <c r="I561" s="4"/>
      <c r="J561" s="4"/>
      <c r="K561" s="4"/>
      <c r="L561" s="4"/>
      <c r="M561" s="4"/>
      <c r="N561" s="1"/>
      <c r="O561" s="1" t="str">
        <f t="shared" si="93"/>
        <v/>
      </c>
      <c r="P561" s="6"/>
      <c r="Q561" s="6"/>
      <c r="R561" s="1"/>
      <c r="S561" s="1"/>
      <c r="T561" s="1"/>
      <c r="U561" s="1"/>
      <c r="V561" s="1"/>
      <c r="W561" s="1" t="s">
        <v>63</v>
      </c>
      <c r="X561" s="1" t="str">
        <f t="shared" si="94"/>
        <v/>
      </c>
      <c r="Y561" s="18"/>
      <c r="Z561" s="18"/>
      <c r="AA561" s="18"/>
      <c r="AB561" s="1" t="s">
        <v>63</v>
      </c>
      <c r="AC561" s="1" t="s">
        <v>63</v>
      </c>
      <c r="AD561" s="1"/>
      <c r="AE561" s="23" t="s">
        <v>63</v>
      </c>
      <c r="AF561" s="1" t="s">
        <v>62</v>
      </c>
      <c r="AG561" s="1"/>
      <c r="AH561" s="1"/>
      <c r="AI561" s="1"/>
      <c r="AJ561" s="1"/>
      <c r="AK561" s="1"/>
      <c r="AL561" s="1">
        <f t="shared" si="95"/>
        <v>0</v>
      </c>
      <c r="AM561" s="1">
        <f t="shared" si="96"/>
        <v>0</v>
      </c>
      <c r="AN561" s="1" t="str">
        <f t="shared" si="97"/>
        <v>LOW</v>
      </c>
      <c r="AO561" s="1" t="str">
        <f t="shared" si="100"/>
        <v>N</v>
      </c>
      <c r="AP561" s="1" t="s">
        <v>64</v>
      </c>
      <c r="AQ561" s="1" t="str">
        <f t="shared" si="98"/>
        <v>LOW</v>
      </c>
      <c r="AR561" s="46" t="s">
        <v>63</v>
      </c>
      <c r="AS561" s="46" t="s">
        <v>65</v>
      </c>
      <c r="AT561" s="46" t="s">
        <v>64</v>
      </c>
      <c r="AU561" s="46" t="str">
        <f t="shared" si="101"/>
        <v>N</v>
      </c>
      <c r="AV561" s="46"/>
      <c r="AW561" s="46" t="str">
        <f t="shared" si="99"/>
        <v>LOW</v>
      </c>
      <c r="AX561" s="45">
        <f>INDEX('P-07 HACCP score'!$C$3:$E$7,MATCH(E561,'P-07 HACCP score'!$B$3:$B$7,0),MATCH('D-14 Severity'!A$2,'P-07 HACCP score'!$C$2:$E$2,0))</f>
        <v>0</v>
      </c>
      <c r="AY561" s="45">
        <f>INDEX('P-07 HACCP score'!$C$3:$E$7,MATCH(F561,'P-07 HACCP score'!$B$3:$B$7,0),MATCH('D-14 Severity'!B$2,'P-07 HACCP score'!$C$2:$E$2,0))</f>
        <v>3</v>
      </c>
      <c r="AZ561" s="45">
        <f>INDEX('P-07 HACCP score'!$C$3:$E$7,MATCH(G561,'P-07 HACCP score'!$B$3:$B$7,0),MATCH('D-14 Severity'!C$2,'P-07 HACCP score'!$C$2:$E$2,0))</f>
        <v>0</v>
      </c>
      <c r="BA561" s="45" t="e">
        <f>INDEX('P-07 HACCP score'!$C$3:$E$7,MATCH(H561,'P-07 HACCP score'!$B$3:$B$7,0),MATCH('D-14 Severity'!D$2,'P-07 HACCP score'!$C$2:$E$2,0))</f>
        <v>#N/A</v>
      </c>
      <c r="BB561" s="47">
        <f>INDEX('P-07 HACCP score'!$C$3:$E$7,MATCH(I561,'P-07 HACCP score'!$B$3:$B$7,0),MATCH('D-14 Severity'!E$2,'P-07 HACCP score'!$C$2:$E$2,0))</f>
        <v>0</v>
      </c>
      <c r="BC561" s="47">
        <f>INDEX('P-07 HACCP score'!$C$3:$E$7,MATCH(J561,'P-07 HACCP score'!$B$3:$B$7,0),MATCH('D-14 Severity'!F$2,'P-07 HACCP score'!$C$2:$E$2,0))</f>
        <v>0</v>
      </c>
      <c r="BD561" s="47">
        <f>INDEX('P-07 HACCP score'!$C$3:$E$7,MATCH(K561,'P-07 HACCP score'!$B$3:$B$7,0),MATCH('D-14 Severity'!G$2,'P-07 HACCP score'!$C$2:$E$2,0))</f>
        <v>0</v>
      </c>
      <c r="BE561" s="47">
        <f>INDEX('P-07 HACCP score'!$C$3:$E$7,MATCH(L561,'P-07 HACCP score'!$B$3:$B$7,0),MATCH('D-14 Severity'!H$2,'P-07 HACCP score'!$C$2:$E$2,0))</f>
        <v>0</v>
      </c>
      <c r="BF561" s="45">
        <f>INDEX('P-07 HACCP score'!$C$3:$E$7,MATCH(M561,'P-07 HACCP score'!$B$3:$B$7,0),MATCH('D-14 Severity'!I$2,'P-07 HACCP score'!$C$2:$E$2,0))</f>
        <v>0</v>
      </c>
      <c r="BG561" s="45">
        <f>INDEX('P-07 HACCP score'!$C$3:$E$7,MATCH(N561,'P-07 HACCP score'!$B$3:$B$7,0),MATCH('D-14 Severity'!J$2,'P-07 HACCP score'!$C$2:$E$2,0))</f>
        <v>0</v>
      </c>
      <c r="BH561" s="45" t="e">
        <f>INDEX('P-07 HACCP score'!$C$3:$E$7,MATCH(O561,'P-07 HACCP score'!$B$3:$B$7,0),MATCH('D-14 Severity'!K$2,'P-07 HACCP score'!$C$2:$E$2,0))</f>
        <v>#N/A</v>
      </c>
      <c r="BI561" s="48">
        <f>INDEX('P-07 HACCP score'!$C$3:$E$7,MATCH(P561,'P-07 HACCP score'!$B$3:$B$7,0),MATCH('D-14 Severity'!L$2,'P-07 HACCP score'!$C$2:$E$2,0))</f>
        <v>0</v>
      </c>
      <c r="BJ561" s="48">
        <f>INDEX('P-07 HACCP score'!$C$3:$E$7,MATCH(Q561,'P-07 HACCP score'!$B$3:$B$7,0),MATCH('D-14 Severity'!M$2,'P-07 HACCP score'!$C$2:$E$2,0))</f>
        <v>0</v>
      </c>
      <c r="BK561" s="45">
        <f>INDEX('P-07 HACCP score'!$C$3:$E$7,MATCH(R561,'P-07 HACCP score'!$B$3:$B$7,0),MATCH('D-14 Severity'!N$2,'P-07 HACCP score'!$C$2:$E$2,0))</f>
        <v>0</v>
      </c>
      <c r="BL561" s="45">
        <f>INDEX('P-07 HACCP score'!$C$3:$E$7,MATCH(S561,'P-07 HACCP score'!$B$3:$B$7,0),MATCH('D-14 Severity'!O$2,'P-07 HACCP score'!$C$2:$E$2,0))</f>
        <v>0</v>
      </c>
      <c r="BM561" s="45">
        <f>INDEX('P-07 HACCP score'!$C$3:$E$7,MATCH(T561,'P-07 HACCP score'!$B$3:$B$7,0),MATCH('D-14 Severity'!P$2,'P-07 HACCP score'!$C$2:$E$2,0))</f>
        <v>0</v>
      </c>
      <c r="BN561" s="45">
        <f>INDEX('P-07 HACCP score'!$C$3:$E$7,MATCH(U561,'P-07 HACCP score'!$B$3:$B$7,0),MATCH('D-14 Severity'!Q$2,'P-07 HACCP score'!$C$2:$E$2,0))</f>
        <v>0</v>
      </c>
      <c r="BO561" s="45">
        <f>INDEX('P-07 HACCP score'!$C$3:$E$7,MATCH(V561,'P-07 HACCP score'!$B$3:$B$7,0),MATCH('D-14 Severity'!R$2,'P-07 HACCP score'!$C$2:$E$2,0))</f>
        <v>0</v>
      </c>
      <c r="BP561" s="45">
        <f>INDEX('P-07 HACCP score'!$C$3:$E$7,MATCH(W561,'P-07 HACCP score'!$B$3:$B$7,0),MATCH('D-14 Severity'!S$2,'P-07 HACCP score'!$C$2:$E$2,0))</f>
        <v>1</v>
      </c>
      <c r="BQ561" s="45" t="e">
        <f>INDEX('P-07 HACCP score'!$C$3:$E$7,MATCH(X561,'P-07 HACCP score'!$B$3:$B$7,0),MATCH('D-14 Severity'!T$2,'P-07 HACCP score'!$C$2:$E$2,0))</f>
        <v>#N/A</v>
      </c>
      <c r="BR561" s="49">
        <f>INDEX('P-07 HACCP score'!$C$3:$E$7,MATCH(Y561,'P-07 HACCP score'!$B$3:$B$7,0),MATCH('D-14 Severity'!U$2,'P-07 HACCP score'!$C$2:$E$2,0))</f>
        <v>0</v>
      </c>
      <c r="BS561" s="49">
        <f>INDEX('P-07 HACCP score'!$C$3:$E$7,MATCH(Z561,'P-07 HACCP score'!$B$3:$B$7,0),MATCH('D-14 Severity'!V$2,'P-07 HACCP score'!$C$2:$E$2,0))</f>
        <v>0</v>
      </c>
      <c r="BT561" s="49">
        <f>INDEX('P-07 HACCP score'!$C$3:$E$7,MATCH(AA561,'P-07 HACCP score'!$B$3:$B$7,0),MATCH('D-14 Severity'!W$2,'P-07 HACCP score'!$C$2:$E$2,0))</f>
        <v>0</v>
      </c>
      <c r="BU561" s="45">
        <f>INDEX('P-07 HACCP score'!$C$3:$E$7,MATCH(AB561,'P-07 HACCP score'!$B$3:$B$7,0),MATCH('D-14 Severity'!X$2,'P-07 HACCP score'!$C$2:$E$2,0))</f>
        <v>3</v>
      </c>
      <c r="BV561" s="45">
        <f>INDEX('P-07 HACCP score'!$C$3:$E$7,MATCH(AC561,'P-07 HACCP score'!$B$3:$B$7,0),MATCH('D-14 Severity'!Y$2,'P-07 HACCP score'!$C$2:$E$2,0))</f>
        <v>1</v>
      </c>
      <c r="BW561" s="45">
        <f>INDEX('P-07 HACCP score'!$C$3:$E$7,MATCH(AD561,'P-07 HACCP score'!$B$3:$B$7,0),MATCH('D-14 Severity'!Z$2,'P-07 HACCP score'!$C$2:$E$2,0))</f>
        <v>0</v>
      </c>
      <c r="BX561" s="45">
        <f>INDEX('P-07 HACCP score'!$C$3:$E$7,MATCH(AE561,'P-07 HACCP score'!$B$3:$B$7,0),MATCH('D-14 Severity'!AA$2,'P-07 HACCP score'!$C$2:$E$2,0))</f>
        <v>1</v>
      </c>
      <c r="BY561" s="45">
        <f>INDEX('P-07 HACCP score'!$C$3:$E$7,MATCH(AF561,'P-07 HACCP score'!$B$3:$B$7,0),MATCH('D-14 Severity'!AB$2,'P-07 HACCP score'!$C$2:$E$2,0))</f>
        <v>1.5</v>
      </c>
      <c r="BZ561" s="45">
        <f>INDEX('P-07 HACCP score'!$C$3:$E$7,MATCH(AG561,'P-07 HACCP score'!$B$3:$B$7,0),MATCH('D-14 Severity'!AC$2,'P-07 HACCP score'!$C$2:$E$2,0))</f>
        <v>0</v>
      </c>
      <c r="CA561" s="45">
        <f>INDEX('P-07 HACCP score'!$C$3:$E$7,MATCH(AH561,'P-07 HACCP score'!$B$3:$B$7,0),MATCH('D-14 Severity'!AD$2,'P-07 HACCP score'!$C$2:$E$2,0))</f>
        <v>0</v>
      </c>
      <c r="CB561" s="45">
        <f>INDEX('P-07 HACCP score'!$C$3:$E$7,MATCH(AI561,'P-07 HACCP score'!$B$3:$B$7,0),MATCH('D-14 Severity'!AE$2,'P-07 HACCP score'!$C$2:$E$2,0))</f>
        <v>0</v>
      </c>
      <c r="CC561" s="45">
        <f>INDEX('P-07 HACCP score'!$C$3:$E$7,MATCH(AJ561,'P-07 HACCP score'!$B$3:$B$7,0),MATCH('D-14 Severity'!AF$2,'P-07 HACCP score'!$C$2:$E$2,0))</f>
        <v>0</v>
      </c>
      <c r="CD561" s="74">
        <f>INDEX('P-07 HACCP score'!$C$3:$E$7,MATCH(AK561,'P-07 HACCP score'!$B$3:$B$7,0),MATCH('D-14 Severity'!AG$2,'P-07 HACCP score'!$C$2:$E$2,0))</f>
        <v>0</v>
      </c>
    </row>
    <row r="562" spans="1:82" s="75" customFormat="1" x14ac:dyDescent="0.25">
      <c r="A562" s="37">
        <v>54081</v>
      </c>
      <c r="B562" s="38" t="s">
        <v>661</v>
      </c>
      <c r="C562" s="35" t="s">
        <v>130</v>
      </c>
      <c r="D562" s="30">
        <v>4</v>
      </c>
      <c r="E562" s="2"/>
      <c r="F562" s="1"/>
      <c r="G562" s="1"/>
      <c r="H562" s="1" t="str">
        <f t="shared" si="92"/>
        <v/>
      </c>
      <c r="I562" s="4"/>
      <c r="J562" s="4"/>
      <c r="K562" s="4"/>
      <c r="L562" s="4"/>
      <c r="M562" s="4"/>
      <c r="N562" s="1"/>
      <c r="O562" s="1" t="str">
        <f t="shared" si="93"/>
        <v/>
      </c>
      <c r="P562" s="6"/>
      <c r="Q562" s="6"/>
      <c r="R562" s="1"/>
      <c r="S562" s="1"/>
      <c r="T562" s="1"/>
      <c r="U562" s="1"/>
      <c r="V562" s="1"/>
      <c r="W562" s="1"/>
      <c r="X562" s="1" t="str">
        <f t="shared" si="94"/>
        <v/>
      </c>
      <c r="Y562" s="18"/>
      <c r="Z562" s="18"/>
      <c r="AA562" s="18"/>
      <c r="AB562" s="1" t="s">
        <v>63</v>
      </c>
      <c r="AC562" s="1"/>
      <c r="AD562" s="1"/>
      <c r="AE562" s="1"/>
      <c r="AF562" s="1" t="s">
        <v>62</v>
      </c>
      <c r="AG562" s="1"/>
      <c r="AH562" s="1"/>
      <c r="AI562" s="1"/>
      <c r="AJ562" s="1"/>
      <c r="AK562" s="1"/>
      <c r="AL562" s="1">
        <f t="shared" si="95"/>
        <v>0</v>
      </c>
      <c r="AM562" s="1">
        <f t="shared" si="96"/>
        <v>0</v>
      </c>
      <c r="AN562" s="1" t="str">
        <f t="shared" si="97"/>
        <v>LOW</v>
      </c>
      <c r="AO562" s="1" t="str">
        <f t="shared" si="100"/>
        <v>N</v>
      </c>
      <c r="AP562" s="1" t="s">
        <v>64</v>
      </c>
      <c r="AQ562" s="1" t="str">
        <f t="shared" si="98"/>
        <v>LOW</v>
      </c>
      <c r="AR562" s="46" t="s">
        <v>63</v>
      </c>
      <c r="AS562" s="46" t="s">
        <v>64</v>
      </c>
      <c r="AT562" s="46" t="s">
        <v>64</v>
      </c>
      <c r="AU562" s="46" t="str">
        <f t="shared" si="101"/>
        <v>N</v>
      </c>
      <c r="AV562" s="46"/>
      <c r="AW562" s="46" t="str">
        <f t="shared" si="99"/>
        <v>LOW</v>
      </c>
      <c r="AX562" s="45">
        <f>INDEX('P-07 HACCP score'!$C$3:$E$7,MATCH(E562,'P-07 HACCP score'!$B$3:$B$7,0),MATCH('D-14 Severity'!A$2,'P-07 HACCP score'!$C$2:$E$2,0))</f>
        <v>0</v>
      </c>
      <c r="AY562" s="45">
        <f>INDEX('P-07 HACCP score'!$C$3:$E$7,MATCH(F562,'P-07 HACCP score'!$B$3:$B$7,0),MATCH('D-14 Severity'!B$2,'P-07 HACCP score'!$C$2:$E$2,0))</f>
        <v>0</v>
      </c>
      <c r="AZ562" s="45">
        <f>INDEX('P-07 HACCP score'!$C$3:$E$7,MATCH(G562,'P-07 HACCP score'!$B$3:$B$7,0),MATCH('D-14 Severity'!C$2,'P-07 HACCP score'!$C$2:$E$2,0))</f>
        <v>0</v>
      </c>
      <c r="BA562" s="45" t="e">
        <f>INDEX('P-07 HACCP score'!$C$3:$E$7,MATCH(H562,'P-07 HACCP score'!$B$3:$B$7,0),MATCH('D-14 Severity'!D$2,'P-07 HACCP score'!$C$2:$E$2,0))</f>
        <v>#N/A</v>
      </c>
      <c r="BB562" s="47">
        <f>INDEX('P-07 HACCP score'!$C$3:$E$7,MATCH(I562,'P-07 HACCP score'!$B$3:$B$7,0),MATCH('D-14 Severity'!E$2,'P-07 HACCP score'!$C$2:$E$2,0))</f>
        <v>0</v>
      </c>
      <c r="BC562" s="47">
        <f>INDEX('P-07 HACCP score'!$C$3:$E$7,MATCH(J562,'P-07 HACCP score'!$B$3:$B$7,0),MATCH('D-14 Severity'!F$2,'P-07 HACCP score'!$C$2:$E$2,0))</f>
        <v>0</v>
      </c>
      <c r="BD562" s="47">
        <f>INDEX('P-07 HACCP score'!$C$3:$E$7,MATCH(K562,'P-07 HACCP score'!$B$3:$B$7,0),MATCH('D-14 Severity'!G$2,'P-07 HACCP score'!$C$2:$E$2,0))</f>
        <v>0</v>
      </c>
      <c r="BE562" s="47">
        <f>INDEX('P-07 HACCP score'!$C$3:$E$7,MATCH(L562,'P-07 HACCP score'!$B$3:$B$7,0),MATCH('D-14 Severity'!H$2,'P-07 HACCP score'!$C$2:$E$2,0))</f>
        <v>0</v>
      </c>
      <c r="BF562" s="45">
        <f>INDEX('P-07 HACCP score'!$C$3:$E$7,MATCH(M562,'P-07 HACCP score'!$B$3:$B$7,0),MATCH('D-14 Severity'!I$2,'P-07 HACCP score'!$C$2:$E$2,0))</f>
        <v>0</v>
      </c>
      <c r="BG562" s="45">
        <f>INDEX('P-07 HACCP score'!$C$3:$E$7,MATCH(N562,'P-07 HACCP score'!$B$3:$B$7,0),MATCH('D-14 Severity'!J$2,'P-07 HACCP score'!$C$2:$E$2,0))</f>
        <v>0</v>
      </c>
      <c r="BH562" s="45" t="e">
        <f>INDEX('P-07 HACCP score'!$C$3:$E$7,MATCH(O562,'P-07 HACCP score'!$B$3:$B$7,0),MATCH('D-14 Severity'!K$2,'P-07 HACCP score'!$C$2:$E$2,0))</f>
        <v>#N/A</v>
      </c>
      <c r="BI562" s="48">
        <f>INDEX('P-07 HACCP score'!$C$3:$E$7,MATCH(P562,'P-07 HACCP score'!$B$3:$B$7,0),MATCH('D-14 Severity'!L$2,'P-07 HACCP score'!$C$2:$E$2,0))</f>
        <v>0</v>
      </c>
      <c r="BJ562" s="48">
        <f>INDEX('P-07 HACCP score'!$C$3:$E$7,MATCH(Q562,'P-07 HACCP score'!$B$3:$B$7,0),MATCH('D-14 Severity'!M$2,'P-07 HACCP score'!$C$2:$E$2,0))</f>
        <v>0</v>
      </c>
      <c r="BK562" s="45">
        <f>INDEX('P-07 HACCP score'!$C$3:$E$7,MATCH(R562,'P-07 HACCP score'!$B$3:$B$7,0),MATCH('D-14 Severity'!N$2,'P-07 HACCP score'!$C$2:$E$2,0))</f>
        <v>0</v>
      </c>
      <c r="BL562" s="45">
        <f>INDEX('P-07 HACCP score'!$C$3:$E$7,MATCH(S562,'P-07 HACCP score'!$B$3:$B$7,0),MATCH('D-14 Severity'!O$2,'P-07 HACCP score'!$C$2:$E$2,0))</f>
        <v>0</v>
      </c>
      <c r="BM562" s="45">
        <f>INDEX('P-07 HACCP score'!$C$3:$E$7,MATCH(T562,'P-07 HACCP score'!$B$3:$B$7,0),MATCH('D-14 Severity'!P$2,'P-07 HACCP score'!$C$2:$E$2,0))</f>
        <v>0</v>
      </c>
      <c r="BN562" s="45">
        <f>INDEX('P-07 HACCP score'!$C$3:$E$7,MATCH(U562,'P-07 HACCP score'!$B$3:$B$7,0),MATCH('D-14 Severity'!Q$2,'P-07 HACCP score'!$C$2:$E$2,0))</f>
        <v>0</v>
      </c>
      <c r="BO562" s="45">
        <f>INDEX('P-07 HACCP score'!$C$3:$E$7,MATCH(V562,'P-07 HACCP score'!$B$3:$B$7,0),MATCH('D-14 Severity'!R$2,'P-07 HACCP score'!$C$2:$E$2,0))</f>
        <v>0</v>
      </c>
      <c r="BP562" s="45">
        <f>INDEX('P-07 HACCP score'!$C$3:$E$7,MATCH(W562,'P-07 HACCP score'!$B$3:$B$7,0),MATCH('D-14 Severity'!S$2,'P-07 HACCP score'!$C$2:$E$2,0))</f>
        <v>0</v>
      </c>
      <c r="BQ562" s="45" t="e">
        <f>INDEX('P-07 HACCP score'!$C$3:$E$7,MATCH(X562,'P-07 HACCP score'!$B$3:$B$7,0),MATCH('D-14 Severity'!T$2,'P-07 HACCP score'!$C$2:$E$2,0))</f>
        <v>#N/A</v>
      </c>
      <c r="BR562" s="49">
        <f>INDEX('P-07 HACCP score'!$C$3:$E$7,MATCH(Y562,'P-07 HACCP score'!$B$3:$B$7,0),MATCH('D-14 Severity'!U$2,'P-07 HACCP score'!$C$2:$E$2,0))</f>
        <v>0</v>
      </c>
      <c r="BS562" s="49">
        <f>INDEX('P-07 HACCP score'!$C$3:$E$7,MATCH(Z562,'P-07 HACCP score'!$B$3:$B$7,0),MATCH('D-14 Severity'!V$2,'P-07 HACCP score'!$C$2:$E$2,0))</f>
        <v>0</v>
      </c>
      <c r="BT562" s="49">
        <f>INDEX('P-07 HACCP score'!$C$3:$E$7,MATCH(AA562,'P-07 HACCP score'!$B$3:$B$7,0),MATCH('D-14 Severity'!W$2,'P-07 HACCP score'!$C$2:$E$2,0))</f>
        <v>0</v>
      </c>
      <c r="BU562" s="45">
        <f>INDEX('P-07 HACCP score'!$C$3:$E$7,MATCH(AB562,'P-07 HACCP score'!$B$3:$B$7,0),MATCH('D-14 Severity'!X$2,'P-07 HACCP score'!$C$2:$E$2,0))</f>
        <v>3</v>
      </c>
      <c r="BV562" s="45">
        <f>INDEX('P-07 HACCP score'!$C$3:$E$7,MATCH(AC562,'P-07 HACCP score'!$B$3:$B$7,0),MATCH('D-14 Severity'!Y$2,'P-07 HACCP score'!$C$2:$E$2,0))</f>
        <v>0</v>
      </c>
      <c r="BW562" s="45">
        <f>INDEX('P-07 HACCP score'!$C$3:$E$7,MATCH(AD562,'P-07 HACCP score'!$B$3:$B$7,0),MATCH('D-14 Severity'!Z$2,'P-07 HACCP score'!$C$2:$E$2,0))</f>
        <v>0</v>
      </c>
      <c r="BX562" s="45">
        <f>INDEX('P-07 HACCP score'!$C$3:$E$7,MATCH(AE562,'P-07 HACCP score'!$B$3:$B$7,0),MATCH('D-14 Severity'!AA$2,'P-07 HACCP score'!$C$2:$E$2,0))</f>
        <v>0</v>
      </c>
      <c r="BY562" s="45">
        <f>INDEX('P-07 HACCP score'!$C$3:$E$7,MATCH(AF562,'P-07 HACCP score'!$B$3:$B$7,0),MATCH('D-14 Severity'!AB$2,'P-07 HACCP score'!$C$2:$E$2,0))</f>
        <v>1.5</v>
      </c>
      <c r="BZ562" s="45">
        <f>INDEX('P-07 HACCP score'!$C$3:$E$7,MATCH(AG562,'P-07 HACCP score'!$B$3:$B$7,0),MATCH('D-14 Severity'!AC$2,'P-07 HACCP score'!$C$2:$E$2,0))</f>
        <v>0</v>
      </c>
      <c r="CA562" s="45">
        <f>INDEX('P-07 HACCP score'!$C$3:$E$7,MATCH(AH562,'P-07 HACCP score'!$B$3:$B$7,0),MATCH('D-14 Severity'!AD$2,'P-07 HACCP score'!$C$2:$E$2,0))</f>
        <v>0</v>
      </c>
      <c r="CB562" s="45">
        <f>INDEX('P-07 HACCP score'!$C$3:$E$7,MATCH(AI562,'P-07 HACCP score'!$B$3:$B$7,0),MATCH('D-14 Severity'!AE$2,'P-07 HACCP score'!$C$2:$E$2,0))</f>
        <v>0</v>
      </c>
      <c r="CC562" s="45">
        <f>INDEX('P-07 HACCP score'!$C$3:$E$7,MATCH(AJ562,'P-07 HACCP score'!$B$3:$B$7,0),MATCH('D-14 Severity'!AF$2,'P-07 HACCP score'!$C$2:$E$2,0))</f>
        <v>0</v>
      </c>
      <c r="CD562" s="74">
        <f>INDEX('P-07 HACCP score'!$C$3:$E$7,MATCH(AK562,'P-07 HACCP score'!$B$3:$B$7,0),MATCH('D-14 Severity'!AG$2,'P-07 HACCP score'!$C$2:$E$2,0))</f>
        <v>0</v>
      </c>
    </row>
    <row r="563" spans="1:82" x14ac:dyDescent="0.25">
      <c r="A563" s="39">
        <v>54082</v>
      </c>
      <c r="B563" s="43" t="s">
        <v>662</v>
      </c>
      <c r="C563" s="35" t="s">
        <v>130</v>
      </c>
      <c r="D563" s="30">
        <v>4</v>
      </c>
      <c r="H563" s="1" t="str">
        <f t="shared" si="92"/>
        <v/>
      </c>
      <c r="O563" s="1" t="str">
        <f t="shared" si="93"/>
        <v/>
      </c>
      <c r="X563" s="1" t="str">
        <f t="shared" si="94"/>
        <v/>
      </c>
      <c r="AB563" s="1" t="s">
        <v>63</v>
      </c>
      <c r="AF563" s="1" t="s">
        <v>62</v>
      </c>
      <c r="AL563" s="1">
        <f t="shared" si="95"/>
        <v>0</v>
      </c>
      <c r="AM563" s="1">
        <f t="shared" si="96"/>
        <v>0</v>
      </c>
      <c r="AN563" s="1" t="str">
        <f t="shared" si="97"/>
        <v>LOW</v>
      </c>
      <c r="AO563" s="1" t="str">
        <f t="shared" si="100"/>
        <v>N</v>
      </c>
      <c r="AP563" s="1" t="s">
        <v>64</v>
      </c>
      <c r="AQ563" s="1" t="str">
        <f t="shared" si="98"/>
        <v>LOW</v>
      </c>
      <c r="AR563" s="46" t="s">
        <v>63</v>
      </c>
      <c r="AS563" s="46" t="s">
        <v>64</v>
      </c>
      <c r="AT563" s="46" t="s">
        <v>64</v>
      </c>
      <c r="AU563" s="46" t="str">
        <f t="shared" si="101"/>
        <v>N</v>
      </c>
      <c r="AW563" s="46" t="str">
        <f t="shared" si="99"/>
        <v>LOW</v>
      </c>
      <c r="AX563" s="45">
        <f>INDEX('P-07 HACCP score'!$C$3:$E$7,MATCH(E563,'P-07 HACCP score'!$B$3:$B$7,0),MATCH('D-14 Severity'!A$2,'P-07 HACCP score'!$C$2:$E$2,0))</f>
        <v>0</v>
      </c>
      <c r="AY563" s="45">
        <f>INDEX('P-07 HACCP score'!$C$3:$E$7,MATCH(F563,'P-07 HACCP score'!$B$3:$B$7,0),MATCH('D-14 Severity'!B$2,'P-07 HACCP score'!$C$2:$E$2,0))</f>
        <v>0</v>
      </c>
      <c r="AZ563" s="45">
        <f>INDEX('P-07 HACCP score'!$C$3:$E$7,MATCH(G563,'P-07 HACCP score'!$B$3:$B$7,0),MATCH('D-14 Severity'!C$2,'P-07 HACCP score'!$C$2:$E$2,0))</f>
        <v>0</v>
      </c>
      <c r="BA563" s="45" t="e">
        <f>INDEX('P-07 HACCP score'!$C$3:$E$7,MATCH(H563,'P-07 HACCP score'!$B$3:$B$7,0),MATCH('D-14 Severity'!D$2,'P-07 HACCP score'!$C$2:$E$2,0))</f>
        <v>#N/A</v>
      </c>
      <c r="BB563" s="47">
        <f>INDEX('P-07 HACCP score'!$C$3:$E$7,MATCH(I563,'P-07 HACCP score'!$B$3:$B$7,0),MATCH('D-14 Severity'!E$2,'P-07 HACCP score'!$C$2:$E$2,0))</f>
        <v>0</v>
      </c>
      <c r="BC563" s="47">
        <f>INDEX('P-07 HACCP score'!$C$3:$E$7,MATCH(J563,'P-07 HACCP score'!$B$3:$B$7,0),MATCH('D-14 Severity'!F$2,'P-07 HACCP score'!$C$2:$E$2,0))</f>
        <v>0</v>
      </c>
      <c r="BD563" s="47">
        <f>INDEX('P-07 HACCP score'!$C$3:$E$7,MATCH(K563,'P-07 HACCP score'!$B$3:$B$7,0),MATCH('D-14 Severity'!G$2,'P-07 HACCP score'!$C$2:$E$2,0))</f>
        <v>0</v>
      </c>
      <c r="BE563" s="47">
        <f>INDEX('P-07 HACCP score'!$C$3:$E$7,MATCH(L563,'P-07 HACCP score'!$B$3:$B$7,0),MATCH('D-14 Severity'!H$2,'P-07 HACCP score'!$C$2:$E$2,0))</f>
        <v>0</v>
      </c>
      <c r="BF563" s="45">
        <f>INDEX('P-07 HACCP score'!$C$3:$E$7,MATCH(M563,'P-07 HACCP score'!$B$3:$B$7,0),MATCH('D-14 Severity'!I$2,'P-07 HACCP score'!$C$2:$E$2,0))</f>
        <v>0</v>
      </c>
      <c r="BG563" s="45">
        <f>INDEX('P-07 HACCP score'!$C$3:$E$7,MATCH(N563,'P-07 HACCP score'!$B$3:$B$7,0),MATCH('D-14 Severity'!J$2,'P-07 HACCP score'!$C$2:$E$2,0))</f>
        <v>0</v>
      </c>
      <c r="BH563" s="45" t="e">
        <f>INDEX('P-07 HACCP score'!$C$3:$E$7,MATCH(O563,'P-07 HACCP score'!$B$3:$B$7,0),MATCH('D-14 Severity'!K$2,'P-07 HACCP score'!$C$2:$E$2,0))</f>
        <v>#N/A</v>
      </c>
      <c r="BI563" s="48">
        <f>INDEX('P-07 HACCP score'!$C$3:$E$7,MATCH(P563,'P-07 HACCP score'!$B$3:$B$7,0),MATCH('D-14 Severity'!L$2,'P-07 HACCP score'!$C$2:$E$2,0))</f>
        <v>0</v>
      </c>
      <c r="BJ563" s="48">
        <f>INDEX('P-07 HACCP score'!$C$3:$E$7,MATCH(Q563,'P-07 HACCP score'!$B$3:$B$7,0),MATCH('D-14 Severity'!M$2,'P-07 HACCP score'!$C$2:$E$2,0))</f>
        <v>0</v>
      </c>
      <c r="BK563" s="45">
        <f>INDEX('P-07 HACCP score'!$C$3:$E$7,MATCH(R563,'P-07 HACCP score'!$B$3:$B$7,0),MATCH('D-14 Severity'!N$2,'P-07 HACCP score'!$C$2:$E$2,0))</f>
        <v>0</v>
      </c>
      <c r="BL563" s="45">
        <f>INDEX('P-07 HACCP score'!$C$3:$E$7,MATCH(S563,'P-07 HACCP score'!$B$3:$B$7,0),MATCH('D-14 Severity'!O$2,'P-07 HACCP score'!$C$2:$E$2,0))</f>
        <v>0</v>
      </c>
      <c r="BM563" s="45">
        <f>INDEX('P-07 HACCP score'!$C$3:$E$7,MATCH(T563,'P-07 HACCP score'!$B$3:$B$7,0),MATCH('D-14 Severity'!P$2,'P-07 HACCP score'!$C$2:$E$2,0))</f>
        <v>0</v>
      </c>
      <c r="BN563" s="45">
        <f>INDEX('P-07 HACCP score'!$C$3:$E$7,MATCH(U563,'P-07 HACCP score'!$B$3:$B$7,0),MATCH('D-14 Severity'!Q$2,'P-07 HACCP score'!$C$2:$E$2,0))</f>
        <v>0</v>
      </c>
      <c r="BO563" s="45">
        <f>INDEX('P-07 HACCP score'!$C$3:$E$7,MATCH(V563,'P-07 HACCP score'!$B$3:$B$7,0),MATCH('D-14 Severity'!R$2,'P-07 HACCP score'!$C$2:$E$2,0))</f>
        <v>0</v>
      </c>
      <c r="BP563" s="45">
        <f>INDEX('P-07 HACCP score'!$C$3:$E$7,MATCH(W563,'P-07 HACCP score'!$B$3:$B$7,0),MATCH('D-14 Severity'!S$2,'P-07 HACCP score'!$C$2:$E$2,0))</f>
        <v>0</v>
      </c>
      <c r="BQ563" s="45" t="e">
        <f>INDEX('P-07 HACCP score'!$C$3:$E$7,MATCH(X563,'P-07 HACCP score'!$B$3:$B$7,0),MATCH('D-14 Severity'!T$2,'P-07 HACCP score'!$C$2:$E$2,0))</f>
        <v>#N/A</v>
      </c>
      <c r="BR563" s="49">
        <f>INDEX('P-07 HACCP score'!$C$3:$E$7,MATCH(Y563,'P-07 HACCP score'!$B$3:$B$7,0),MATCH('D-14 Severity'!U$2,'P-07 HACCP score'!$C$2:$E$2,0))</f>
        <v>0</v>
      </c>
      <c r="BS563" s="49">
        <f>INDEX('P-07 HACCP score'!$C$3:$E$7,MATCH(Z563,'P-07 HACCP score'!$B$3:$B$7,0),MATCH('D-14 Severity'!V$2,'P-07 HACCP score'!$C$2:$E$2,0))</f>
        <v>0</v>
      </c>
      <c r="BT563" s="49">
        <f>INDEX('P-07 HACCP score'!$C$3:$E$7,MATCH(AA563,'P-07 HACCP score'!$B$3:$B$7,0),MATCH('D-14 Severity'!W$2,'P-07 HACCP score'!$C$2:$E$2,0))</f>
        <v>0</v>
      </c>
      <c r="BU563" s="45">
        <f>INDEX('P-07 HACCP score'!$C$3:$E$7,MATCH(AB563,'P-07 HACCP score'!$B$3:$B$7,0),MATCH('D-14 Severity'!X$2,'P-07 HACCP score'!$C$2:$E$2,0))</f>
        <v>3</v>
      </c>
      <c r="BV563" s="45">
        <f>INDEX('P-07 HACCP score'!$C$3:$E$7,MATCH(AC563,'P-07 HACCP score'!$B$3:$B$7,0),MATCH('D-14 Severity'!Y$2,'P-07 HACCP score'!$C$2:$E$2,0))</f>
        <v>0</v>
      </c>
      <c r="BW563" s="45">
        <f>INDEX('P-07 HACCP score'!$C$3:$E$7,MATCH(AD563,'P-07 HACCP score'!$B$3:$B$7,0),MATCH('D-14 Severity'!Z$2,'P-07 HACCP score'!$C$2:$E$2,0))</f>
        <v>0</v>
      </c>
      <c r="BX563" s="45">
        <f>INDEX('P-07 HACCP score'!$C$3:$E$7,MATCH(AE563,'P-07 HACCP score'!$B$3:$B$7,0),MATCH('D-14 Severity'!AA$2,'P-07 HACCP score'!$C$2:$E$2,0))</f>
        <v>0</v>
      </c>
      <c r="BY563" s="45">
        <f>INDEX('P-07 HACCP score'!$C$3:$E$7,MATCH(AF563,'P-07 HACCP score'!$B$3:$B$7,0),MATCH('D-14 Severity'!AB$2,'P-07 HACCP score'!$C$2:$E$2,0))</f>
        <v>1.5</v>
      </c>
      <c r="BZ563" s="45">
        <f>INDEX('P-07 HACCP score'!$C$3:$E$7,MATCH(AG563,'P-07 HACCP score'!$B$3:$B$7,0),MATCH('D-14 Severity'!AC$2,'P-07 HACCP score'!$C$2:$E$2,0))</f>
        <v>0</v>
      </c>
      <c r="CA563" s="45">
        <f>INDEX('P-07 HACCP score'!$C$3:$E$7,MATCH(AH563,'P-07 HACCP score'!$B$3:$B$7,0),MATCH('D-14 Severity'!AD$2,'P-07 HACCP score'!$C$2:$E$2,0))</f>
        <v>0</v>
      </c>
      <c r="CB563" s="45">
        <f>INDEX('P-07 HACCP score'!$C$3:$E$7,MATCH(AI563,'P-07 HACCP score'!$B$3:$B$7,0),MATCH('D-14 Severity'!AE$2,'P-07 HACCP score'!$C$2:$E$2,0))</f>
        <v>0</v>
      </c>
      <c r="CC563" s="45">
        <f>INDEX('P-07 HACCP score'!$C$3:$E$7,MATCH(AJ563,'P-07 HACCP score'!$B$3:$B$7,0),MATCH('D-14 Severity'!AF$2,'P-07 HACCP score'!$C$2:$E$2,0))</f>
        <v>0</v>
      </c>
      <c r="CD563" s="45">
        <f>INDEX('P-07 HACCP score'!$C$3:$E$7,MATCH(AK563,'P-07 HACCP score'!$B$3:$B$7,0),MATCH('D-14 Severity'!AG$2,'P-07 HACCP score'!$C$2:$E$2,0))</f>
        <v>0</v>
      </c>
    </row>
    <row r="564" spans="1:82" s="75" customFormat="1" x14ac:dyDescent="0.25">
      <c r="A564" s="37">
        <v>30542</v>
      </c>
      <c r="B564" s="38" t="s">
        <v>663</v>
      </c>
      <c r="C564" s="35" t="s">
        <v>241</v>
      </c>
      <c r="D564" s="30">
        <v>5</v>
      </c>
      <c r="E564" s="2"/>
      <c r="F564" s="1"/>
      <c r="G564" s="1"/>
      <c r="H564" s="1" t="str">
        <f t="shared" si="92"/>
        <v/>
      </c>
      <c r="I564" s="4"/>
      <c r="J564" s="4"/>
      <c r="K564" s="4"/>
      <c r="L564" s="4"/>
      <c r="M564" s="4"/>
      <c r="N564" s="1"/>
      <c r="O564" s="1" t="str">
        <f t="shared" si="93"/>
        <v/>
      </c>
      <c r="P564" s="6"/>
      <c r="Q564" s="6"/>
      <c r="R564" s="1"/>
      <c r="S564" s="1"/>
      <c r="T564" s="1"/>
      <c r="U564" s="1"/>
      <c r="V564" s="1"/>
      <c r="W564" s="1"/>
      <c r="X564" s="1" t="str">
        <f t="shared" si="94"/>
        <v/>
      </c>
      <c r="Y564" s="18"/>
      <c r="Z564" s="18"/>
      <c r="AA564" s="18"/>
      <c r="AB564" s="1"/>
      <c r="AC564" s="1"/>
      <c r="AD564" s="1"/>
      <c r="AE564" s="1"/>
      <c r="AF564" s="1"/>
      <c r="AG564" s="1"/>
      <c r="AH564" s="1"/>
      <c r="AI564" s="1"/>
      <c r="AJ564" s="1"/>
      <c r="AK564" s="1"/>
      <c r="AL564" s="1">
        <f t="shared" si="95"/>
        <v>0</v>
      </c>
      <c r="AM564" s="1">
        <f t="shared" si="96"/>
        <v>0</v>
      </c>
      <c r="AN564" s="1" t="str">
        <f t="shared" si="97"/>
        <v>LOW</v>
      </c>
      <c r="AO564" s="1" t="str">
        <f t="shared" si="100"/>
        <v>N</v>
      </c>
      <c r="AP564" s="1" t="s">
        <v>64</v>
      </c>
      <c r="AQ564" s="1" t="str">
        <f t="shared" si="98"/>
        <v>LOW</v>
      </c>
      <c r="AR564" s="46" t="s">
        <v>63</v>
      </c>
      <c r="AS564" s="46" t="s">
        <v>65</v>
      </c>
      <c r="AT564" s="46" t="s">
        <v>64</v>
      </c>
      <c r="AU564" s="46" t="str">
        <f t="shared" si="101"/>
        <v>N</v>
      </c>
      <c r="AV564" s="46"/>
      <c r="AW564" s="46" t="str">
        <f t="shared" si="99"/>
        <v>LOW</v>
      </c>
      <c r="AX564" s="45">
        <f>INDEX('P-07 HACCP score'!$C$3:$E$7,MATCH(E564,'P-07 HACCP score'!$B$3:$B$7,0),MATCH('D-14 Severity'!A$2,'P-07 HACCP score'!$C$2:$E$2,0))</f>
        <v>0</v>
      </c>
      <c r="AY564" s="45">
        <f>INDEX('P-07 HACCP score'!$C$3:$E$7,MATCH(F564,'P-07 HACCP score'!$B$3:$B$7,0),MATCH('D-14 Severity'!B$2,'P-07 HACCP score'!$C$2:$E$2,0))</f>
        <v>0</v>
      </c>
      <c r="AZ564" s="45">
        <f>INDEX('P-07 HACCP score'!$C$3:$E$7,MATCH(G564,'P-07 HACCP score'!$B$3:$B$7,0),MATCH('D-14 Severity'!C$2,'P-07 HACCP score'!$C$2:$E$2,0))</f>
        <v>0</v>
      </c>
      <c r="BA564" s="45" t="e">
        <f>INDEX('P-07 HACCP score'!$C$3:$E$7,MATCH(H564,'P-07 HACCP score'!$B$3:$B$7,0),MATCH('D-14 Severity'!D$2,'P-07 HACCP score'!$C$2:$E$2,0))</f>
        <v>#N/A</v>
      </c>
      <c r="BB564" s="47">
        <f>INDEX('P-07 HACCP score'!$C$3:$E$7,MATCH(I564,'P-07 HACCP score'!$B$3:$B$7,0),MATCH('D-14 Severity'!E$2,'P-07 HACCP score'!$C$2:$E$2,0))</f>
        <v>0</v>
      </c>
      <c r="BC564" s="47">
        <f>INDEX('P-07 HACCP score'!$C$3:$E$7,MATCH(J564,'P-07 HACCP score'!$B$3:$B$7,0),MATCH('D-14 Severity'!F$2,'P-07 HACCP score'!$C$2:$E$2,0))</f>
        <v>0</v>
      </c>
      <c r="BD564" s="47">
        <f>INDEX('P-07 HACCP score'!$C$3:$E$7,MATCH(K564,'P-07 HACCP score'!$B$3:$B$7,0),MATCH('D-14 Severity'!G$2,'P-07 HACCP score'!$C$2:$E$2,0))</f>
        <v>0</v>
      </c>
      <c r="BE564" s="47">
        <f>INDEX('P-07 HACCP score'!$C$3:$E$7,MATCH(L564,'P-07 HACCP score'!$B$3:$B$7,0),MATCH('D-14 Severity'!H$2,'P-07 HACCP score'!$C$2:$E$2,0))</f>
        <v>0</v>
      </c>
      <c r="BF564" s="45">
        <f>INDEX('P-07 HACCP score'!$C$3:$E$7,MATCH(M564,'P-07 HACCP score'!$B$3:$B$7,0),MATCH('D-14 Severity'!I$2,'P-07 HACCP score'!$C$2:$E$2,0))</f>
        <v>0</v>
      </c>
      <c r="BG564" s="45">
        <f>INDEX('P-07 HACCP score'!$C$3:$E$7,MATCH(N564,'P-07 HACCP score'!$B$3:$B$7,0),MATCH('D-14 Severity'!J$2,'P-07 HACCP score'!$C$2:$E$2,0))</f>
        <v>0</v>
      </c>
      <c r="BH564" s="45" t="e">
        <f>INDEX('P-07 HACCP score'!$C$3:$E$7,MATCH(O564,'P-07 HACCP score'!$B$3:$B$7,0),MATCH('D-14 Severity'!K$2,'P-07 HACCP score'!$C$2:$E$2,0))</f>
        <v>#N/A</v>
      </c>
      <c r="BI564" s="48">
        <f>INDEX('P-07 HACCP score'!$C$3:$E$7,MATCH(P564,'P-07 HACCP score'!$B$3:$B$7,0),MATCH('D-14 Severity'!L$2,'P-07 HACCP score'!$C$2:$E$2,0))</f>
        <v>0</v>
      </c>
      <c r="BJ564" s="48">
        <f>INDEX('P-07 HACCP score'!$C$3:$E$7,MATCH(Q564,'P-07 HACCP score'!$B$3:$B$7,0),MATCH('D-14 Severity'!M$2,'P-07 HACCP score'!$C$2:$E$2,0))</f>
        <v>0</v>
      </c>
      <c r="BK564" s="45">
        <f>INDEX('P-07 HACCP score'!$C$3:$E$7,MATCH(R564,'P-07 HACCP score'!$B$3:$B$7,0),MATCH('D-14 Severity'!N$2,'P-07 HACCP score'!$C$2:$E$2,0))</f>
        <v>0</v>
      </c>
      <c r="BL564" s="45">
        <f>INDEX('P-07 HACCP score'!$C$3:$E$7,MATCH(S564,'P-07 HACCP score'!$B$3:$B$7,0),MATCH('D-14 Severity'!O$2,'P-07 HACCP score'!$C$2:$E$2,0))</f>
        <v>0</v>
      </c>
      <c r="BM564" s="45">
        <f>INDEX('P-07 HACCP score'!$C$3:$E$7,MATCH(T564,'P-07 HACCP score'!$B$3:$B$7,0),MATCH('D-14 Severity'!P$2,'P-07 HACCP score'!$C$2:$E$2,0))</f>
        <v>0</v>
      </c>
      <c r="BN564" s="45">
        <f>INDEX('P-07 HACCP score'!$C$3:$E$7,MATCH(U564,'P-07 HACCP score'!$B$3:$B$7,0),MATCH('D-14 Severity'!Q$2,'P-07 HACCP score'!$C$2:$E$2,0))</f>
        <v>0</v>
      </c>
      <c r="BO564" s="45">
        <f>INDEX('P-07 HACCP score'!$C$3:$E$7,MATCH(V564,'P-07 HACCP score'!$B$3:$B$7,0),MATCH('D-14 Severity'!R$2,'P-07 HACCP score'!$C$2:$E$2,0))</f>
        <v>0</v>
      </c>
      <c r="BP564" s="45">
        <f>INDEX('P-07 HACCP score'!$C$3:$E$7,MATCH(W564,'P-07 HACCP score'!$B$3:$B$7,0),MATCH('D-14 Severity'!S$2,'P-07 HACCP score'!$C$2:$E$2,0))</f>
        <v>0</v>
      </c>
      <c r="BQ564" s="45" t="e">
        <f>INDEX('P-07 HACCP score'!$C$3:$E$7,MATCH(X564,'P-07 HACCP score'!$B$3:$B$7,0),MATCH('D-14 Severity'!T$2,'P-07 HACCP score'!$C$2:$E$2,0))</f>
        <v>#N/A</v>
      </c>
      <c r="BR564" s="49">
        <f>INDEX('P-07 HACCP score'!$C$3:$E$7,MATCH(Y564,'P-07 HACCP score'!$B$3:$B$7,0),MATCH('D-14 Severity'!U$2,'P-07 HACCP score'!$C$2:$E$2,0))</f>
        <v>0</v>
      </c>
      <c r="BS564" s="49">
        <f>INDEX('P-07 HACCP score'!$C$3:$E$7,MATCH(Z564,'P-07 HACCP score'!$B$3:$B$7,0),MATCH('D-14 Severity'!V$2,'P-07 HACCP score'!$C$2:$E$2,0))</f>
        <v>0</v>
      </c>
      <c r="BT564" s="49">
        <f>INDEX('P-07 HACCP score'!$C$3:$E$7,MATCH(AA564,'P-07 HACCP score'!$B$3:$B$7,0),MATCH('D-14 Severity'!W$2,'P-07 HACCP score'!$C$2:$E$2,0))</f>
        <v>0</v>
      </c>
      <c r="BU564" s="45">
        <f>INDEX('P-07 HACCP score'!$C$3:$E$7,MATCH(AB564,'P-07 HACCP score'!$B$3:$B$7,0),MATCH('D-14 Severity'!X$2,'P-07 HACCP score'!$C$2:$E$2,0))</f>
        <v>0</v>
      </c>
      <c r="BV564" s="45">
        <f>INDEX('P-07 HACCP score'!$C$3:$E$7,MATCH(AC564,'P-07 HACCP score'!$B$3:$B$7,0),MATCH('D-14 Severity'!Y$2,'P-07 HACCP score'!$C$2:$E$2,0))</f>
        <v>0</v>
      </c>
      <c r="BW564" s="45">
        <f>INDEX('P-07 HACCP score'!$C$3:$E$7,MATCH(AD564,'P-07 HACCP score'!$B$3:$B$7,0),MATCH('D-14 Severity'!Z$2,'P-07 HACCP score'!$C$2:$E$2,0))</f>
        <v>0</v>
      </c>
      <c r="BX564" s="45">
        <f>INDEX('P-07 HACCP score'!$C$3:$E$7,MATCH(AE564,'P-07 HACCP score'!$B$3:$B$7,0),MATCH('D-14 Severity'!AA$2,'P-07 HACCP score'!$C$2:$E$2,0))</f>
        <v>0</v>
      </c>
      <c r="BY564" s="45">
        <f>INDEX('P-07 HACCP score'!$C$3:$E$7,MATCH(AF564,'P-07 HACCP score'!$B$3:$B$7,0),MATCH('D-14 Severity'!AB$2,'P-07 HACCP score'!$C$2:$E$2,0))</f>
        <v>0</v>
      </c>
      <c r="BZ564" s="45">
        <f>INDEX('P-07 HACCP score'!$C$3:$E$7,MATCH(AG564,'P-07 HACCP score'!$B$3:$B$7,0),MATCH('D-14 Severity'!AC$2,'P-07 HACCP score'!$C$2:$E$2,0))</f>
        <v>0</v>
      </c>
      <c r="CA564" s="45">
        <f>INDEX('P-07 HACCP score'!$C$3:$E$7,MATCH(AH564,'P-07 HACCP score'!$B$3:$B$7,0),MATCH('D-14 Severity'!AD$2,'P-07 HACCP score'!$C$2:$E$2,0))</f>
        <v>0</v>
      </c>
      <c r="CB564" s="45">
        <f>INDEX('P-07 HACCP score'!$C$3:$E$7,MATCH(AI564,'P-07 HACCP score'!$B$3:$B$7,0),MATCH('D-14 Severity'!AE$2,'P-07 HACCP score'!$C$2:$E$2,0))</f>
        <v>0</v>
      </c>
      <c r="CC564" s="45">
        <f>INDEX('P-07 HACCP score'!$C$3:$E$7,MATCH(AJ564,'P-07 HACCP score'!$B$3:$B$7,0),MATCH('D-14 Severity'!AF$2,'P-07 HACCP score'!$C$2:$E$2,0))</f>
        <v>0</v>
      </c>
      <c r="CD564" s="74">
        <f>INDEX('P-07 HACCP score'!$C$3:$E$7,MATCH(AK564,'P-07 HACCP score'!$B$3:$B$7,0),MATCH('D-14 Severity'!AG$2,'P-07 HACCP score'!$C$2:$E$2,0))</f>
        <v>0</v>
      </c>
    </row>
    <row r="565" spans="1:82" s="75" customFormat="1" x14ac:dyDescent="0.25">
      <c r="A565" s="37">
        <v>30580</v>
      </c>
      <c r="B565" s="38" t="s">
        <v>664</v>
      </c>
      <c r="C565" s="35" t="s">
        <v>231</v>
      </c>
      <c r="D565" s="30">
        <v>5</v>
      </c>
      <c r="E565" s="2"/>
      <c r="F565" s="1"/>
      <c r="G565" s="1"/>
      <c r="H565" s="1" t="str">
        <f t="shared" si="92"/>
        <v/>
      </c>
      <c r="I565" s="4"/>
      <c r="J565" s="4"/>
      <c r="K565" s="4"/>
      <c r="L565" s="4"/>
      <c r="M565" s="4"/>
      <c r="N565" s="1"/>
      <c r="O565" s="1" t="str">
        <f t="shared" si="93"/>
        <v/>
      </c>
      <c r="P565" s="6"/>
      <c r="Q565" s="6"/>
      <c r="R565" s="1"/>
      <c r="S565" s="1"/>
      <c r="T565" s="1"/>
      <c r="U565" s="1"/>
      <c r="V565" s="1"/>
      <c r="W565" s="1"/>
      <c r="X565" s="1" t="str">
        <f t="shared" si="94"/>
        <v/>
      </c>
      <c r="Y565" s="18"/>
      <c r="Z565" s="18"/>
      <c r="AA565" s="18"/>
      <c r="AB565" s="1"/>
      <c r="AC565" s="1"/>
      <c r="AD565" s="1"/>
      <c r="AE565" s="1"/>
      <c r="AF565" s="1"/>
      <c r="AG565" s="1"/>
      <c r="AH565" s="1"/>
      <c r="AI565" s="1"/>
      <c r="AJ565" s="1"/>
      <c r="AK565" s="1"/>
      <c r="AL565" s="1">
        <f t="shared" si="95"/>
        <v>0</v>
      </c>
      <c r="AM565" s="1">
        <f t="shared" si="96"/>
        <v>0</v>
      </c>
      <c r="AN565" s="1" t="str">
        <f t="shared" si="97"/>
        <v>LOW</v>
      </c>
      <c r="AO565" s="1" t="str">
        <f t="shared" si="100"/>
        <v>N</v>
      </c>
      <c r="AP565" s="1" t="s">
        <v>64</v>
      </c>
      <c r="AQ565" s="1" t="str">
        <f t="shared" si="98"/>
        <v>LOW</v>
      </c>
      <c r="AR565" s="46" t="s">
        <v>63</v>
      </c>
      <c r="AS565" s="46" t="s">
        <v>65</v>
      </c>
      <c r="AT565" s="46" t="s">
        <v>64</v>
      </c>
      <c r="AU565" s="46" t="str">
        <f t="shared" si="101"/>
        <v>N</v>
      </c>
      <c r="AV565" s="46"/>
      <c r="AW565" s="46" t="str">
        <f t="shared" si="99"/>
        <v>LOW</v>
      </c>
      <c r="AX565" s="45">
        <f>INDEX('P-07 HACCP score'!$C$3:$E$7,MATCH(E565,'P-07 HACCP score'!$B$3:$B$7,0),MATCH('D-14 Severity'!A$2,'P-07 HACCP score'!$C$2:$E$2,0))</f>
        <v>0</v>
      </c>
      <c r="AY565" s="45">
        <f>INDEX('P-07 HACCP score'!$C$3:$E$7,MATCH(F565,'P-07 HACCP score'!$B$3:$B$7,0),MATCH('D-14 Severity'!B$2,'P-07 HACCP score'!$C$2:$E$2,0))</f>
        <v>0</v>
      </c>
      <c r="AZ565" s="45">
        <f>INDEX('P-07 HACCP score'!$C$3:$E$7,MATCH(G565,'P-07 HACCP score'!$B$3:$B$7,0),MATCH('D-14 Severity'!C$2,'P-07 HACCP score'!$C$2:$E$2,0))</f>
        <v>0</v>
      </c>
      <c r="BA565" s="45" t="e">
        <f>INDEX('P-07 HACCP score'!$C$3:$E$7,MATCH(H565,'P-07 HACCP score'!$B$3:$B$7,0),MATCH('D-14 Severity'!D$2,'P-07 HACCP score'!$C$2:$E$2,0))</f>
        <v>#N/A</v>
      </c>
      <c r="BB565" s="47">
        <f>INDEX('P-07 HACCP score'!$C$3:$E$7,MATCH(I565,'P-07 HACCP score'!$B$3:$B$7,0),MATCH('D-14 Severity'!E$2,'P-07 HACCP score'!$C$2:$E$2,0))</f>
        <v>0</v>
      </c>
      <c r="BC565" s="47">
        <f>INDEX('P-07 HACCP score'!$C$3:$E$7,MATCH(J565,'P-07 HACCP score'!$B$3:$B$7,0),MATCH('D-14 Severity'!F$2,'P-07 HACCP score'!$C$2:$E$2,0))</f>
        <v>0</v>
      </c>
      <c r="BD565" s="47">
        <f>INDEX('P-07 HACCP score'!$C$3:$E$7,MATCH(K565,'P-07 HACCP score'!$B$3:$B$7,0),MATCH('D-14 Severity'!G$2,'P-07 HACCP score'!$C$2:$E$2,0))</f>
        <v>0</v>
      </c>
      <c r="BE565" s="47">
        <f>INDEX('P-07 HACCP score'!$C$3:$E$7,MATCH(L565,'P-07 HACCP score'!$B$3:$B$7,0),MATCH('D-14 Severity'!H$2,'P-07 HACCP score'!$C$2:$E$2,0))</f>
        <v>0</v>
      </c>
      <c r="BF565" s="45">
        <f>INDEX('P-07 HACCP score'!$C$3:$E$7,MATCH(M565,'P-07 HACCP score'!$B$3:$B$7,0),MATCH('D-14 Severity'!I$2,'P-07 HACCP score'!$C$2:$E$2,0))</f>
        <v>0</v>
      </c>
      <c r="BG565" s="45">
        <f>INDEX('P-07 HACCP score'!$C$3:$E$7,MATCH(N565,'P-07 HACCP score'!$B$3:$B$7,0),MATCH('D-14 Severity'!J$2,'P-07 HACCP score'!$C$2:$E$2,0))</f>
        <v>0</v>
      </c>
      <c r="BH565" s="45" t="e">
        <f>INDEX('P-07 HACCP score'!$C$3:$E$7,MATCH(O565,'P-07 HACCP score'!$B$3:$B$7,0),MATCH('D-14 Severity'!K$2,'P-07 HACCP score'!$C$2:$E$2,0))</f>
        <v>#N/A</v>
      </c>
      <c r="BI565" s="48">
        <f>INDEX('P-07 HACCP score'!$C$3:$E$7,MATCH(P565,'P-07 HACCP score'!$B$3:$B$7,0),MATCH('D-14 Severity'!L$2,'P-07 HACCP score'!$C$2:$E$2,0))</f>
        <v>0</v>
      </c>
      <c r="BJ565" s="48">
        <f>INDEX('P-07 HACCP score'!$C$3:$E$7,MATCH(Q565,'P-07 HACCP score'!$B$3:$B$7,0),MATCH('D-14 Severity'!M$2,'P-07 HACCP score'!$C$2:$E$2,0))</f>
        <v>0</v>
      </c>
      <c r="BK565" s="45">
        <f>INDEX('P-07 HACCP score'!$C$3:$E$7,MATCH(R565,'P-07 HACCP score'!$B$3:$B$7,0),MATCH('D-14 Severity'!N$2,'P-07 HACCP score'!$C$2:$E$2,0))</f>
        <v>0</v>
      </c>
      <c r="BL565" s="45">
        <f>INDEX('P-07 HACCP score'!$C$3:$E$7,MATCH(S565,'P-07 HACCP score'!$B$3:$B$7,0),MATCH('D-14 Severity'!O$2,'P-07 HACCP score'!$C$2:$E$2,0))</f>
        <v>0</v>
      </c>
      <c r="BM565" s="45">
        <f>INDEX('P-07 HACCP score'!$C$3:$E$7,MATCH(T565,'P-07 HACCP score'!$B$3:$B$7,0),MATCH('D-14 Severity'!P$2,'P-07 HACCP score'!$C$2:$E$2,0))</f>
        <v>0</v>
      </c>
      <c r="BN565" s="45">
        <f>INDEX('P-07 HACCP score'!$C$3:$E$7,MATCH(U565,'P-07 HACCP score'!$B$3:$B$7,0),MATCH('D-14 Severity'!Q$2,'P-07 HACCP score'!$C$2:$E$2,0))</f>
        <v>0</v>
      </c>
      <c r="BO565" s="45">
        <f>INDEX('P-07 HACCP score'!$C$3:$E$7,MATCH(V565,'P-07 HACCP score'!$B$3:$B$7,0),MATCH('D-14 Severity'!R$2,'P-07 HACCP score'!$C$2:$E$2,0))</f>
        <v>0</v>
      </c>
      <c r="BP565" s="45">
        <f>INDEX('P-07 HACCP score'!$C$3:$E$7,MATCH(W565,'P-07 HACCP score'!$B$3:$B$7,0),MATCH('D-14 Severity'!S$2,'P-07 HACCP score'!$C$2:$E$2,0))</f>
        <v>0</v>
      </c>
      <c r="BQ565" s="45" t="e">
        <f>INDEX('P-07 HACCP score'!$C$3:$E$7,MATCH(X565,'P-07 HACCP score'!$B$3:$B$7,0),MATCH('D-14 Severity'!T$2,'P-07 HACCP score'!$C$2:$E$2,0))</f>
        <v>#N/A</v>
      </c>
      <c r="BR565" s="49">
        <f>INDEX('P-07 HACCP score'!$C$3:$E$7,MATCH(Y565,'P-07 HACCP score'!$B$3:$B$7,0),MATCH('D-14 Severity'!U$2,'P-07 HACCP score'!$C$2:$E$2,0))</f>
        <v>0</v>
      </c>
      <c r="BS565" s="49">
        <f>INDEX('P-07 HACCP score'!$C$3:$E$7,MATCH(Z565,'P-07 HACCP score'!$B$3:$B$7,0),MATCH('D-14 Severity'!V$2,'P-07 HACCP score'!$C$2:$E$2,0))</f>
        <v>0</v>
      </c>
      <c r="BT565" s="49">
        <f>INDEX('P-07 HACCP score'!$C$3:$E$7,MATCH(AA565,'P-07 HACCP score'!$B$3:$B$7,0),MATCH('D-14 Severity'!W$2,'P-07 HACCP score'!$C$2:$E$2,0))</f>
        <v>0</v>
      </c>
      <c r="BU565" s="45">
        <f>INDEX('P-07 HACCP score'!$C$3:$E$7,MATCH(AB565,'P-07 HACCP score'!$B$3:$B$7,0),MATCH('D-14 Severity'!X$2,'P-07 HACCP score'!$C$2:$E$2,0))</f>
        <v>0</v>
      </c>
      <c r="BV565" s="45">
        <f>INDEX('P-07 HACCP score'!$C$3:$E$7,MATCH(AC565,'P-07 HACCP score'!$B$3:$B$7,0),MATCH('D-14 Severity'!Y$2,'P-07 HACCP score'!$C$2:$E$2,0))</f>
        <v>0</v>
      </c>
      <c r="BW565" s="45">
        <f>INDEX('P-07 HACCP score'!$C$3:$E$7,MATCH(AD565,'P-07 HACCP score'!$B$3:$B$7,0),MATCH('D-14 Severity'!Z$2,'P-07 HACCP score'!$C$2:$E$2,0))</f>
        <v>0</v>
      </c>
      <c r="BX565" s="45">
        <f>INDEX('P-07 HACCP score'!$C$3:$E$7,MATCH(AE565,'P-07 HACCP score'!$B$3:$B$7,0),MATCH('D-14 Severity'!AA$2,'P-07 HACCP score'!$C$2:$E$2,0))</f>
        <v>0</v>
      </c>
      <c r="BY565" s="45">
        <f>INDEX('P-07 HACCP score'!$C$3:$E$7,MATCH(AF565,'P-07 HACCP score'!$B$3:$B$7,0),MATCH('D-14 Severity'!AB$2,'P-07 HACCP score'!$C$2:$E$2,0))</f>
        <v>0</v>
      </c>
      <c r="BZ565" s="45">
        <f>INDEX('P-07 HACCP score'!$C$3:$E$7,MATCH(AG565,'P-07 HACCP score'!$B$3:$B$7,0),MATCH('D-14 Severity'!AC$2,'P-07 HACCP score'!$C$2:$E$2,0))</f>
        <v>0</v>
      </c>
      <c r="CA565" s="45">
        <f>INDEX('P-07 HACCP score'!$C$3:$E$7,MATCH(AH565,'P-07 HACCP score'!$B$3:$B$7,0),MATCH('D-14 Severity'!AD$2,'P-07 HACCP score'!$C$2:$E$2,0))</f>
        <v>0</v>
      </c>
      <c r="CB565" s="45">
        <f>INDEX('P-07 HACCP score'!$C$3:$E$7,MATCH(AI565,'P-07 HACCP score'!$B$3:$B$7,0),MATCH('D-14 Severity'!AE$2,'P-07 HACCP score'!$C$2:$E$2,0))</f>
        <v>0</v>
      </c>
      <c r="CC565" s="45">
        <f>INDEX('P-07 HACCP score'!$C$3:$E$7,MATCH(AJ565,'P-07 HACCP score'!$B$3:$B$7,0),MATCH('D-14 Severity'!AF$2,'P-07 HACCP score'!$C$2:$E$2,0))</f>
        <v>0</v>
      </c>
      <c r="CD565" s="74">
        <f>INDEX('P-07 HACCP score'!$C$3:$E$7,MATCH(AK565,'P-07 HACCP score'!$B$3:$B$7,0),MATCH('D-14 Severity'!AG$2,'P-07 HACCP score'!$C$2:$E$2,0))</f>
        <v>0</v>
      </c>
    </row>
    <row r="566" spans="1:82" s="75" customFormat="1" x14ac:dyDescent="0.25">
      <c r="A566" s="37">
        <v>30690</v>
      </c>
      <c r="B566" s="40" t="s">
        <v>665</v>
      </c>
      <c r="C566" s="35" t="s">
        <v>666</v>
      </c>
      <c r="D566" s="30">
        <v>5</v>
      </c>
      <c r="E566" s="2"/>
      <c r="F566" s="1"/>
      <c r="G566" s="1"/>
      <c r="H566" s="1" t="str">
        <f t="shared" si="92"/>
        <v/>
      </c>
      <c r="I566" s="4"/>
      <c r="J566" s="4"/>
      <c r="K566" s="4"/>
      <c r="L566" s="4"/>
      <c r="M566" s="4"/>
      <c r="N566" s="1"/>
      <c r="O566" s="1" t="str">
        <f t="shared" si="93"/>
        <v/>
      </c>
      <c r="P566" s="6"/>
      <c r="Q566" s="6"/>
      <c r="R566" s="1"/>
      <c r="S566" s="1"/>
      <c r="T566" s="1"/>
      <c r="U566" s="1"/>
      <c r="V566" s="1"/>
      <c r="W566" s="1"/>
      <c r="X566" s="1" t="str">
        <f t="shared" si="94"/>
        <v/>
      </c>
      <c r="Y566" s="18"/>
      <c r="Z566" s="18"/>
      <c r="AA566" s="18"/>
      <c r="AB566" s="1"/>
      <c r="AC566" s="1"/>
      <c r="AD566" s="1"/>
      <c r="AE566" s="1"/>
      <c r="AF566" s="23" t="s">
        <v>62</v>
      </c>
      <c r="AG566" s="1"/>
      <c r="AH566" s="1"/>
      <c r="AI566" s="1"/>
      <c r="AJ566" s="1"/>
      <c r="AK566" s="1"/>
      <c r="AL566" s="1">
        <f t="shared" si="95"/>
        <v>0</v>
      </c>
      <c r="AM566" s="1">
        <f t="shared" si="96"/>
        <v>0</v>
      </c>
      <c r="AN566" s="1" t="str">
        <f t="shared" si="97"/>
        <v>LOW</v>
      </c>
      <c r="AO566" s="1" t="str">
        <f t="shared" si="100"/>
        <v>N</v>
      </c>
      <c r="AP566" s="1" t="s">
        <v>64</v>
      </c>
      <c r="AQ566" s="1" t="str">
        <f t="shared" si="98"/>
        <v>LOW</v>
      </c>
      <c r="AR566" s="46" t="s">
        <v>63</v>
      </c>
      <c r="AS566" s="46" t="s">
        <v>64</v>
      </c>
      <c r="AT566" s="46" t="s">
        <v>64</v>
      </c>
      <c r="AU566" s="46" t="str">
        <f t="shared" si="101"/>
        <v>N</v>
      </c>
      <c r="AV566" s="46"/>
      <c r="AW566" s="46" t="str">
        <f t="shared" si="99"/>
        <v>LOW</v>
      </c>
      <c r="AX566" s="45">
        <f>INDEX('P-07 HACCP score'!$C$3:$E$7,MATCH(E566,'P-07 HACCP score'!$B$3:$B$7,0),MATCH('D-14 Severity'!A$2,'P-07 HACCP score'!$C$2:$E$2,0))</f>
        <v>0</v>
      </c>
      <c r="AY566" s="45">
        <f>INDEX('P-07 HACCP score'!$C$3:$E$7,MATCH(F566,'P-07 HACCP score'!$B$3:$B$7,0),MATCH('D-14 Severity'!B$2,'P-07 HACCP score'!$C$2:$E$2,0))</f>
        <v>0</v>
      </c>
      <c r="AZ566" s="45">
        <f>INDEX('P-07 HACCP score'!$C$3:$E$7,MATCH(G566,'P-07 HACCP score'!$B$3:$B$7,0),MATCH('D-14 Severity'!C$2,'P-07 HACCP score'!$C$2:$E$2,0))</f>
        <v>0</v>
      </c>
      <c r="BA566" s="45" t="e">
        <f>INDEX('P-07 HACCP score'!$C$3:$E$7,MATCH(H566,'P-07 HACCP score'!$B$3:$B$7,0),MATCH('D-14 Severity'!D$2,'P-07 HACCP score'!$C$2:$E$2,0))</f>
        <v>#N/A</v>
      </c>
      <c r="BB566" s="47">
        <f>INDEX('P-07 HACCP score'!$C$3:$E$7,MATCH(I566,'P-07 HACCP score'!$B$3:$B$7,0),MATCH('D-14 Severity'!E$2,'P-07 HACCP score'!$C$2:$E$2,0))</f>
        <v>0</v>
      </c>
      <c r="BC566" s="47">
        <f>INDEX('P-07 HACCP score'!$C$3:$E$7,MATCH(J566,'P-07 HACCP score'!$B$3:$B$7,0),MATCH('D-14 Severity'!F$2,'P-07 HACCP score'!$C$2:$E$2,0))</f>
        <v>0</v>
      </c>
      <c r="BD566" s="47">
        <f>INDEX('P-07 HACCP score'!$C$3:$E$7,MATCH(K566,'P-07 HACCP score'!$B$3:$B$7,0),MATCH('D-14 Severity'!G$2,'P-07 HACCP score'!$C$2:$E$2,0))</f>
        <v>0</v>
      </c>
      <c r="BE566" s="47">
        <f>INDEX('P-07 HACCP score'!$C$3:$E$7,MATCH(L566,'P-07 HACCP score'!$B$3:$B$7,0),MATCH('D-14 Severity'!H$2,'P-07 HACCP score'!$C$2:$E$2,0))</f>
        <v>0</v>
      </c>
      <c r="BF566" s="45">
        <f>INDEX('P-07 HACCP score'!$C$3:$E$7,MATCH(M566,'P-07 HACCP score'!$B$3:$B$7,0),MATCH('D-14 Severity'!I$2,'P-07 HACCP score'!$C$2:$E$2,0))</f>
        <v>0</v>
      </c>
      <c r="BG566" s="45">
        <f>INDEX('P-07 HACCP score'!$C$3:$E$7,MATCH(N566,'P-07 HACCP score'!$B$3:$B$7,0),MATCH('D-14 Severity'!J$2,'P-07 HACCP score'!$C$2:$E$2,0))</f>
        <v>0</v>
      </c>
      <c r="BH566" s="45" t="e">
        <f>INDEX('P-07 HACCP score'!$C$3:$E$7,MATCH(O566,'P-07 HACCP score'!$B$3:$B$7,0),MATCH('D-14 Severity'!K$2,'P-07 HACCP score'!$C$2:$E$2,0))</f>
        <v>#N/A</v>
      </c>
      <c r="BI566" s="48">
        <f>INDEX('P-07 HACCP score'!$C$3:$E$7,MATCH(P566,'P-07 HACCP score'!$B$3:$B$7,0),MATCH('D-14 Severity'!L$2,'P-07 HACCP score'!$C$2:$E$2,0))</f>
        <v>0</v>
      </c>
      <c r="BJ566" s="48">
        <f>INDEX('P-07 HACCP score'!$C$3:$E$7,MATCH(Q566,'P-07 HACCP score'!$B$3:$B$7,0),MATCH('D-14 Severity'!M$2,'P-07 HACCP score'!$C$2:$E$2,0))</f>
        <v>0</v>
      </c>
      <c r="BK566" s="45">
        <f>INDEX('P-07 HACCP score'!$C$3:$E$7,MATCH(R566,'P-07 HACCP score'!$B$3:$B$7,0),MATCH('D-14 Severity'!N$2,'P-07 HACCP score'!$C$2:$E$2,0))</f>
        <v>0</v>
      </c>
      <c r="BL566" s="45">
        <f>INDEX('P-07 HACCP score'!$C$3:$E$7,MATCH(S566,'P-07 HACCP score'!$B$3:$B$7,0),MATCH('D-14 Severity'!O$2,'P-07 HACCP score'!$C$2:$E$2,0))</f>
        <v>0</v>
      </c>
      <c r="BM566" s="45">
        <f>INDEX('P-07 HACCP score'!$C$3:$E$7,MATCH(T566,'P-07 HACCP score'!$B$3:$B$7,0),MATCH('D-14 Severity'!P$2,'P-07 HACCP score'!$C$2:$E$2,0))</f>
        <v>0</v>
      </c>
      <c r="BN566" s="45">
        <f>INDEX('P-07 HACCP score'!$C$3:$E$7,MATCH(U566,'P-07 HACCP score'!$B$3:$B$7,0),MATCH('D-14 Severity'!Q$2,'P-07 HACCP score'!$C$2:$E$2,0))</f>
        <v>0</v>
      </c>
      <c r="BO566" s="45">
        <f>INDEX('P-07 HACCP score'!$C$3:$E$7,MATCH(V566,'P-07 HACCP score'!$B$3:$B$7,0),MATCH('D-14 Severity'!R$2,'P-07 HACCP score'!$C$2:$E$2,0))</f>
        <v>0</v>
      </c>
      <c r="BP566" s="45">
        <f>INDEX('P-07 HACCP score'!$C$3:$E$7,MATCH(W566,'P-07 HACCP score'!$B$3:$B$7,0),MATCH('D-14 Severity'!S$2,'P-07 HACCP score'!$C$2:$E$2,0))</f>
        <v>0</v>
      </c>
      <c r="BQ566" s="45" t="e">
        <f>INDEX('P-07 HACCP score'!$C$3:$E$7,MATCH(X566,'P-07 HACCP score'!$B$3:$B$7,0),MATCH('D-14 Severity'!T$2,'P-07 HACCP score'!$C$2:$E$2,0))</f>
        <v>#N/A</v>
      </c>
      <c r="BR566" s="49">
        <f>INDEX('P-07 HACCP score'!$C$3:$E$7,MATCH(Y566,'P-07 HACCP score'!$B$3:$B$7,0),MATCH('D-14 Severity'!U$2,'P-07 HACCP score'!$C$2:$E$2,0))</f>
        <v>0</v>
      </c>
      <c r="BS566" s="49">
        <f>INDEX('P-07 HACCP score'!$C$3:$E$7,MATCH(Z566,'P-07 HACCP score'!$B$3:$B$7,0),MATCH('D-14 Severity'!V$2,'P-07 HACCP score'!$C$2:$E$2,0))</f>
        <v>0</v>
      </c>
      <c r="BT566" s="49">
        <f>INDEX('P-07 HACCP score'!$C$3:$E$7,MATCH(AA566,'P-07 HACCP score'!$B$3:$B$7,0),MATCH('D-14 Severity'!W$2,'P-07 HACCP score'!$C$2:$E$2,0))</f>
        <v>0</v>
      </c>
      <c r="BU566" s="45">
        <f>INDEX('P-07 HACCP score'!$C$3:$E$7,MATCH(AB566,'P-07 HACCP score'!$B$3:$B$7,0),MATCH('D-14 Severity'!X$2,'P-07 HACCP score'!$C$2:$E$2,0))</f>
        <v>0</v>
      </c>
      <c r="BV566" s="45">
        <f>INDEX('P-07 HACCP score'!$C$3:$E$7,MATCH(AC566,'P-07 HACCP score'!$B$3:$B$7,0),MATCH('D-14 Severity'!Y$2,'P-07 HACCP score'!$C$2:$E$2,0))</f>
        <v>0</v>
      </c>
      <c r="BW566" s="45">
        <f>INDEX('P-07 HACCP score'!$C$3:$E$7,MATCH(AD566,'P-07 HACCP score'!$B$3:$B$7,0),MATCH('D-14 Severity'!Z$2,'P-07 HACCP score'!$C$2:$E$2,0))</f>
        <v>0</v>
      </c>
      <c r="BX566" s="45">
        <f>INDEX('P-07 HACCP score'!$C$3:$E$7,MATCH(AE566,'P-07 HACCP score'!$B$3:$B$7,0),MATCH('D-14 Severity'!AA$2,'P-07 HACCP score'!$C$2:$E$2,0))</f>
        <v>0</v>
      </c>
      <c r="BY566" s="45">
        <f>INDEX('P-07 HACCP score'!$C$3:$E$7,MATCH(AF566,'P-07 HACCP score'!$B$3:$B$7,0),MATCH('D-14 Severity'!AB$2,'P-07 HACCP score'!$C$2:$E$2,0))</f>
        <v>1.5</v>
      </c>
      <c r="BZ566" s="45">
        <f>INDEX('P-07 HACCP score'!$C$3:$E$7,MATCH(AG566,'P-07 HACCP score'!$B$3:$B$7,0),MATCH('D-14 Severity'!AC$2,'P-07 HACCP score'!$C$2:$E$2,0))</f>
        <v>0</v>
      </c>
      <c r="CA566" s="45">
        <f>INDEX('P-07 HACCP score'!$C$3:$E$7,MATCH(AH566,'P-07 HACCP score'!$B$3:$B$7,0),MATCH('D-14 Severity'!AD$2,'P-07 HACCP score'!$C$2:$E$2,0))</f>
        <v>0</v>
      </c>
      <c r="CB566" s="45">
        <f>INDEX('P-07 HACCP score'!$C$3:$E$7,MATCH(AI566,'P-07 HACCP score'!$B$3:$B$7,0),MATCH('D-14 Severity'!AE$2,'P-07 HACCP score'!$C$2:$E$2,0))</f>
        <v>0</v>
      </c>
      <c r="CC566" s="45">
        <f>INDEX('P-07 HACCP score'!$C$3:$E$7,MATCH(AJ566,'P-07 HACCP score'!$B$3:$B$7,0),MATCH('D-14 Severity'!AF$2,'P-07 HACCP score'!$C$2:$E$2,0))</f>
        <v>0</v>
      </c>
      <c r="CD566" s="74">
        <f>INDEX('P-07 HACCP score'!$C$3:$E$7,MATCH(AK566,'P-07 HACCP score'!$B$3:$B$7,0),MATCH('D-14 Severity'!AG$2,'P-07 HACCP score'!$C$2:$E$2,0))</f>
        <v>0</v>
      </c>
    </row>
    <row r="567" spans="1:82" s="75" customFormat="1" x14ac:dyDescent="0.25">
      <c r="A567" s="37">
        <v>53450</v>
      </c>
      <c r="B567" s="38" t="s">
        <v>667</v>
      </c>
      <c r="C567" s="35" t="s">
        <v>125</v>
      </c>
      <c r="D567" s="30">
        <v>5</v>
      </c>
      <c r="E567" s="2"/>
      <c r="F567" s="1"/>
      <c r="G567" s="1"/>
      <c r="H567" s="1" t="str">
        <f t="shared" si="92"/>
        <v/>
      </c>
      <c r="I567" s="4"/>
      <c r="J567" s="4"/>
      <c r="K567" s="4"/>
      <c r="L567" s="4"/>
      <c r="M567" s="4"/>
      <c r="N567" s="1"/>
      <c r="O567" s="1" t="str">
        <f t="shared" si="93"/>
        <v/>
      </c>
      <c r="P567" s="6"/>
      <c r="Q567" s="6"/>
      <c r="R567" s="1"/>
      <c r="S567" s="1"/>
      <c r="T567" s="1"/>
      <c r="U567" s="1"/>
      <c r="V567" s="1"/>
      <c r="W567" s="1"/>
      <c r="X567" s="1" t="str">
        <f t="shared" si="94"/>
        <v/>
      </c>
      <c r="Y567" s="18"/>
      <c r="Z567" s="18"/>
      <c r="AA567" s="18"/>
      <c r="AB567" s="1"/>
      <c r="AC567" s="1"/>
      <c r="AD567" s="1"/>
      <c r="AE567" s="1"/>
      <c r="AF567" s="1" t="s">
        <v>62</v>
      </c>
      <c r="AG567" s="1"/>
      <c r="AH567" s="1"/>
      <c r="AI567" s="1"/>
      <c r="AJ567" s="1"/>
      <c r="AK567" s="1"/>
      <c r="AL567" s="1">
        <f t="shared" si="95"/>
        <v>0</v>
      </c>
      <c r="AM567" s="1">
        <f t="shared" si="96"/>
        <v>0</v>
      </c>
      <c r="AN567" s="1" t="str">
        <f t="shared" si="97"/>
        <v>LOW</v>
      </c>
      <c r="AO567" s="1" t="str">
        <f t="shared" si="100"/>
        <v>N</v>
      </c>
      <c r="AP567" s="1" t="s">
        <v>64</v>
      </c>
      <c r="AQ567" s="1" t="str">
        <f t="shared" si="98"/>
        <v>LOW</v>
      </c>
      <c r="AR567" s="46" t="s">
        <v>63</v>
      </c>
      <c r="AS567" s="46" t="s">
        <v>64</v>
      </c>
      <c r="AT567" s="46" t="s">
        <v>64</v>
      </c>
      <c r="AU567" s="46" t="str">
        <f t="shared" si="101"/>
        <v>N</v>
      </c>
      <c r="AV567" s="46"/>
      <c r="AW567" s="46" t="str">
        <f t="shared" si="99"/>
        <v>LOW</v>
      </c>
      <c r="AX567" s="45">
        <f>INDEX('P-07 HACCP score'!$C$3:$E$7,MATCH(E567,'P-07 HACCP score'!$B$3:$B$7,0),MATCH('D-14 Severity'!A$2,'P-07 HACCP score'!$C$2:$E$2,0))</f>
        <v>0</v>
      </c>
      <c r="AY567" s="45">
        <f>INDEX('P-07 HACCP score'!$C$3:$E$7,MATCH(F567,'P-07 HACCP score'!$B$3:$B$7,0),MATCH('D-14 Severity'!B$2,'P-07 HACCP score'!$C$2:$E$2,0))</f>
        <v>0</v>
      </c>
      <c r="AZ567" s="45">
        <f>INDEX('P-07 HACCP score'!$C$3:$E$7,MATCH(G567,'P-07 HACCP score'!$B$3:$B$7,0),MATCH('D-14 Severity'!C$2,'P-07 HACCP score'!$C$2:$E$2,0))</f>
        <v>0</v>
      </c>
      <c r="BA567" s="45" t="e">
        <f>INDEX('P-07 HACCP score'!$C$3:$E$7,MATCH(H567,'P-07 HACCP score'!$B$3:$B$7,0),MATCH('D-14 Severity'!D$2,'P-07 HACCP score'!$C$2:$E$2,0))</f>
        <v>#N/A</v>
      </c>
      <c r="BB567" s="47">
        <f>INDEX('P-07 HACCP score'!$C$3:$E$7,MATCH(I567,'P-07 HACCP score'!$B$3:$B$7,0),MATCH('D-14 Severity'!E$2,'P-07 HACCP score'!$C$2:$E$2,0))</f>
        <v>0</v>
      </c>
      <c r="BC567" s="47">
        <f>INDEX('P-07 HACCP score'!$C$3:$E$7,MATCH(J567,'P-07 HACCP score'!$B$3:$B$7,0),MATCH('D-14 Severity'!F$2,'P-07 HACCP score'!$C$2:$E$2,0))</f>
        <v>0</v>
      </c>
      <c r="BD567" s="47">
        <f>INDEX('P-07 HACCP score'!$C$3:$E$7,MATCH(K567,'P-07 HACCP score'!$B$3:$B$7,0),MATCH('D-14 Severity'!G$2,'P-07 HACCP score'!$C$2:$E$2,0))</f>
        <v>0</v>
      </c>
      <c r="BE567" s="47">
        <f>INDEX('P-07 HACCP score'!$C$3:$E$7,MATCH(L567,'P-07 HACCP score'!$B$3:$B$7,0),MATCH('D-14 Severity'!H$2,'P-07 HACCP score'!$C$2:$E$2,0))</f>
        <v>0</v>
      </c>
      <c r="BF567" s="45">
        <f>INDEX('P-07 HACCP score'!$C$3:$E$7,MATCH(M567,'P-07 HACCP score'!$B$3:$B$7,0),MATCH('D-14 Severity'!I$2,'P-07 HACCP score'!$C$2:$E$2,0))</f>
        <v>0</v>
      </c>
      <c r="BG567" s="45">
        <f>INDEX('P-07 HACCP score'!$C$3:$E$7,MATCH(N567,'P-07 HACCP score'!$B$3:$B$7,0),MATCH('D-14 Severity'!J$2,'P-07 HACCP score'!$C$2:$E$2,0))</f>
        <v>0</v>
      </c>
      <c r="BH567" s="45" t="e">
        <f>INDEX('P-07 HACCP score'!$C$3:$E$7,MATCH(O567,'P-07 HACCP score'!$B$3:$B$7,0),MATCH('D-14 Severity'!K$2,'P-07 HACCP score'!$C$2:$E$2,0))</f>
        <v>#N/A</v>
      </c>
      <c r="BI567" s="48">
        <f>INDEX('P-07 HACCP score'!$C$3:$E$7,MATCH(P567,'P-07 HACCP score'!$B$3:$B$7,0),MATCH('D-14 Severity'!L$2,'P-07 HACCP score'!$C$2:$E$2,0))</f>
        <v>0</v>
      </c>
      <c r="BJ567" s="48">
        <f>INDEX('P-07 HACCP score'!$C$3:$E$7,MATCH(Q567,'P-07 HACCP score'!$B$3:$B$7,0),MATCH('D-14 Severity'!M$2,'P-07 HACCP score'!$C$2:$E$2,0))</f>
        <v>0</v>
      </c>
      <c r="BK567" s="45">
        <f>INDEX('P-07 HACCP score'!$C$3:$E$7,MATCH(R567,'P-07 HACCP score'!$B$3:$B$7,0),MATCH('D-14 Severity'!N$2,'P-07 HACCP score'!$C$2:$E$2,0))</f>
        <v>0</v>
      </c>
      <c r="BL567" s="45">
        <f>INDEX('P-07 HACCP score'!$C$3:$E$7,MATCH(S567,'P-07 HACCP score'!$B$3:$B$7,0),MATCH('D-14 Severity'!O$2,'P-07 HACCP score'!$C$2:$E$2,0))</f>
        <v>0</v>
      </c>
      <c r="BM567" s="45">
        <f>INDEX('P-07 HACCP score'!$C$3:$E$7,MATCH(T567,'P-07 HACCP score'!$B$3:$B$7,0),MATCH('D-14 Severity'!P$2,'P-07 HACCP score'!$C$2:$E$2,0))</f>
        <v>0</v>
      </c>
      <c r="BN567" s="45">
        <f>INDEX('P-07 HACCP score'!$C$3:$E$7,MATCH(U567,'P-07 HACCP score'!$B$3:$B$7,0),MATCH('D-14 Severity'!Q$2,'P-07 HACCP score'!$C$2:$E$2,0))</f>
        <v>0</v>
      </c>
      <c r="BO567" s="45">
        <f>INDEX('P-07 HACCP score'!$C$3:$E$7,MATCH(V567,'P-07 HACCP score'!$B$3:$B$7,0),MATCH('D-14 Severity'!R$2,'P-07 HACCP score'!$C$2:$E$2,0))</f>
        <v>0</v>
      </c>
      <c r="BP567" s="45">
        <f>INDEX('P-07 HACCP score'!$C$3:$E$7,MATCH(W567,'P-07 HACCP score'!$B$3:$B$7,0),MATCH('D-14 Severity'!S$2,'P-07 HACCP score'!$C$2:$E$2,0))</f>
        <v>0</v>
      </c>
      <c r="BQ567" s="45" t="e">
        <f>INDEX('P-07 HACCP score'!$C$3:$E$7,MATCH(X567,'P-07 HACCP score'!$B$3:$B$7,0),MATCH('D-14 Severity'!T$2,'P-07 HACCP score'!$C$2:$E$2,0))</f>
        <v>#N/A</v>
      </c>
      <c r="BR567" s="49">
        <f>INDEX('P-07 HACCP score'!$C$3:$E$7,MATCH(Y567,'P-07 HACCP score'!$B$3:$B$7,0),MATCH('D-14 Severity'!U$2,'P-07 HACCP score'!$C$2:$E$2,0))</f>
        <v>0</v>
      </c>
      <c r="BS567" s="49">
        <f>INDEX('P-07 HACCP score'!$C$3:$E$7,MATCH(Z567,'P-07 HACCP score'!$B$3:$B$7,0),MATCH('D-14 Severity'!V$2,'P-07 HACCP score'!$C$2:$E$2,0))</f>
        <v>0</v>
      </c>
      <c r="BT567" s="49">
        <f>INDEX('P-07 HACCP score'!$C$3:$E$7,MATCH(AA567,'P-07 HACCP score'!$B$3:$B$7,0),MATCH('D-14 Severity'!W$2,'P-07 HACCP score'!$C$2:$E$2,0))</f>
        <v>0</v>
      </c>
      <c r="BU567" s="45">
        <f>INDEX('P-07 HACCP score'!$C$3:$E$7,MATCH(AB567,'P-07 HACCP score'!$B$3:$B$7,0),MATCH('D-14 Severity'!X$2,'P-07 HACCP score'!$C$2:$E$2,0))</f>
        <v>0</v>
      </c>
      <c r="BV567" s="45">
        <f>INDEX('P-07 HACCP score'!$C$3:$E$7,MATCH(AC567,'P-07 HACCP score'!$B$3:$B$7,0),MATCH('D-14 Severity'!Y$2,'P-07 HACCP score'!$C$2:$E$2,0))</f>
        <v>0</v>
      </c>
      <c r="BW567" s="45">
        <f>INDEX('P-07 HACCP score'!$C$3:$E$7,MATCH(AD567,'P-07 HACCP score'!$B$3:$B$7,0),MATCH('D-14 Severity'!Z$2,'P-07 HACCP score'!$C$2:$E$2,0))</f>
        <v>0</v>
      </c>
      <c r="BX567" s="45">
        <f>INDEX('P-07 HACCP score'!$C$3:$E$7,MATCH(AE567,'P-07 HACCP score'!$B$3:$B$7,0),MATCH('D-14 Severity'!AA$2,'P-07 HACCP score'!$C$2:$E$2,0))</f>
        <v>0</v>
      </c>
      <c r="BY567" s="45">
        <f>INDEX('P-07 HACCP score'!$C$3:$E$7,MATCH(AF567,'P-07 HACCP score'!$B$3:$B$7,0),MATCH('D-14 Severity'!AB$2,'P-07 HACCP score'!$C$2:$E$2,0))</f>
        <v>1.5</v>
      </c>
      <c r="BZ567" s="45">
        <f>INDEX('P-07 HACCP score'!$C$3:$E$7,MATCH(AG567,'P-07 HACCP score'!$B$3:$B$7,0),MATCH('D-14 Severity'!AC$2,'P-07 HACCP score'!$C$2:$E$2,0))</f>
        <v>0</v>
      </c>
      <c r="CA567" s="45">
        <f>INDEX('P-07 HACCP score'!$C$3:$E$7,MATCH(AH567,'P-07 HACCP score'!$B$3:$B$7,0),MATCH('D-14 Severity'!AD$2,'P-07 HACCP score'!$C$2:$E$2,0))</f>
        <v>0</v>
      </c>
      <c r="CB567" s="45">
        <f>INDEX('P-07 HACCP score'!$C$3:$E$7,MATCH(AI567,'P-07 HACCP score'!$B$3:$B$7,0),MATCH('D-14 Severity'!AE$2,'P-07 HACCP score'!$C$2:$E$2,0))</f>
        <v>0</v>
      </c>
      <c r="CC567" s="45">
        <f>INDEX('P-07 HACCP score'!$C$3:$E$7,MATCH(AJ567,'P-07 HACCP score'!$B$3:$B$7,0),MATCH('D-14 Severity'!AF$2,'P-07 HACCP score'!$C$2:$E$2,0))</f>
        <v>0</v>
      </c>
      <c r="CD567" s="74">
        <f>INDEX('P-07 HACCP score'!$C$3:$E$7,MATCH(AK567,'P-07 HACCP score'!$B$3:$B$7,0),MATCH('D-14 Severity'!AG$2,'P-07 HACCP score'!$C$2:$E$2,0))</f>
        <v>0</v>
      </c>
    </row>
    <row r="568" spans="1:82" x14ac:dyDescent="0.25">
      <c r="A568" s="37">
        <v>53460</v>
      </c>
      <c r="B568" s="40" t="s">
        <v>668</v>
      </c>
      <c r="C568" s="35" t="s">
        <v>125</v>
      </c>
      <c r="D568" s="30">
        <v>5</v>
      </c>
      <c r="H568" s="1" t="str">
        <f t="shared" si="92"/>
        <v/>
      </c>
      <c r="O568" s="1" t="str">
        <f t="shared" si="93"/>
        <v/>
      </c>
      <c r="X568" s="1" t="str">
        <f t="shared" si="94"/>
        <v/>
      </c>
      <c r="AF568" s="1" t="s">
        <v>62</v>
      </c>
      <c r="AK568" s="1" t="s">
        <v>62</v>
      </c>
      <c r="AL568" s="1">
        <f t="shared" si="95"/>
        <v>0</v>
      </c>
      <c r="AM568" s="1">
        <f t="shared" si="96"/>
        <v>0</v>
      </c>
      <c r="AN568" s="1" t="str">
        <f t="shared" si="97"/>
        <v>LOW</v>
      </c>
      <c r="AO568" s="1" t="str">
        <f t="shared" ref="AO568:AO574" si="102">IF(AND(AM568=1,OR(H568="H",AB568="H"),TEXT(D568,0)&lt;&gt;"4"),"Y","N" )</f>
        <v>N</v>
      </c>
      <c r="AP568" s="1" t="s">
        <v>64</v>
      </c>
      <c r="AQ568" s="1" t="str">
        <f t="shared" si="98"/>
        <v>LOW</v>
      </c>
      <c r="AR568" s="46" t="s">
        <v>63</v>
      </c>
      <c r="AS568" s="46" t="s">
        <v>65</v>
      </c>
      <c r="AT568" s="46" t="s">
        <v>65</v>
      </c>
      <c r="AU568" s="46" t="str">
        <f t="shared" si="101"/>
        <v>N</v>
      </c>
      <c r="AW568" s="46" t="str">
        <f t="shared" si="99"/>
        <v>LOW</v>
      </c>
      <c r="AX568" s="45">
        <f>INDEX('P-07 HACCP score'!$C$3:$E$7,MATCH(E568,'P-07 HACCP score'!$B$3:$B$7,0),MATCH('D-14 Severity'!A$2,'P-07 HACCP score'!$C$2:$E$2,0))</f>
        <v>0</v>
      </c>
      <c r="AY568" s="45">
        <f>INDEX('P-07 HACCP score'!$C$3:$E$7,MATCH(F568,'P-07 HACCP score'!$B$3:$B$7,0),MATCH('D-14 Severity'!B$2,'P-07 HACCP score'!$C$2:$E$2,0))</f>
        <v>0</v>
      </c>
      <c r="AZ568" s="45">
        <f>INDEX('P-07 HACCP score'!$C$3:$E$7,MATCH(G568,'P-07 HACCP score'!$B$3:$B$7,0),MATCH('D-14 Severity'!C$2,'P-07 HACCP score'!$C$2:$E$2,0))</f>
        <v>0</v>
      </c>
      <c r="BA568" s="45" t="e">
        <f>INDEX('P-07 HACCP score'!$C$3:$E$7,MATCH(H568,'P-07 HACCP score'!$B$3:$B$7,0),MATCH('D-14 Severity'!D$2,'P-07 HACCP score'!$C$2:$E$2,0))</f>
        <v>#N/A</v>
      </c>
      <c r="BB568" s="47">
        <f>INDEX('P-07 HACCP score'!$C$3:$E$7,MATCH(I568,'P-07 HACCP score'!$B$3:$B$7,0),MATCH('D-14 Severity'!E$2,'P-07 HACCP score'!$C$2:$E$2,0))</f>
        <v>0</v>
      </c>
      <c r="BC568" s="47">
        <f>INDEX('P-07 HACCP score'!$C$3:$E$7,MATCH(J568,'P-07 HACCP score'!$B$3:$B$7,0),MATCH('D-14 Severity'!F$2,'P-07 HACCP score'!$C$2:$E$2,0))</f>
        <v>0</v>
      </c>
      <c r="BD568" s="47">
        <f>INDEX('P-07 HACCP score'!$C$3:$E$7,MATCH(K568,'P-07 HACCP score'!$B$3:$B$7,0),MATCH('D-14 Severity'!G$2,'P-07 HACCP score'!$C$2:$E$2,0))</f>
        <v>0</v>
      </c>
      <c r="BE568" s="47">
        <f>INDEX('P-07 HACCP score'!$C$3:$E$7,MATCH(L568,'P-07 HACCP score'!$B$3:$B$7,0),MATCH('D-14 Severity'!H$2,'P-07 HACCP score'!$C$2:$E$2,0))</f>
        <v>0</v>
      </c>
      <c r="BF568" s="45">
        <f>INDEX('P-07 HACCP score'!$C$3:$E$7,MATCH(M568,'P-07 HACCP score'!$B$3:$B$7,0),MATCH('D-14 Severity'!I$2,'P-07 HACCP score'!$C$2:$E$2,0))</f>
        <v>0</v>
      </c>
      <c r="BG568" s="45">
        <f>INDEX('P-07 HACCP score'!$C$3:$E$7,MATCH(N568,'P-07 HACCP score'!$B$3:$B$7,0),MATCH('D-14 Severity'!J$2,'P-07 HACCP score'!$C$2:$E$2,0))</f>
        <v>0</v>
      </c>
      <c r="BH568" s="45" t="e">
        <f>INDEX('P-07 HACCP score'!$C$3:$E$7,MATCH(O568,'P-07 HACCP score'!$B$3:$B$7,0),MATCH('D-14 Severity'!K$2,'P-07 HACCP score'!$C$2:$E$2,0))</f>
        <v>#N/A</v>
      </c>
      <c r="BI568" s="48">
        <f>INDEX('P-07 HACCP score'!$C$3:$E$7,MATCH(P568,'P-07 HACCP score'!$B$3:$B$7,0),MATCH('D-14 Severity'!L$2,'P-07 HACCP score'!$C$2:$E$2,0))</f>
        <v>0</v>
      </c>
      <c r="BJ568" s="48">
        <f>INDEX('P-07 HACCP score'!$C$3:$E$7,MATCH(Q568,'P-07 HACCP score'!$B$3:$B$7,0),MATCH('D-14 Severity'!M$2,'P-07 HACCP score'!$C$2:$E$2,0))</f>
        <v>0</v>
      </c>
      <c r="BK568" s="45">
        <f>INDEX('P-07 HACCP score'!$C$3:$E$7,MATCH(R568,'P-07 HACCP score'!$B$3:$B$7,0),MATCH('D-14 Severity'!N$2,'P-07 HACCP score'!$C$2:$E$2,0))</f>
        <v>0</v>
      </c>
      <c r="BL568" s="45">
        <f>INDEX('P-07 HACCP score'!$C$3:$E$7,MATCH(S568,'P-07 HACCP score'!$B$3:$B$7,0),MATCH('D-14 Severity'!O$2,'P-07 HACCP score'!$C$2:$E$2,0))</f>
        <v>0</v>
      </c>
      <c r="BM568" s="45">
        <f>INDEX('P-07 HACCP score'!$C$3:$E$7,MATCH(T568,'P-07 HACCP score'!$B$3:$B$7,0),MATCH('D-14 Severity'!P$2,'P-07 HACCP score'!$C$2:$E$2,0))</f>
        <v>0</v>
      </c>
      <c r="BN568" s="45">
        <f>INDEX('P-07 HACCP score'!$C$3:$E$7,MATCH(U568,'P-07 HACCP score'!$B$3:$B$7,0),MATCH('D-14 Severity'!Q$2,'P-07 HACCP score'!$C$2:$E$2,0))</f>
        <v>0</v>
      </c>
      <c r="BO568" s="45">
        <f>INDEX('P-07 HACCP score'!$C$3:$E$7,MATCH(V568,'P-07 HACCP score'!$B$3:$B$7,0),MATCH('D-14 Severity'!R$2,'P-07 HACCP score'!$C$2:$E$2,0))</f>
        <v>0</v>
      </c>
      <c r="BP568" s="45">
        <f>INDEX('P-07 HACCP score'!$C$3:$E$7,MATCH(W568,'P-07 HACCP score'!$B$3:$B$7,0),MATCH('D-14 Severity'!S$2,'P-07 HACCP score'!$C$2:$E$2,0))</f>
        <v>0</v>
      </c>
      <c r="BQ568" s="45" t="e">
        <f>INDEX('P-07 HACCP score'!$C$3:$E$7,MATCH(X568,'P-07 HACCP score'!$B$3:$B$7,0),MATCH('D-14 Severity'!T$2,'P-07 HACCP score'!$C$2:$E$2,0))</f>
        <v>#N/A</v>
      </c>
      <c r="BR568" s="49">
        <f>INDEX('P-07 HACCP score'!$C$3:$E$7,MATCH(Y568,'P-07 HACCP score'!$B$3:$B$7,0),MATCH('D-14 Severity'!U$2,'P-07 HACCP score'!$C$2:$E$2,0))</f>
        <v>0</v>
      </c>
      <c r="BS568" s="49">
        <f>INDEX('P-07 HACCP score'!$C$3:$E$7,MATCH(Z568,'P-07 HACCP score'!$B$3:$B$7,0),MATCH('D-14 Severity'!V$2,'P-07 HACCP score'!$C$2:$E$2,0))</f>
        <v>0</v>
      </c>
      <c r="BT568" s="49">
        <f>INDEX('P-07 HACCP score'!$C$3:$E$7,MATCH(AA568,'P-07 HACCP score'!$B$3:$B$7,0),MATCH('D-14 Severity'!W$2,'P-07 HACCP score'!$C$2:$E$2,0))</f>
        <v>0</v>
      </c>
      <c r="BU568" s="45">
        <f>INDEX('P-07 HACCP score'!$C$3:$E$7,MATCH(AB568,'P-07 HACCP score'!$B$3:$B$7,0),MATCH('D-14 Severity'!X$2,'P-07 HACCP score'!$C$2:$E$2,0))</f>
        <v>0</v>
      </c>
      <c r="BV568" s="45">
        <f>INDEX('P-07 HACCP score'!$C$3:$E$7,MATCH(AC568,'P-07 HACCP score'!$B$3:$B$7,0),MATCH('D-14 Severity'!Y$2,'P-07 HACCP score'!$C$2:$E$2,0))</f>
        <v>0</v>
      </c>
      <c r="BW568" s="45">
        <f>INDEX('P-07 HACCP score'!$C$3:$E$7,MATCH(AD568,'P-07 HACCP score'!$B$3:$B$7,0),MATCH('D-14 Severity'!Z$2,'P-07 HACCP score'!$C$2:$E$2,0))</f>
        <v>0</v>
      </c>
      <c r="BX568" s="45">
        <f>INDEX('P-07 HACCP score'!$C$3:$E$7,MATCH(AE568,'P-07 HACCP score'!$B$3:$B$7,0),MATCH('D-14 Severity'!AA$2,'P-07 HACCP score'!$C$2:$E$2,0))</f>
        <v>0</v>
      </c>
      <c r="BY568" s="45">
        <f>INDEX('P-07 HACCP score'!$C$3:$E$7,MATCH(AF568,'P-07 HACCP score'!$B$3:$B$7,0),MATCH('D-14 Severity'!AB$2,'P-07 HACCP score'!$C$2:$E$2,0))</f>
        <v>1.5</v>
      </c>
      <c r="BZ568" s="45">
        <f>INDEX('P-07 HACCP score'!$C$3:$E$7,MATCH(AG568,'P-07 HACCP score'!$B$3:$B$7,0),MATCH('D-14 Severity'!AC$2,'P-07 HACCP score'!$C$2:$E$2,0))</f>
        <v>0</v>
      </c>
      <c r="CA568" s="45">
        <f>INDEX('P-07 HACCP score'!$C$3:$E$7,MATCH(AH568,'P-07 HACCP score'!$B$3:$B$7,0),MATCH('D-14 Severity'!AD$2,'P-07 HACCP score'!$C$2:$E$2,0))</f>
        <v>0</v>
      </c>
      <c r="CB568" s="45">
        <f>INDEX('P-07 HACCP score'!$C$3:$E$7,MATCH(AI568,'P-07 HACCP score'!$B$3:$B$7,0),MATCH('D-14 Severity'!AE$2,'P-07 HACCP score'!$C$2:$E$2,0))</f>
        <v>0</v>
      </c>
      <c r="CC568" s="45">
        <f>INDEX('P-07 HACCP score'!$C$3:$E$7,MATCH(AJ568,'P-07 HACCP score'!$B$3:$B$7,0),MATCH('D-14 Severity'!AF$2,'P-07 HACCP score'!$C$2:$E$2,0))</f>
        <v>0</v>
      </c>
      <c r="CD568" s="45">
        <f>INDEX('P-07 HACCP score'!$C$3:$E$7,MATCH(AK568,'P-07 HACCP score'!$B$3:$B$7,0),MATCH('D-14 Severity'!AG$2,'P-07 HACCP score'!$C$2:$E$2,0))</f>
        <v>1.5</v>
      </c>
    </row>
    <row r="569" spans="1:82" x14ac:dyDescent="0.25">
      <c r="A569" s="37">
        <v>53440</v>
      </c>
      <c r="B569" s="40" t="s">
        <v>669</v>
      </c>
      <c r="C569" s="35" t="s">
        <v>125</v>
      </c>
      <c r="D569" s="30">
        <v>5</v>
      </c>
      <c r="H569" s="1" t="str">
        <f t="shared" si="92"/>
        <v/>
      </c>
      <c r="O569" s="1" t="str">
        <f t="shared" si="93"/>
        <v>B</v>
      </c>
      <c r="P569" s="24" t="s">
        <v>62</v>
      </c>
      <c r="X569" s="1" t="str">
        <f t="shared" si="94"/>
        <v/>
      </c>
      <c r="AF569" s="1" t="s">
        <v>62</v>
      </c>
      <c r="AK569" s="1" t="s">
        <v>62</v>
      </c>
      <c r="AL569" s="1">
        <f t="shared" si="95"/>
        <v>0</v>
      </c>
      <c r="AM569" s="1">
        <f t="shared" si="96"/>
        <v>0</v>
      </c>
      <c r="AN569" s="1" t="str">
        <f t="shared" si="97"/>
        <v>LOW</v>
      </c>
      <c r="AO569" s="1" t="str">
        <f t="shared" si="102"/>
        <v>N</v>
      </c>
      <c r="AP569" s="1" t="s">
        <v>64</v>
      </c>
      <c r="AQ569" s="1" t="str">
        <f t="shared" si="98"/>
        <v>LOW</v>
      </c>
      <c r="AR569" s="46" t="s">
        <v>63</v>
      </c>
      <c r="AS569" s="46" t="s">
        <v>65</v>
      </c>
      <c r="AT569" s="46" t="s">
        <v>64</v>
      </c>
      <c r="AU569" s="46" t="str">
        <f t="shared" si="101"/>
        <v>N</v>
      </c>
      <c r="AW569" s="46" t="str">
        <f t="shared" si="99"/>
        <v>LOW</v>
      </c>
      <c r="AX569" s="45">
        <f>INDEX('P-07 HACCP score'!$C$3:$E$7,MATCH(E569,'P-07 HACCP score'!$B$3:$B$7,0),MATCH('D-14 Severity'!A$2,'P-07 HACCP score'!$C$2:$E$2,0))</f>
        <v>0</v>
      </c>
      <c r="AY569" s="45">
        <f>INDEX('P-07 HACCP score'!$C$3:$E$7,MATCH(F569,'P-07 HACCP score'!$B$3:$B$7,0),MATCH('D-14 Severity'!B$2,'P-07 HACCP score'!$C$2:$E$2,0))</f>
        <v>0</v>
      </c>
      <c r="AZ569" s="45">
        <f>INDEX('P-07 HACCP score'!$C$3:$E$7,MATCH(G569,'P-07 HACCP score'!$B$3:$B$7,0),MATCH('D-14 Severity'!C$2,'P-07 HACCP score'!$C$2:$E$2,0))</f>
        <v>0</v>
      </c>
      <c r="BA569" s="45" t="e">
        <f>INDEX('P-07 HACCP score'!$C$3:$E$7,MATCH(H569,'P-07 HACCP score'!$B$3:$B$7,0),MATCH('D-14 Severity'!D$2,'P-07 HACCP score'!$C$2:$E$2,0))</f>
        <v>#N/A</v>
      </c>
      <c r="BB569" s="47">
        <f>INDEX('P-07 HACCP score'!$C$3:$E$7,MATCH(I569,'P-07 HACCP score'!$B$3:$B$7,0),MATCH('D-14 Severity'!E$2,'P-07 HACCP score'!$C$2:$E$2,0))</f>
        <v>0</v>
      </c>
      <c r="BC569" s="47">
        <f>INDEX('P-07 HACCP score'!$C$3:$E$7,MATCH(J569,'P-07 HACCP score'!$B$3:$B$7,0),MATCH('D-14 Severity'!F$2,'P-07 HACCP score'!$C$2:$E$2,0))</f>
        <v>0</v>
      </c>
      <c r="BD569" s="47">
        <f>INDEX('P-07 HACCP score'!$C$3:$E$7,MATCH(K569,'P-07 HACCP score'!$B$3:$B$7,0),MATCH('D-14 Severity'!G$2,'P-07 HACCP score'!$C$2:$E$2,0))</f>
        <v>0</v>
      </c>
      <c r="BE569" s="47">
        <f>INDEX('P-07 HACCP score'!$C$3:$E$7,MATCH(L569,'P-07 HACCP score'!$B$3:$B$7,0),MATCH('D-14 Severity'!H$2,'P-07 HACCP score'!$C$2:$E$2,0))</f>
        <v>0</v>
      </c>
      <c r="BF569" s="45">
        <f>INDEX('P-07 HACCP score'!$C$3:$E$7,MATCH(M569,'P-07 HACCP score'!$B$3:$B$7,0),MATCH('D-14 Severity'!I$2,'P-07 HACCP score'!$C$2:$E$2,0))</f>
        <v>0</v>
      </c>
      <c r="BG569" s="45">
        <f>INDEX('P-07 HACCP score'!$C$3:$E$7,MATCH(N569,'P-07 HACCP score'!$B$3:$B$7,0),MATCH('D-14 Severity'!J$2,'P-07 HACCP score'!$C$2:$E$2,0))</f>
        <v>0</v>
      </c>
      <c r="BH569" s="45">
        <f>INDEX('P-07 HACCP score'!$C$3:$E$7,MATCH(O569,'P-07 HACCP score'!$B$3:$B$7,0),MATCH('D-14 Severity'!K$2,'P-07 HACCP score'!$C$2:$E$2,0))</f>
        <v>1.5</v>
      </c>
      <c r="BI569" s="48">
        <f>INDEX('P-07 HACCP score'!$C$3:$E$7,MATCH(P569,'P-07 HACCP score'!$B$3:$B$7,0),MATCH('D-14 Severity'!L$2,'P-07 HACCP score'!$C$2:$E$2,0))</f>
        <v>1.5</v>
      </c>
      <c r="BJ569" s="48">
        <f>INDEX('P-07 HACCP score'!$C$3:$E$7,MATCH(Q569,'P-07 HACCP score'!$B$3:$B$7,0),MATCH('D-14 Severity'!M$2,'P-07 HACCP score'!$C$2:$E$2,0))</f>
        <v>0</v>
      </c>
      <c r="BK569" s="45">
        <f>INDEX('P-07 HACCP score'!$C$3:$E$7,MATCH(R569,'P-07 HACCP score'!$B$3:$B$7,0),MATCH('D-14 Severity'!N$2,'P-07 HACCP score'!$C$2:$E$2,0))</f>
        <v>0</v>
      </c>
      <c r="BL569" s="45">
        <f>INDEX('P-07 HACCP score'!$C$3:$E$7,MATCH(S569,'P-07 HACCP score'!$B$3:$B$7,0),MATCH('D-14 Severity'!O$2,'P-07 HACCP score'!$C$2:$E$2,0))</f>
        <v>0</v>
      </c>
      <c r="BM569" s="45">
        <f>INDEX('P-07 HACCP score'!$C$3:$E$7,MATCH(T569,'P-07 HACCP score'!$B$3:$B$7,0),MATCH('D-14 Severity'!P$2,'P-07 HACCP score'!$C$2:$E$2,0))</f>
        <v>0</v>
      </c>
      <c r="BN569" s="45">
        <f>INDEX('P-07 HACCP score'!$C$3:$E$7,MATCH(U569,'P-07 HACCP score'!$B$3:$B$7,0),MATCH('D-14 Severity'!Q$2,'P-07 HACCP score'!$C$2:$E$2,0))</f>
        <v>0</v>
      </c>
      <c r="BO569" s="45">
        <f>INDEX('P-07 HACCP score'!$C$3:$E$7,MATCH(V569,'P-07 HACCP score'!$B$3:$B$7,0),MATCH('D-14 Severity'!R$2,'P-07 HACCP score'!$C$2:$E$2,0))</f>
        <v>0</v>
      </c>
      <c r="BP569" s="45">
        <f>INDEX('P-07 HACCP score'!$C$3:$E$7,MATCH(W569,'P-07 HACCP score'!$B$3:$B$7,0),MATCH('D-14 Severity'!S$2,'P-07 HACCP score'!$C$2:$E$2,0))</f>
        <v>0</v>
      </c>
      <c r="BQ569" s="45" t="e">
        <f>INDEX('P-07 HACCP score'!$C$3:$E$7,MATCH(X569,'P-07 HACCP score'!$B$3:$B$7,0),MATCH('D-14 Severity'!T$2,'P-07 HACCP score'!$C$2:$E$2,0))</f>
        <v>#N/A</v>
      </c>
      <c r="BR569" s="49">
        <f>INDEX('P-07 HACCP score'!$C$3:$E$7,MATCH(Y569,'P-07 HACCP score'!$B$3:$B$7,0),MATCH('D-14 Severity'!U$2,'P-07 HACCP score'!$C$2:$E$2,0))</f>
        <v>0</v>
      </c>
      <c r="BS569" s="49">
        <f>INDEX('P-07 HACCP score'!$C$3:$E$7,MATCH(Z569,'P-07 HACCP score'!$B$3:$B$7,0),MATCH('D-14 Severity'!V$2,'P-07 HACCP score'!$C$2:$E$2,0))</f>
        <v>0</v>
      </c>
      <c r="BT569" s="49">
        <f>INDEX('P-07 HACCP score'!$C$3:$E$7,MATCH(AA569,'P-07 HACCP score'!$B$3:$B$7,0),MATCH('D-14 Severity'!W$2,'P-07 HACCP score'!$C$2:$E$2,0))</f>
        <v>0</v>
      </c>
      <c r="BU569" s="45">
        <f>INDEX('P-07 HACCP score'!$C$3:$E$7,MATCH(AB569,'P-07 HACCP score'!$B$3:$B$7,0),MATCH('D-14 Severity'!X$2,'P-07 HACCP score'!$C$2:$E$2,0))</f>
        <v>0</v>
      </c>
      <c r="BV569" s="45">
        <f>INDEX('P-07 HACCP score'!$C$3:$E$7,MATCH(AC569,'P-07 HACCP score'!$B$3:$B$7,0),MATCH('D-14 Severity'!Y$2,'P-07 HACCP score'!$C$2:$E$2,0))</f>
        <v>0</v>
      </c>
      <c r="BW569" s="45">
        <f>INDEX('P-07 HACCP score'!$C$3:$E$7,MATCH(AD569,'P-07 HACCP score'!$B$3:$B$7,0),MATCH('D-14 Severity'!Z$2,'P-07 HACCP score'!$C$2:$E$2,0))</f>
        <v>0</v>
      </c>
      <c r="BX569" s="45">
        <f>INDEX('P-07 HACCP score'!$C$3:$E$7,MATCH(AE569,'P-07 HACCP score'!$B$3:$B$7,0),MATCH('D-14 Severity'!AA$2,'P-07 HACCP score'!$C$2:$E$2,0))</f>
        <v>0</v>
      </c>
      <c r="BY569" s="45">
        <f>INDEX('P-07 HACCP score'!$C$3:$E$7,MATCH(AF569,'P-07 HACCP score'!$B$3:$B$7,0),MATCH('D-14 Severity'!AB$2,'P-07 HACCP score'!$C$2:$E$2,0))</f>
        <v>1.5</v>
      </c>
      <c r="BZ569" s="45">
        <f>INDEX('P-07 HACCP score'!$C$3:$E$7,MATCH(AG569,'P-07 HACCP score'!$B$3:$B$7,0),MATCH('D-14 Severity'!AC$2,'P-07 HACCP score'!$C$2:$E$2,0))</f>
        <v>0</v>
      </c>
      <c r="CA569" s="45">
        <f>INDEX('P-07 HACCP score'!$C$3:$E$7,MATCH(AH569,'P-07 HACCP score'!$B$3:$B$7,0),MATCH('D-14 Severity'!AD$2,'P-07 HACCP score'!$C$2:$E$2,0))</f>
        <v>0</v>
      </c>
      <c r="CB569" s="45">
        <f>INDEX('P-07 HACCP score'!$C$3:$E$7,MATCH(AI569,'P-07 HACCP score'!$B$3:$B$7,0),MATCH('D-14 Severity'!AE$2,'P-07 HACCP score'!$C$2:$E$2,0))</f>
        <v>0</v>
      </c>
      <c r="CC569" s="45">
        <f>INDEX('P-07 HACCP score'!$C$3:$E$7,MATCH(AJ569,'P-07 HACCP score'!$B$3:$B$7,0),MATCH('D-14 Severity'!AF$2,'P-07 HACCP score'!$C$2:$E$2,0))</f>
        <v>0</v>
      </c>
      <c r="CD569" s="45">
        <f>INDEX('P-07 HACCP score'!$C$3:$E$7,MATCH(AK569,'P-07 HACCP score'!$B$3:$B$7,0),MATCH('D-14 Severity'!AG$2,'P-07 HACCP score'!$C$2:$E$2,0))</f>
        <v>1.5</v>
      </c>
    </row>
    <row r="570" spans="1:82" x14ac:dyDescent="0.25">
      <c r="A570" s="37">
        <v>52980</v>
      </c>
      <c r="B570" s="38" t="s">
        <v>670</v>
      </c>
      <c r="C570" s="35" t="s">
        <v>69</v>
      </c>
      <c r="D570" s="30">
        <v>5</v>
      </c>
      <c r="H570" s="1" t="str">
        <f t="shared" si="92"/>
        <v/>
      </c>
      <c r="O570" s="1" t="str">
        <f t="shared" si="93"/>
        <v/>
      </c>
      <c r="X570" s="1" t="str">
        <f t="shared" si="94"/>
        <v/>
      </c>
      <c r="AB570" s="1" t="s">
        <v>62</v>
      </c>
      <c r="AL570" s="1">
        <f t="shared" si="95"/>
        <v>0</v>
      </c>
      <c r="AM570" s="1">
        <f t="shared" si="96"/>
        <v>0</v>
      </c>
      <c r="AN570" s="1" t="str">
        <f t="shared" si="97"/>
        <v>LOW</v>
      </c>
      <c r="AO570" s="1" t="str">
        <f t="shared" si="102"/>
        <v>N</v>
      </c>
      <c r="AP570" s="1" t="s">
        <v>64</v>
      </c>
      <c r="AQ570" s="1" t="str">
        <f t="shared" si="98"/>
        <v>LOW</v>
      </c>
      <c r="AR570" s="46" t="s">
        <v>63</v>
      </c>
      <c r="AS570" s="46" t="s">
        <v>65</v>
      </c>
      <c r="AT570" s="46" t="s">
        <v>64</v>
      </c>
      <c r="AU570" s="46" t="str">
        <f t="shared" si="101"/>
        <v>N</v>
      </c>
      <c r="AW570" s="46" t="str">
        <f t="shared" si="99"/>
        <v>LOW</v>
      </c>
      <c r="AX570" s="45">
        <f>INDEX('P-07 HACCP score'!$C$3:$E$7,MATCH(E570,'P-07 HACCP score'!$B$3:$B$7,0),MATCH('D-14 Severity'!A$2,'P-07 HACCP score'!$C$2:$E$2,0))</f>
        <v>0</v>
      </c>
      <c r="AY570" s="45">
        <f>INDEX('P-07 HACCP score'!$C$3:$E$7,MATCH(F570,'P-07 HACCP score'!$B$3:$B$7,0),MATCH('D-14 Severity'!B$2,'P-07 HACCP score'!$C$2:$E$2,0))</f>
        <v>0</v>
      </c>
      <c r="AZ570" s="45">
        <f>INDEX('P-07 HACCP score'!$C$3:$E$7,MATCH(G570,'P-07 HACCP score'!$B$3:$B$7,0),MATCH('D-14 Severity'!C$2,'P-07 HACCP score'!$C$2:$E$2,0))</f>
        <v>0</v>
      </c>
      <c r="BA570" s="45" t="e">
        <f>INDEX('P-07 HACCP score'!$C$3:$E$7,MATCH(H570,'P-07 HACCP score'!$B$3:$B$7,0),MATCH('D-14 Severity'!D$2,'P-07 HACCP score'!$C$2:$E$2,0))</f>
        <v>#N/A</v>
      </c>
      <c r="BB570" s="47">
        <f>INDEX('P-07 HACCP score'!$C$3:$E$7,MATCH(I570,'P-07 HACCP score'!$B$3:$B$7,0),MATCH('D-14 Severity'!E$2,'P-07 HACCP score'!$C$2:$E$2,0))</f>
        <v>0</v>
      </c>
      <c r="BC570" s="47">
        <f>INDEX('P-07 HACCP score'!$C$3:$E$7,MATCH(J570,'P-07 HACCP score'!$B$3:$B$7,0),MATCH('D-14 Severity'!F$2,'P-07 HACCP score'!$C$2:$E$2,0))</f>
        <v>0</v>
      </c>
      <c r="BD570" s="47">
        <f>INDEX('P-07 HACCP score'!$C$3:$E$7,MATCH(K570,'P-07 HACCP score'!$B$3:$B$7,0),MATCH('D-14 Severity'!G$2,'P-07 HACCP score'!$C$2:$E$2,0))</f>
        <v>0</v>
      </c>
      <c r="BE570" s="47">
        <f>INDEX('P-07 HACCP score'!$C$3:$E$7,MATCH(L570,'P-07 HACCP score'!$B$3:$B$7,0),MATCH('D-14 Severity'!H$2,'P-07 HACCP score'!$C$2:$E$2,0))</f>
        <v>0</v>
      </c>
      <c r="BF570" s="45">
        <f>INDEX('P-07 HACCP score'!$C$3:$E$7,MATCH(M570,'P-07 HACCP score'!$B$3:$B$7,0),MATCH('D-14 Severity'!I$2,'P-07 HACCP score'!$C$2:$E$2,0))</f>
        <v>0</v>
      </c>
      <c r="BG570" s="45">
        <f>INDEX('P-07 HACCP score'!$C$3:$E$7,MATCH(N570,'P-07 HACCP score'!$B$3:$B$7,0),MATCH('D-14 Severity'!J$2,'P-07 HACCP score'!$C$2:$E$2,0))</f>
        <v>0</v>
      </c>
      <c r="BH570" s="45" t="e">
        <f>INDEX('P-07 HACCP score'!$C$3:$E$7,MATCH(O570,'P-07 HACCP score'!$B$3:$B$7,0),MATCH('D-14 Severity'!K$2,'P-07 HACCP score'!$C$2:$E$2,0))</f>
        <v>#N/A</v>
      </c>
      <c r="BI570" s="48">
        <f>INDEX('P-07 HACCP score'!$C$3:$E$7,MATCH(P570,'P-07 HACCP score'!$B$3:$B$7,0),MATCH('D-14 Severity'!L$2,'P-07 HACCP score'!$C$2:$E$2,0))</f>
        <v>0</v>
      </c>
      <c r="BJ570" s="48">
        <f>INDEX('P-07 HACCP score'!$C$3:$E$7,MATCH(Q570,'P-07 HACCP score'!$B$3:$B$7,0),MATCH('D-14 Severity'!M$2,'P-07 HACCP score'!$C$2:$E$2,0))</f>
        <v>0</v>
      </c>
      <c r="BK570" s="45">
        <f>INDEX('P-07 HACCP score'!$C$3:$E$7,MATCH(R570,'P-07 HACCP score'!$B$3:$B$7,0),MATCH('D-14 Severity'!N$2,'P-07 HACCP score'!$C$2:$E$2,0))</f>
        <v>0</v>
      </c>
      <c r="BL570" s="45">
        <f>INDEX('P-07 HACCP score'!$C$3:$E$7,MATCH(S570,'P-07 HACCP score'!$B$3:$B$7,0),MATCH('D-14 Severity'!O$2,'P-07 HACCP score'!$C$2:$E$2,0))</f>
        <v>0</v>
      </c>
      <c r="BM570" s="45">
        <f>INDEX('P-07 HACCP score'!$C$3:$E$7,MATCH(T570,'P-07 HACCP score'!$B$3:$B$7,0),MATCH('D-14 Severity'!P$2,'P-07 HACCP score'!$C$2:$E$2,0))</f>
        <v>0</v>
      </c>
      <c r="BN570" s="45">
        <f>INDEX('P-07 HACCP score'!$C$3:$E$7,MATCH(U570,'P-07 HACCP score'!$B$3:$B$7,0),MATCH('D-14 Severity'!Q$2,'P-07 HACCP score'!$C$2:$E$2,0))</f>
        <v>0</v>
      </c>
      <c r="BO570" s="45">
        <f>INDEX('P-07 HACCP score'!$C$3:$E$7,MATCH(V570,'P-07 HACCP score'!$B$3:$B$7,0),MATCH('D-14 Severity'!R$2,'P-07 HACCP score'!$C$2:$E$2,0))</f>
        <v>0</v>
      </c>
      <c r="BP570" s="45">
        <f>INDEX('P-07 HACCP score'!$C$3:$E$7,MATCH(W570,'P-07 HACCP score'!$B$3:$B$7,0),MATCH('D-14 Severity'!S$2,'P-07 HACCP score'!$C$2:$E$2,0))</f>
        <v>0</v>
      </c>
      <c r="BQ570" s="45" t="e">
        <f>INDEX('P-07 HACCP score'!$C$3:$E$7,MATCH(X570,'P-07 HACCP score'!$B$3:$B$7,0),MATCH('D-14 Severity'!T$2,'P-07 HACCP score'!$C$2:$E$2,0))</f>
        <v>#N/A</v>
      </c>
      <c r="BR570" s="49">
        <f>INDEX('P-07 HACCP score'!$C$3:$E$7,MATCH(Y570,'P-07 HACCP score'!$B$3:$B$7,0),MATCH('D-14 Severity'!U$2,'P-07 HACCP score'!$C$2:$E$2,0))</f>
        <v>0</v>
      </c>
      <c r="BS570" s="49">
        <f>INDEX('P-07 HACCP score'!$C$3:$E$7,MATCH(Z570,'P-07 HACCP score'!$B$3:$B$7,0),MATCH('D-14 Severity'!V$2,'P-07 HACCP score'!$C$2:$E$2,0))</f>
        <v>0</v>
      </c>
      <c r="BT570" s="49">
        <f>INDEX('P-07 HACCP score'!$C$3:$E$7,MATCH(AA570,'P-07 HACCP score'!$B$3:$B$7,0),MATCH('D-14 Severity'!W$2,'P-07 HACCP score'!$C$2:$E$2,0))</f>
        <v>0</v>
      </c>
      <c r="BU570" s="45">
        <f>INDEX('P-07 HACCP score'!$C$3:$E$7,MATCH(AB570,'P-07 HACCP score'!$B$3:$B$7,0),MATCH('D-14 Severity'!X$2,'P-07 HACCP score'!$C$2:$E$2,0))</f>
        <v>1.5</v>
      </c>
      <c r="BV570" s="45">
        <f>INDEX('P-07 HACCP score'!$C$3:$E$7,MATCH(AC570,'P-07 HACCP score'!$B$3:$B$7,0),MATCH('D-14 Severity'!Y$2,'P-07 HACCP score'!$C$2:$E$2,0))</f>
        <v>0</v>
      </c>
      <c r="BW570" s="45">
        <f>INDEX('P-07 HACCP score'!$C$3:$E$7,MATCH(AD570,'P-07 HACCP score'!$B$3:$B$7,0),MATCH('D-14 Severity'!Z$2,'P-07 HACCP score'!$C$2:$E$2,0))</f>
        <v>0</v>
      </c>
      <c r="BX570" s="45">
        <f>INDEX('P-07 HACCP score'!$C$3:$E$7,MATCH(AE570,'P-07 HACCP score'!$B$3:$B$7,0),MATCH('D-14 Severity'!AA$2,'P-07 HACCP score'!$C$2:$E$2,0))</f>
        <v>0</v>
      </c>
      <c r="BY570" s="45">
        <f>INDEX('P-07 HACCP score'!$C$3:$E$7,MATCH(AF570,'P-07 HACCP score'!$B$3:$B$7,0),MATCH('D-14 Severity'!AB$2,'P-07 HACCP score'!$C$2:$E$2,0))</f>
        <v>0</v>
      </c>
      <c r="BZ570" s="45">
        <f>INDEX('P-07 HACCP score'!$C$3:$E$7,MATCH(AG570,'P-07 HACCP score'!$B$3:$B$7,0),MATCH('D-14 Severity'!AC$2,'P-07 HACCP score'!$C$2:$E$2,0))</f>
        <v>0</v>
      </c>
      <c r="CA570" s="45">
        <f>INDEX('P-07 HACCP score'!$C$3:$E$7,MATCH(AH570,'P-07 HACCP score'!$B$3:$B$7,0),MATCH('D-14 Severity'!AD$2,'P-07 HACCP score'!$C$2:$E$2,0))</f>
        <v>0</v>
      </c>
      <c r="CB570" s="45">
        <f>INDEX('P-07 HACCP score'!$C$3:$E$7,MATCH(AI570,'P-07 HACCP score'!$B$3:$B$7,0),MATCH('D-14 Severity'!AE$2,'P-07 HACCP score'!$C$2:$E$2,0))</f>
        <v>0</v>
      </c>
      <c r="CC570" s="45">
        <f>INDEX('P-07 HACCP score'!$C$3:$E$7,MATCH(AJ570,'P-07 HACCP score'!$B$3:$B$7,0),MATCH('D-14 Severity'!AF$2,'P-07 HACCP score'!$C$2:$E$2,0))</f>
        <v>0</v>
      </c>
      <c r="CD570" s="45">
        <f>INDEX('P-07 HACCP score'!$C$3:$E$7,MATCH(AK570,'P-07 HACCP score'!$B$3:$B$7,0),MATCH('D-14 Severity'!AG$2,'P-07 HACCP score'!$C$2:$E$2,0))</f>
        <v>0</v>
      </c>
    </row>
    <row r="571" spans="1:82" x14ac:dyDescent="0.25">
      <c r="A571" s="37">
        <v>30880</v>
      </c>
      <c r="B571" s="40" t="s">
        <v>671</v>
      </c>
      <c r="C571" s="35" t="s">
        <v>142</v>
      </c>
      <c r="D571" s="30">
        <v>5</v>
      </c>
      <c r="H571" s="1" t="str">
        <f t="shared" si="92"/>
        <v/>
      </c>
      <c r="O571" s="1" t="str">
        <f t="shared" si="93"/>
        <v>M</v>
      </c>
      <c r="P571" s="6" t="s">
        <v>81</v>
      </c>
      <c r="Q571" s="6" t="s">
        <v>62</v>
      </c>
      <c r="R571" s="1" t="s">
        <v>63</v>
      </c>
      <c r="T571" s="1" t="s">
        <v>62</v>
      </c>
      <c r="X571" s="1" t="str">
        <f t="shared" si="94"/>
        <v/>
      </c>
      <c r="AL571" s="1">
        <f t="shared" si="95"/>
        <v>2</v>
      </c>
      <c r="AM571" s="1">
        <f t="shared" si="96"/>
        <v>0</v>
      </c>
      <c r="AN571" s="1" t="str">
        <f t="shared" si="97"/>
        <v>MEDIUM</v>
      </c>
      <c r="AO571" s="1" t="str">
        <f t="shared" si="102"/>
        <v>N</v>
      </c>
      <c r="AP571" s="1" t="s">
        <v>64</v>
      </c>
      <c r="AQ571" s="1" t="str">
        <f t="shared" si="98"/>
        <v>MEDIUM</v>
      </c>
      <c r="AR571" s="46" t="s">
        <v>63</v>
      </c>
      <c r="AS571" s="46" t="s">
        <v>65</v>
      </c>
      <c r="AT571" s="46" t="s">
        <v>64</v>
      </c>
      <c r="AU571" s="46" t="str">
        <f t="shared" si="101"/>
        <v>N</v>
      </c>
      <c r="AW571" s="46" t="str">
        <f t="shared" si="99"/>
        <v>MEDIUM</v>
      </c>
      <c r="AX571" s="45">
        <f>INDEX('P-07 HACCP score'!$C$3:$E$7,MATCH(E571,'P-07 HACCP score'!$B$3:$B$7,0),MATCH('D-14 Severity'!A$2,'P-07 HACCP score'!$C$2:$E$2,0))</f>
        <v>0</v>
      </c>
      <c r="AY571" s="45">
        <f>INDEX('P-07 HACCP score'!$C$3:$E$7,MATCH(F571,'P-07 HACCP score'!$B$3:$B$7,0),MATCH('D-14 Severity'!B$2,'P-07 HACCP score'!$C$2:$E$2,0))</f>
        <v>0</v>
      </c>
      <c r="AZ571" s="45">
        <f>INDEX('P-07 HACCP score'!$C$3:$E$7,MATCH(G571,'P-07 HACCP score'!$B$3:$B$7,0),MATCH('D-14 Severity'!C$2,'P-07 HACCP score'!$C$2:$E$2,0))</f>
        <v>0</v>
      </c>
      <c r="BA571" s="45" t="e">
        <f>INDEX('P-07 HACCP score'!$C$3:$E$7,MATCH(H571,'P-07 HACCP score'!$B$3:$B$7,0),MATCH('D-14 Severity'!D$2,'P-07 HACCP score'!$C$2:$E$2,0))</f>
        <v>#N/A</v>
      </c>
      <c r="BB571" s="47">
        <f>INDEX('P-07 HACCP score'!$C$3:$E$7,MATCH(I571,'P-07 HACCP score'!$B$3:$B$7,0),MATCH('D-14 Severity'!E$2,'P-07 HACCP score'!$C$2:$E$2,0))</f>
        <v>0</v>
      </c>
      <c r="BC571" s="47">
        <f>INDEX('P-07 HACCP score'!$C$3:$E$7,MATCH(J571,'P-07 HACCP score'!$B$3:$B$7,0),MATCH('D-14 Severity'!F$2,'P-07 HACCP score'!$C$2:$E$2,0))</f>
        <v>0</v>
      </c>
      <c r="BD571" s="47">
        <f>INDEX('P-07 HACCP score'!$C$3:$E$7,MATCH(K571,'P-07 HACCP score'!$B$3:$B$7,0),MATCH('D-14 Severity'!G$2,'P-07 HACCP score'!$C$2:$E$2,0))</f>
        <v>0</v>
      </c>
      <c r="BE571" s="47">
        <f>INDEX('P-07 HACCP score'!$C$3:$E$7,MATCH(L571,'P-07 HACCP score'!$B$3:$B$7,0),MATCH('D-14 Severity'!H$2,'P-07 HACCP score'!$C$2:$E$2,0))</f>
        <v>0</v>
      </c>
      <c r="BF571" s="45">
        <f>INDEX('P-07 HACCP score'!$C$3:$E$7,MATCH(M571,'P-07 HACCP score'!$B$3:$B$7,0),MATCH('D-14 Severity'!I$2,'P-07 HACCP score'!$C$2:$E$2,0))</f>
        <v>0</v>
      </c>
      <c r="BG571" s="45">
        <f>INDEX('P-07 HACCP score'!$C$3:$E$7,MATCH(N571,'P-07 HACCP score'!$B$3:$B$7,0),MATCH('D-14 Severity'!J$2,'P-07 HACCP score'!$C$2:$E$2,0))</f>
        <v>0</v>
      </c>
      <c r="BH571" s="45">
        <f>INDEX('P-07 HACCP score'!$C$3:$E$7,MATCH(O571,'P-07 HACCP score'!$B$3:$B$7,0),MATCH('D-14 Severity'!K$2,'P-07 HACCP score'!$C$2:$E$2,0))</f>
        <v>9</v>
      </c>
      <c r="BI571" s="48">
        <f>INDEX('P-07 HACCP score'!$C$3:$E$7,MATCH(P571,'P-07 HACCP score'!$B$3:$B$7,0),MATCH('D-14 Severity'!L$2,'P-07 HACCP score'!$C$2:$E$2,0))</f>
        <v>9</v>
      </c>
      <c r="BJ571" s="48">
        <f>INDEX('P-07 HACCP score'!$C$3:$E$7,MATCH(Q571,'P-07 HACCP score'!$B$3:$B$7,0),MATCH('D-14 Severity'!M$2,'P-07 HACCP score'!$C$2:$E$2,0))</f>
        <v>1.5</v>
      </c>
      <c r="BK571" s="45">
        <f>INDEX('P-07 HACCP score'!$C$3:$E$7,MATCH(R571,'P-07 HACCP score'!$B$3:$B$7,0),MATCH('D-14 Severity'!N$2,'P-07 HACCP score'!$C$2:$E$2,0))</f>
        <v>5</v>
      </c>
      <c r="BL571" s="45">
        <f>INDEX('P-07 HACCP score'!$C$3:$E$7,MATCH(S571,'P-07 HACCP score'!$B$3:$B$7,0),MATCH('D-14 Severity'!O$2,'P-07 HACCP score'!$C$2:$E$2,0))</f>
        <v>0</v>
      </c>
      <c r="BM571" s="45">
        <f>INDEX('P-07 HACCP score'!$C$3:$E$7,MATCH(T571,'P-07 HACCP score'!$B$3:$B$7,0),MATCH('D-14 Severity'!P$2,'P-07 HACCP score'!$C$2:$E$2,0))</f>
        <v>1.5</v>
      </c>
      <c r="BN571" s="45">
        <f>INDEX('P-07 HACCP score'!$C$3:$E$7,MATCH(U571,'P-07 HACCP score'!$B$3:$B$7,0),MATCH('D-14 Severity'!Q$2,'P-07 HACCP score'!$C$2:$E$2,0))</f>
        <v>0</v>
      </c>
      <c r="BO571" s="45">
        <f>INDEX('P-07 HACCP score'!$C$3:$E$7,MATCH(V571,'P-07 HACCP score'!$B$3:$B$7,0),MATCH('D-14 Severity'!R$2,'P-07 HACCP score'!$C$2:$E$2,0))</f>
        <v>0</v>
      </c>
      <c r="BP571" s="45">
        <f>INDEX('P-07 HACCP score'!$C$3:$E$7,MATCH(W571,'P-07 HACCP score'!$B$3:$B$7,0),MATCH('D-14 Severity'!S$2,'P-07 HACCP score'!$C$2:$E$2,0))</f>
        <v>0</v>
      </c>
      <c r="BQ571" s="45" t="e">
        <f>INDEX('P-07 HACCP score'!$C$3:$E$7,MATCH(X571,'P-07 HACCP score'!$B$3:$B$7,0),MATCH('D-14 Severity'!T$2,'P-07 HACCP score'!$C$2:$E$2,0))</f>
        <v>#N/A</v>
      </c>
      <c r="BR571" s="49">
        <f>INDEX('P-07 HACCP score'!$C$3:$E$7,MATCH(Y571,'P-07 HACCP score'!$B$3:$B$7,0),MATCH('D-14 Severity'!U$2,'P-07 HACCP score'!$C$2:$E$2,0))</f>
        <v>0</v>
      </c>
      <c r="BS571" s="49">
        <f>INDEX('P-07 HACCP score'!$C$3:$E$7,MATCH(Z571,'P-07 HACCP score'!$B$3:$B$7,0),MATCH('D-14 Severity'!V$2,'P-07 HACCP score'!$C$2:$E$2,0))</f>
        <v>0</v>
      </c>
      <c r="BT571" s="49">
        <f>INDEX('P-07 HACCP score'!$C$3:$E$7,MATCH(AA571,'P-07 HACCP score'!$B$3:$B$7,0),MATCH('D-14 Severity'!W$2,'P-07 HACCP score'!$C$2:$E$2,0))</f>
        <v>0</v>
      </c>
      <c r="BU571" s="45">
        <f>INDEX('P-07 HACCP score'!$C$3:$E$7,MATCH(AB571,'P-07 HACCP score'!$B$3:$B$7,0),MATCH('D-14 Severity'!X$2,'P-07 HACCP score'!$C$2:$E$2,0))</f>
        <v>0</v>
      </c>
      <c r="BV571" s="45">
        <f>INDEX('P-07 HACCP score'!$C$3:$E$7,MATCH(AC571,'P-07 HACCP score'!$B$3:$B$7,0),MATCH('D-14 Severity'!Y$2,'P-07 HACCP score'!$C$2:$E$2,0))</f>
        <v>0</v>
      </c>
      <c r="BW571" s="45">
        <f>INDEX('P-07 HACCP score'!$C$3:$E$7,MATCH(AD571,'P-07 HACCP score'!$B$3:$B$7,0),MATCH('D-14 Severity'!Z$2,'P-07 HACCP score'!$C$2:$E$2,0))</f>
        <v>0</v>
      </c>
      <c r="BX571" s="45">
        <f>INDEX('P-07 HACCP score'!$C$3:$E$7,MATCH(AE571,'P-07 HACCP score'!$B$3:$B$7,0),MATCH('D-14 Severity'!AA$2,'P-07 HACCP score'!$C$2:$E$2,0))</f>
        <v>0</v>
      </c>
      <c r="BY571" s="45">
        <f>INDEX('P-07 HACCP score'!$C$3:$E$7,MATCH(AF571,'P-07 HACCP score'!$B$3:$B$7,0),MATCH('D-14 Severity'!AB$2,'P-07 HACCP score'!$C$2:$E$2,0))</f>
        <v>0</v>
      </c>
      <c r="BZ571" s="45">
        <f>INDEX('P-07 HACCP score'!$C$3:$E$7,MATCH(AG571,'P-07 HACCP score'!$B$3:$B$7,0),MATCH('D-14 Severity'!AC$2,'P-07 HACCP score'!$C$2:$E$2,0))</f>
        <v>0</v>
      </c>
      <c r="CA571" s="45">
        <f>INDEX('P-07 HACCP score'!$C$3:$E$7,MATCH(AH571,'P-07 HACCP score'!$B$3:$B$7,0),MATCH('D-14 Severity'!AD$2,'P-07 HACCP score'!$C$2:$E$2,0))</f>
        <v>0</v>
      </c>
      <c r="CB571" s="45">
        <f>INDEX('P-07 HACCP score'!$C$3:$E$7,MATCH(AI571,'P-07 HACCP score'!$B$3:$B$7,0),MATCH('D-14 Severity'!AE$2,'P-07 HACCP score'!$C$2:$E$2,0))</f>
        <v>0</v>
      </c>
      <c r="CC571" s="45">
        <f>INDEX('P-07 HACCP score'!$C$3:$E$7,MATCH(AJ571,'P-07 HACCP score'!$B$3:$B$7,0),MATCH('D-14 Severity'!AF$2,'P-07 HACCP score'!$C$2:$E$2,0))</f>
        <v>0</v>
      </c>
      <c r="CD571" s="45">
        <f>INDEX('P-07 HACCP score'!$C$3:$E$7,MATCH(AK571,'P-07 HACCP score'!$B$3:$B$7,0),MATCH('D-14 Severity'!AG$2,'P-07 HACCP score'!$C$2:$E$2,0))</f>
        <v>0</v>
      </c>
    </row>
    <row r="572" spans="1:82" x14ac:dyDescent="0.25">
      <c r="A572" s="37">
        <v>30905</v>
      </c>
      <c r="B572" s="40" t="s">
        <v>672</v>
      </c>
      <c r="C572" s="35" t="s">
        <v>142</v>
      </c>
      <c r="D572" s="30">
        <v>5</v>
      </c>
      <c r="H572" s="1" t="str">
        <f t="shared" si="92"/>
        <v/>
      </c>
      <c r="O572" s="1" t="str">
        <f t="shared" si="93"/>
        <v>M</v>
      </c>
      <c r="P572" s="6" t="s">
        <v>81</v>
      </c>
      <c r="Q572" s="6" t="s">
        <v>62</v>
      </c>
      <c r="R572" s="1" t="s">
        <v>63</v>
      </c>
      <c r="T572" s="1" t="s">
        <v>62</v>
      </c>
      <c r="X572" s="1" t="str">
        <f t="shared" si="94"/>
        <v/>
      </c>
      <c r="AL572" s="1">
        <f t="shared" si="95"/>
        <v>2</v>
      </c>
      <c r="AM572" s="1">
        <f t="shared" si="96"/>
        <v>0</v>
      </c>
      <c r="AN572" s="1" t="str">
        <f t="shared" si="97"/>
        <v>MEDIUM</v>
      </c>
      <c r="AO572" s="1" t="str">
        <f t="shared" si="102"/>
        <v>N</v>
      </c>
      <c r="AP572" s="1" t="s">
        <v>64</v>
      </c>
      <c r="AQ572" s="1" t="str">
        <f t="shared" si="98"/>
        <v>MEDIUM</v>
      </c>
      <c r="AR572" s="46" t="s">
        <v>63</v>
      </c>
      <c r="AS572" s="46" t="s">
        <v>64</v>
      </c>
      <c r="AT572" s="46" t="s">
        <v>64</v>
      </c>
      <c r="AU572" s="46" t="str">
        <f t="shared" si="101"/>
        <v>N</v>
      </c>
      <c r="AW572" s="46" t="str">
        <f t="shared" si="99"/>
        <v>MEDIUM</v>
      </c>
      <c r="AX572" s="45">
        <f>INDEX('P-07 HACCP score'!$C$3:$E$7,MATCH(E572,'P-07 HACCP score'!$B$3:$B$7,0),MATCH('D-14 Severity'!A$2,'P-07 HACCP score'!$C$2:$E$2,0))</f>
        <v>0</v>
      </c>
      <c r="AY572" s="45">
        <f>INDEX('P-07 HACCP score'!$C$3:$E$7,MATCH(F572,'P-07 HACCP score'!$B$3:$B$7,0),MATCH('D-14 Severity'!B$2,'P-07 HACCP score'!$C$2:$E$2,0))</f>
        <v>0</v>
      </c>
      <c r="AZ572" s="45">
        <f>INDEX('P-07 HACCP score'!$C$3:$E$7,MATCH(G572,'P-07 HACCP score'!$B$3:$B$7,0),MATCH('D-14 Severity'!C$2,'P-07 HACCP score'!$C$2:$E$2,0))</f>
        <v>0</v>
      </c>
      <c r="BA572" s="45" t="e">
        <f>INDEX('P-07 HACCP score'!$C$3:$E$7,MATCH(H572,'P-07 HACCP score'!$B$3:$B$7,0),MATCH('D-14 Severity'!D$2,'P-07 HACCP score'!$C$2:$E$2,0))</f>
        <v>#N/A</v>
      </c>
      <c r="BB572" s="47">
        <f>INDEX('P-07 HACCP score'!$C$3:$E$7,MATCH(I572,'P-07 HACCP score'!$B$3:$B$7,0),MATCH('D-14 Severity'!E$2,'P-07 HACCP score'!$C$2:$E$2,0))</f>
        <v>0</v>
      </c>
      <c r="BC572" s="47">
        <f>INDEX('P-07 HACCP score'!$C$3:$E$7,MATCH(J572,'P-07 HACCP score'!$B$3:$B$7,0),MATCH('D-14 Severity'!F$2,'P-07 HACCP score'!$C$2:$E$2,0))</f>
        <v>0</v>
      </c>
      <c r="BD572" s="47">
        <f>INDEX('P-07 HACCP score'!$C$3:$E$7,MATCH(K572,'P-07 HACCP score'!$B$3:$B$7,0),MATCH('D-14 Severity'!G$2,'P-07 HACCP score'!$C$2:$E$2,0))</f>
        <v>0</v>
      </c>
      <c r="BE572" s="47">
        <f>INDEX('P-07 HACCP score'!$C$3:$E$7,MATCH(L572,'P-07 HACCP score'!$B$3:$B$7,0),MATCH('D-14 Severity'!H$2,'P-07 HACCP score'!$C$2:$E$2,0))</f>
        <v>0</v>
      </c>
      <c r="BF572" s="45">
        <f>INDEX('P-07 HACCP score'!$C$3:$E$7,MATCH(M572,'P-07 HACCP score'!$B$3:$B$7,0),MATCH('D-14 Severity'!I$2,'P-07 HACCP score'!$C$2:$E$2,0))</f>
        <v>0</v>
      </c>
      <c r="BG572" s="45">
        <f>INDEX('P-07 HACCP score'!$C$3:$E$7,MATCH(N572,'P-07 HACCP score'!$B$3:$B$7,0),MATCH('D-14 Severity'!J$2,'P-07 HACCP score'!$C$2:$E$2,0))</f>
        <v>0</v>
      </c>
      <c r="BH572" s="45">
        <f>INDEX('P-07 HACCP score'!$C$3:$E$7,MATCH(O572,'P-07 HACCP score'!$B$3:$B$7,0),MATCH('D-14 Severity'!K$2,'P-07 HACCP score'!$C$2:$E$2,0))</f>
        <v>9</v>
      </c>
      <c r="BI572" s="48">
        <f>INDEX('P-07 HACCP score'!$C$3:$E$7,MATCH(P572,'P-07 HACCP score'!$B$3:$B$7,0),MATCH('D-14 Severity'!L$2,'P-07 HACCP score'!$C$2:$E$2,0))</f>
        <v>9</v>
      </c>
      <c r="BJ572" s="48">
        <f>INDEX('P-07 HACCP score'!$C$3:$E$7,MATCH(Q572,'P-07 HACCP score'!$B$3:$B$7,0),MATCH('D-14 Severity'!M$2,'P-07 HACCP score'!$C$2:$E$2,0))</f>
        <v>1.5</v>
      </c>
      <c r="BK572" s="45">
        <f>INDEX('P-07 HACCP score'!$C$3:$E$7,MATCH(R572,'P-07 HACCP score'!$B$3:$B$7,0),MATCH('D-14 Severity'!N$2,'P-07 HACCP score'!$C$2:$E$2,0))</f>
        <v>5</v>
      </c>
      <c r="BL572" s="45">
        <f>INDEX('P-07 HACCP score'!$C$3:$E$7,MATCH(S572,'P-07 HACCP score'!$B$3:$B$7,0),MATCH('D-14 Severity'!O$2,'P-07 HACCP score'!$C$2:$E$2,0))</f>
        <v>0</v>
      </c>
      <c r="BM572" s="45">
        <f>INDEX('P-07 HACCP score'!$C$3:$E$7,MATCH(T572,'P-07 HACCP score'!$B$3:$B$7,0),MATCH('D-14 Severity'!P$2,'P-07 HACCP score'!$C$2:$E$2,0))</f>
        <v>1.5</v>
      </c>
      <c r="BN572" s="45">
        <f>INDEX('P-07 HACCP score'!$C$3:$E$7,MATCH(U572,'P-07 HACCP score'!$B$3:$B$7,0),MATCH('D-14 Severity'!Q$2,'P-07 HACCP score'!$C$2:$E$2,0))</f>
        <v>0</v>
      </c>
      <c r="BO572" s="45">
        <f>INDEX('P-07 HACCP score'!$C$3:$E$7,MATCH(V572,'P-07 HACCP score'!$B$3:$B$7,0),MATCH('D-14 Severity'!R$2,'P-07 HACCP score'!$C$2:$E$2,0))</f>
        <v>0</v>
      </c>
      <c r="BP572" s="45">
        <f>INDEX('P-07 HACCP score'!$C$3:$E$7,MATCH(W572,'P-07 HACCP score'!$B$3:$B$7,0),MATCH('D-14 Severity'!S$2,'P-07 HACCP score'!$C$2:$E$2,0))</f>
        <v>0</v>
      </c>
      <c r="BQ572" s="45" t="e">
        <f>INDEX('P-07 HACCP score'!$C$3:$E$7,MATCH(X572,'P-07 HACCP score'!$B$3:$B$7,0),MATCH('D-14 Severity'!T$2,'P-07 HACCP score'!$C$2:$E$2,0))</f>
        <v>#N/A</v>
      </c>
      <c r="BR572" s="49">
        <f>INDEX('P-07 HACCP score'!$C$3:$E$7,MATCH(Y572,'P-07 HACCP score'!$B$3:$B$7,0),MATCH('D-14 Severity'!U$2,'P-07 HACCP score'!$C$2:$E$2,0))</f>
        <v>0</v>
      </c>
      <c r="BS572" s="49">
        <f>INDEX('P-07 HACCP score'!$C$3:$E$7,MATCH(Z572,'P-07 HACCP score'!$B$3:$B$7,0),MATCH('D-14 Severity'!V$2,'P-07 HACCP score'!$C$2:$E$2,0))</f>
        <v>0</v>
      </c>
      <c r="BT572" s="49">
        <f>INDEX('P-07 HACCP score'!$C$3:$E$7,MATCH(AA572,'P-07 HACCP score'!$B$3:$B$7,0),MATCH('D-14 Severity'!W$2,'P-07 HACCP score'!$C$2:$E$2,0))</f>
        <v>0</v>
      </c>
      <c r="BU572" s="45">
        <f>INDEX('P-07 HACCP score'!$C$3:$E$7,MATCH(AB572,'P-07 HACCP score'!$B$3:$B$7,0),MATCH('D-14 Severity'!X$2,'P-07 HACCP score'!$C$2:$E$2,0))</f>
        <v>0</v>
      </c>
      <c r="BV572" s="45">
        <f>INDEX('P-07 HACCP score'!$C$3:$E$7,MATCH(AC572,'P-07 HACCP score'!$B$3:$B$7,0),MATCH('D-14 Severity'!Y$2,'P-07 HACCP score'!$C$2:$E$2,0))</f>
        <v>0</v>
      </c>
      <c r="BW572" s="45">
        <f>INDEX('P-07 HACCP score'!$C$3:$E$7,MATCH(AD572,'P-07 HACCP score'!$B$3:$B$7,0),MATCH('D-14 Severity'!Z$2,'P-07 HACCP score'!$C$2:$E$2,0))</f>
        <v>0</v>
      </c>
      <c r="BX572" s="45">
        <f>INDEX('P-07 HACCP score'!$C$3:$E$7,MATCH(AE572,'P-07 HACCP score'!$B$3:$B$7,0),MATCH('D-14 Severity'!AA$2,'P-07 HACCP score'!$C$2:$E$2,0))</f>
        <v>0</v>
      </c>
      <c r="BY572" s="45">
        <f>INDEX('P-07 HACCP score'!$C$3:$E$7,MATCH(AF572,'P-07 HACCP score'!$B$3:$B$7,0),MATCH('D-14 Severity'!AB$2,'P-07 HACCP score'!$C$2:$E$2,0))</f>
        <v>0</v>
      </c>
      <c r="BZ572" s="45">
        <f>INDEX('P-07 HACCP score'!$C$3:$E$7,MATCH(AG572,'P-07 HACCP score'!$B$3:$B$7,0),MATCH('D-14 Severity'!AC$2,'P-07 HACCP score'!$C$2:$E$2,0))</f>
        <v>0</v>
      </c>
      <c r="CA572" s="45">
        <f>INDEX('P-07 HACCP score'!$C$3:$E$7,MATCH(AH572,'P-07 HACCP score'!$B$3:$B$7,0),MATCH('D-14 Severity'!AD$2,'P-07 HACCP score'!$C$2:$E$2,0))</f>
        <v>0</v>
      </c>
      <c r="CB572" s="45">
        <f>INDEX('P-07 HACCP score'!$C$3:$E$7,MATCH(AI572,'P-07 HACCP score'!$B$3:$B$7,0),MATCH('D-14 Severity'!AE$2,'P-07 HACCP score'!$C$2:$E$2,0))</f>
        <v>0</v>
      </c>
      <c r="CC572" s="45">
        <f>INDEX('P-07 HACCP score'!$C$3:$E$7,MATCH(AJ572,'P-07 HACCP score'!$B$3:$B$7,0),MATCH('D-14 Severity'!AF$2,'P-07 HACCP score'!$C$2:$E$2,0))</f>
        <v>0</v>
      </c>
      <c r="CD572" s="45">
        <f>INDEX('P-07 HACCP score'!$C$3:$E$7,MATCH(AK572,'P-07 HACCP score'!$B$3:$B$7,0),MATCH('D-14 Severity'!AG$2,'P-07 HACCP score'!$C$2:$E$2,0))</f>
        <v>0</v>
      </c>
    </row>
    <row r="573" spans="1:82" x14ac:dyDescent="0.25">
      <c r="A573" s="37">
        <v>30890</v>
      </c>
      <c r="B573" s="38" t="s">
        <v>673</v>
      </c>
      <c r="C573" s="35" t="s">
        <v>142</v>
      </c>
      <c r="D573" s="30">
        <v>5</v>
      </c>
      <c r="H573" s="1" t="str">
        <f t="shared" si="92"/>
        <v/>
      </c>
      <c r="O573" s="1" t="str">
        <f t="shared" si="93"/>
        <v>M</v>
      </c>
      <c r="P573" s="6" t="s">
        <v>81</v>
      </c>
      <c r="Q573" s="6" t="s">
        <v>62</v>
      </c>
      <c r="R573" s="1" t="s">
        <v>63</v>
      </c>
      <c r="T573" s="1" t="s">
        <v>62</v>
      </c>
      <c r="X573" s="1" t="str">
        <f t="shared" si="94"/>
        <v/>
      </c>
      <c r="AL573" s="1">
        <f t="shared" si="95"/>
        <v>2</v>
      </c>
      <c r="AM573" s="1">
        <f t="shared" si="96"/>
        <v>0</v>
      </c>
      <c r="AN573" s="1" t="str">
        <f t="shared" si="97"/>
        <v>MEDIUM</v>
      </c>
      <c r="AO573" s="1" t="str">
        <f t="shared" si="102"/>
        <v>N</v>
      </c>
      <c r="AP573" s="1" t="s">
        <v>64</v>
      </c>
      <c r="AQ573" s="1" t="str">
        <f t="shared" si="98"/>
        <v>MEDIUM</v>
      </c>
      <c r="AR573" s="46" t="s">
        <v>63</v>
      </c>
      <c r="AS573" s="46" t="s">
        <v>65</v>
      </c>
      <c r="AT573" s="46" t="s">
        <v>64</v>
      </c>
      <c r="AU573" s="46" t="str">
        <f t="shared" si="101"/>
        <v>N</v>
      </c>
      <c r="AW573" s="46" t="str">
        <f t="shared" si="99"/>
        <v>MEDIUM</v>
      </c>
      <c r="AX573" s="45">
        <f>INDEX('P-07 HACCP score'!$C$3:$E$7,MATCH(E573,'P-07 HACCP score'!$B$3:$B$7,0),MATCH('D-14 Severity'!A$2,'P-07 HACCP score'!$C$2:$E$2,0))</f>
        <v>0</v>
      </c>
      <c r="AY573" s="45">
        <f>INDEX('P-07 HACCP score'!$C$3:$E$7,MATCH(F573,'P-07 HACCP score'!$B$3:$B$7,0),MATCH('D-14 Severity'!B$2,'P-07 HACCP score'!$C$2:$E$2,0))</f>
        <v>0</v>
      </c>
      <c r="AZ573" s="45">
        <f>INDEX('P-07 HACCP score'!$C$3:$E$7,MATCH(G573,'P-07 HACCP score'!$B$3:$B$7,0),MATCH('D-14 Severity'!C$2,'P-07 HACCP score'!$C$2:$E$2,0))</f>
        <v>0</v>
      </c>
      <c r="BA573" s="45" t="e">
        <f>INDEX('P-07 HACCP score'!$C$3:$E$7,MATCH(H573,'P-07 HACCP score'!$B$3:$B$7,0),MATCH('D-14 Severity'!D$2,'P-07 HACCP score'!$C$2:$E$2,0))</f>
        <v>#N/A</v>
      </c>
      <c r="BB573" s="47">
        <f>INDEX('P-07 HACCP score'!$C$3:$E$7,MATCH(I573,'P-07 HACCP score'!$B$3:$B$7,0),MATCH('D-14 Severity'!E$2,'P-07 HACCP score'!$C$2:$E$2,0))</f>
        <v>0</v>
      </c>
      <c r="BC573" s="47">
        <f>INDEX('P-07 HACCP score'!$C$3:$E$7,MATCH(J573,'P-07 HACCP score'!$B$3:$B$7,0),MATCH('D-14 Severity'!F$2,'P-07 HACCP score'!$C$2:$E$2,0))</f>
        <v>0</v>
      </c>
      <c r="BD573" s="47">
        <f>INDEX('P-07 HACCP score'!$C$3:$E$7,MATCH(K573,'P-07 HACCP score'!$B$3:$B$7,0),MATCH('D-14 Severity'!G$2,'P-07 HACCP score'!$C$2:$E$2,0))</f>
        <v>0</v>
      </c>
      <c r="BE573" s="47">
        <f>INDEX('P-07 HACCP score'!$C$3:$E$7,MATCH(L573,'P-07 HACCP score'!$B$3:$B$7,0),MATCH('D-14 Severity'!H$2,'P-07 HACCP score'!$C$2:$E$2,0))</f>
        <v>0</v>
      </c>
      <c r="BF573" s="45">
        <f>INDEX('P-07 HACCP score'!$C$3:$E$7,MATCH(M573,'P-07 HACCP score'!$B$3:$B$7,0),MATCH('D-14 Severity'!I$2,'P-07 HACCP score'!$C$2:$E$2,0))</f>
        <v>0</v>
      </c>
      <c r="BG573" s="45">
        <f>INDEX('P-07 HACCP score'!$C$3:$E$7,MATCH(N573,'P-07 HACCP score'!$B$3:$B$7,0),MATCH('D-14 Severity'!J$2,'P-07 HACCP score'!$C$2:$E$2,0))</f>
        <v>0</v>
      </c>
      <c r="BH573" s="45">
        <f>INDEX('P-07 HACCP score'!$C$3:$E$7,MATCH(O573,'P-07 HACCP score'!$B$3:$B$7,0),MATCH('D-14 Severity'!K$2,'P-07 HACCP score'!$C$2:$E$2,0))</f>
        <v>9</v>
      </c>
      <c r="BI573" s="48">
        <f>INDEX('P-07 HACCP score'!$C$3:$E$7,MATCH(P573,'P-07 HACCP score'!$B$3:$B$7,0),MATCH('D-14 Severity'!L$2,'P-07 HACCP score'!$C$2:$E$2,0))</f>
        <v>9</v>
      </c>
      <c r="BJ573" s="48">
        <f>INDEX('P-07 HACCP score'!$C$3:$E$7,MATCH(Q573,'P-07 HACCP score'!$B$3:$B$7,0),MATCH('D-14 Severity'!M$2,'P-07 HACCP score'!$C$2:$E$2,0))</f>
        <v>1.5</v>
      </c>
      <c r="BK573" s="45">
        <f>INDEX('P-07 HACCP score'!$C$3:$E$7,MATCH(R573,'P-07 HACCP score'!$B$3:$B$7,0),MATCH('D-14 Severity'!N$2,'P-07 HACCP score'!$C$2:$E$2,0))</f>
        <v>5</v>
      </c>
      <c r="BL573" s="45">
        <f>INDEX('P-07 HACCP score'!$C$3:$E$7,MATCH(S573,'P-07 HACCP score'!$B$3:$B$7,0),MATCH('D-14 Severity'!O$2,'P-07 HACCP score'!$C$2:$E$2,0))</f>
        <v>0</v>
      </c>
      <c r="BM573" s="45">
        <f>INDEX('P-07 HACCP score'!$C$3:$E$7,MATCH(T573,'P-07 HACCP score'!$B$3:$B$7,0),MATCH('D-14 Severity'!P$2,'P-07 HACCP score'!$C$2:$E$2,0))</f>
        <v>1.5</v>
      </c>
      <c r="BN573" s="45">
        <f>INDEX('P-07 HACCP score'!$C$3:$E$7,MATCH(U573,'P-07 HACCP score'!$B$3:$B$7,0),MATCH('D-14 Severity'!Q$2,'P-07 HACCP score'!$C$2:$E$2,0))</f>
        <v>0</v>
      </c>
      <c r="BO573" s="45">
        <f>INDEX('P-07 HACCP score'!$C$3:$E$7,MATCH(V573,'P-07 HACCP score'!$B$3:$B$7,0),MATCH('D-14 Severity'!R$2,'P-07 HACCP score'!$C$2:$E$2,0))</f>
        <v>0</v>
      </c>
      <c r="BP573" s="45">
        <f>INDEX('P-07 HACCP score'!$C$3:$E$7,MATCH(W573,'P-07 HACCP score'!$B$3:$B$7,0),MATCH('D-14 Severity'!S$2,'P-07 HACCP score'!$C$2:$E$2,0))</f>
        <v>0</v>
      </c>
      <c r="BQ573" s="45" t="e">
        <f>INDEX('P-07 HACCP score'!$C$3:$E$7,MATCH(X573,'P-07 HACCP score'!$B$3:$B$7,0),MATCH('D-14 Severity'!T$2,'P-07 HACCP score'!$C$2:$E$2,0))</f>
        <v>#N/A</v>
      </c>
      <c r="BR573" s="49">
        <f>INDEX('P-07 HACCP score'!$C$3:$E$7,MATCH(Y573,'P-07 HACCP score'!$B$3:$B$7,0),MATCH('D-14 Severity'!U$2,'P-07 HACCP score'!$C$2:$E$2,0))</f>
        <v>0</v>
      </c>
      <c r="BS573" s="49">
        <f>INDEX('P-07 HACCP score'!$C$3:$E$7,MATCH(Z573,'P-07 HACCP score'!$B$3:$B$7,0),MATCH('D-14 Severity'!V$2,'P-07 HACCP score'!$C$2:$E$2,0))</f>
        <v>0</v>
      </c>
      <c r="BT573" s="49">
        <f>INDEX('P-07 HACCP score'!$C$3:$E$7,MATCH(AA573,'P-07 HACCP score'!$B$3:$B$7,0),MATCH('D-14 Severity'!W$2,'P-07 HACCP score'!$C$2:$E$2,0))</f>
        <v>0</v>
      </c>
      <c r="BU573" s="45">
        <f>INDEX('P-07 HACCP score'!$C$3:$E$7,MATCH(AB573,'P-07 HACCP score'!$B$3:$B$7,0),MATCH('D-14 Severity'!X$2,'P-07 HACCP score'!$C$2:$E$2,0))</f>
        <v>0</v>
      </c>
      <c r="BV573" s="45">
        <f>INDEX('P-07 HACCP score'!$C$3:$E$7,MATCH(AC573,'P-07 HACCP score'!$B$3:$B$7,0),MATCH('D-14 Severity'!Y$2,'P-07 HACCP score'!$C$2:$E$2,0))</f>
        <v>0</v>
      </c>
      <c r="BW573" s="45">
        <f>INDEX('P-07 HACCP score'!$C$3:$E$7,MATCH(AD573,'P-07 HACCP score'!$B$3:$B$7,0),MATCH('D-14 Severity'!Z$2,'P-07 HACCP score'!$C$2:$E$2,0))</f>
        <v>0</v>
      </c>
      <c r="BX573" s="45">
        <f>INDEX('P-07 HACCP score'!$C$3:$E$7,MATCH(AE573,'P-07 HACCP score'!$B$3:$B$7,0),MATCH('D-14 Severity'!AA$2,'P-07 HACCP score'!$C$2:$E$2,0))</f>
        <v>0</v>
      </c>
      <c r="BY573" s="45">
        <f>INDEX('P-07 HACCP score'!$C$3:$E$7,MATCH(AF573,'P-07 HACCP score'!$B$3:$B$7,0),MATCH('D-14 Severity'!AB$2,'P-07 HACCP score'!$C$2:$E$2,0))</f>
        <v>0</v>
      </c>
      <c r="BZ573" s="45">
        <f>INDEX('P-07 HACCP score'!$C$3:$E$7,MATCH(AG573,'P-07 HACCP score'!$B$3:$B$7,0),MATCH('D-14 Severity'!AC$2,'P-07 HACCP score'!$C$2:$E$2,0))</f>
        <v>0</v>
      </c>
      <c r="CA573" s="45">
        <f>INDEX('P-07 HACCP score'!$C$3:$E$7,MATCH(AH573,'P-07 HACCP score'!$B$3:$B$7,0),MATCH('D-14 Severity'!AD$2,'P-07 HACCP score'!$C$2:$E$2,0))</f>
        <v>0</v>
      </c>
      <c r="CB573" s="45">
        <f>INDEX('P-07 HACCP score'!$C$3:$E$7,MATCH(AI573,'P-07 HACCP score'!$B$3:$B$7,0),MATCH('D-14 Severity'!AE$2,'P-07 HACCP score'!$C$2:$E$2,0))</f>
        <v>0</v>
      </c>
      <c r="CC573" s="45">
        <f>INDEX('P-07 HACCP score'!$C$3:$E$7,MATCH(AJ573,'P-07 HACCP score'!$B$3:$B$7,0),MATCH('D-14 Severity'!AF$2,'P-07 HACCP score'!$C$2:$E$2,0))</f>
        <v>0</v>
      </c>
      <c r="CD573" s="45">
        <f>INDEX('P-07 HACCP score'!$C$3:$E$7,MATCH(AK573,'P-07 HACCP score'!$B$3:$B$7,0),MATCH('D-14 Severity'!AG$2,'P-07 HACCP score'!$C$2:$E$2,0))</f>
        <v>0</v>
      </c>
    </row>
    <row r="574" spans="1:82" x14ac:dyDescent="0.25">
      <c r="A574" s="37">
        <v>30900</v>
      </c>
      <c r="B574" s="38" t="s">
        <v>674</v>
      </c>
      <c r="C574" s="35" t="s">
        <v>142</v>
      </c>
      <c r="D574" s="30">
        <v>5</v>
      </c>
      <c r="H574" s="1" t="str">
        <f t="shared" si="92"/>
        <v/>
      </c>
      <c r="O574" s="1" t="str">
        <f t="shared" si="93"/>
        <v>M</v>
      </c>
      <c r="P574" s="6" t="s">
        <v>81</v>
      </c>
      <c r="Q574" s="6" t="s">
        <v>62</v>
      </c>
      <c r="R574" s="1" t="s">
        <v>63</v>
      </c>
      <c r="T574" s="1" t="s">
        <v>62</v>
      </c>
      <c r="X574" s="1" t="str">
        <f t="shared" si="94"/>
        <v/>
      </c>
      <c r="AL574" s="1">
        <f t="shared" si="95"/>
        <v>2</v>
      </c>
      <c r="AM574" s="1">
        <f t="shared" si="96"/>
        <v>0</v>
      </c>
      <c r="AN574" s="1" t="str">
        <f t="shared" si="97"/>
        <v>MEDIUM</v>
      </c>
      <c r="AO574" s="1" t="str">
        <f t="shared" si="102"/>
        <v>N</v>
      </c>
      <c r="AP574" s="1" t="s">
        <v>64</v>
      </c>
      <c r="AQ574" s="1" t="str">
        <f t="shared" si="98"/>
        <v>MEDIUM</v>
      </c>
      <c r="AR574" s="46" t="s">
        <v>63</v>
      </c>
      <c r="AS574" s="46" t="s">
        <v>65</v>
      </c>
      <c r="AT574" s="46" t="s">
        <v>64</v>
      </c>
      <c r="AU574" s="46" t="str">
        <f t="shared" si="101"/>
        <v>N</v>
      </c>
      <c r="AW574" s="46" t="str">
        <f t="shared" si="99"/>
        <v>MEDIUM</v>
      </c>
      <c r="AX574" s="45">
        <f>INDEX('P-07 HACCP score'!$C$3:$E$7,MATCH(E574,'P-07 HACCP score'!$B$3:$B$7,0),MATCH('D-14 Severity'!A$2,'P-07 HACCP score'!$C$2:$E$2,0))</f>
        <v>0</v>
      </c>
      <c r="AY574" s="45">
        <f>INDEX('P-07 HACCP score'!$C$3:$E$7,MATCH(F574,'P-07 HACCP score'!$B$3:$B$7,0),MATCH('D-14 Severity'!B$2,'P-07 HACCP score'!$C$2:$E$2,0))</f>
        <v>0</v>
      </c>
      <c r="AZ574" s="45">
        <f>INDEX('P-07 HACCP score'!$C$3:$E$7,MATCH(G574,'P-07 HACCP score'!$B$3:$B$7,0),MATCH('D-14 Severity'!C$2,'P-07 HACCP score'!$C$2:$E$2,0))</f>
        <v>0</v>
      </c>
      <c r="BA574" s="45" t="e">
        <f>INDEX('P-07 HACCP score'!$C$3:$E$7,MATCH(H574,'P-07 HACCP score'!$B$3:$B$7,0),MATCH('D-14 Severity'!D$2,'P-07 HACCP score'!$C$2:$E$2,0))</f>
        <v>#N/A</v>
      </c>
      <c r="BB574" s="47">
        <f>INDEX('P-07 HACCP score'!$C$3:$E$7,MATCH(I574,'P-07 HACCP score'!$B$3:$B$7,0),MATCH('D-14 Severity'!E$2,'P-07 HACCP score'!$C$2:$E$2,0))</f>
        <v>0</v>
      </c>
      <c r="BC574" s="47">
        <f>INDEX('P-07 HACCP score'!$C$3:$E$7,MATCH(J574,'P-07 HACCP score'!$B$3:$B$7,0),MATCH('D-14 Severity'!F$2,'P-07 HACCP score'!$C$2:$E$2,0))</f>
        <v>0</v>
      </c>
      <c r="BD574" s="47">
        <f>INDEX('P-07 HACCP score'!$C$3:$E$7,MATCH(K574,'P-07 HACCP score'!$B$3:$B$7,0),MATCH('D-14 Severity'!G$2,'P-07 HACCP score'!$C$2:$E$2,0))</f>
        <v>0</v>
      </c>
      <c r="BE574" s="47">
        <f>INDEX('P-07 HACCP score'!$C$3:$E$7,MATCH(L574,'P-07 HACCP score'!$B$3:$B$7,0),MATCH('D-14 Severity'!H$2,'P-07 HACCP score'!$C$2:$E$2,0))</f>
        <v>0</v>
      </c>
      <c r="BF574" s="45">
        <f>INDEX('P-07 HACCP score'!$C$3:$E$7,MATCH(M574,'P-07 HACCP score'!$B$3:$B$7,0),MATCH('D-14 Severity'!I$2,'P-07 HACCP score'!$C$2:$E$2,0))</f>
        <v>0</v>
      </c>
      <c r="BG574" s="45">
        <f>INDEX('P-07 HACCP score'!$C$3:$E$7,MATCH(N574,'P-07 HACCP score'!$B$3:$B$7,0),MATCH('D-14 Severity'!J$2,'P-07 HACCP score'!$C$2:$E$2,0))</f>
        <v>0</v>
      </c>
      <c r="BH574" s="45">
        <f>INDEX('P-07 HACCP score'!$C$3:$E$7,MATCH(O574,'P-07 HACCP score'!$B$3:$B$7,0),MATCH('D-14 Severity'!K$2,'P-07 HACCP score'!$C$2:$E$2,0))</f>
        <v>9</v>
      </c>
      <c r="BI574" s="48">
        <f>INDEX('P-07 HACCP score'!$C$3:$E$7,MATCH(P574,'P-07 HACCP score'!$B$3:$B$7,0),MATCH('D-14 Severity'!L$2,'P-07 HACCP score'!$C$2:$E$2,0))</f>
        <v>9</v>
      </c>
      <c r="BJ574" s="48">
        <f>INDEX('P-07 HACCP score'!$C$3:$E$7,MATCH(Q574,'P-07 HACCP score'!$B$3:$B$7,0),MATCH('D-14 Severity'!M$2,'P-07 HACCP score'!$C$2:$E$2,0))</f>
        <v>1.5</v>
      </c>
      <c r="BK574" s="45">
        <f>INDEX('P-07 HACCP score'!$C$3:$E$7,MATCH(R574,'P-07 HACCP score'!$B$3:$B$7,0),MATCH('D-14 Severity'!N$2,'P-07 HACCP score'!$C$2:$E$2,0))</f>
        <v>5</v>
      </c>
      <c r="BL574" s="45">
        <f>INDEX('P-07 HACCP score'!$C$3:$E$7,MATCH(S574,'P-07 HACCP score'!$B$3:$B$7,0),MATCH('D-14 Severity'!O$2,'P-07 HACCP score'!$C$2:$E$2,0))</f>
        <v>0</v>
      </c>
      <c r="BM574" s="45">
        <f>INDEX('P-07 HACCP score'!$C$3:$E$7,MATCH(T574,'P-07 HACCP score'!$B$3:$B$7,0),MATCH('D-14 Severity'!P$2,'P-07 HACCP score'!$C$2:$E$2,0))</f>
        <v>1.5</v>
      </c>
      <c r="BN574" s="45">
        <f>INDEX('P-07 HACCP score'!$C$3:$E$7,MATCH(U574,'P-07 HACCP score'!$B$3:$B$7,0),MATCH('D-14 Severity'!Q$2,'P-07 HACCP score'!$C$2:$E$2,0))</f>
        <v>0</v>
      </c>
      <c r="BO574" s="45">
        <f>INDEX('P-07 HACCP score'!$C$3:$E$7,MATCH(V574,'P-07 HACCP score'!$B$3:$B$7,0),MATCH('D-14 Severity'!R$2,'P-07 HACCP score'!$C$2:$E$2,0))</f>
        <v>0</v>
      </c>
      <c r="BP574" s="45">
        <f>INDEX('P-07 HACCP score'!$C$3:$E$7,MATCH(W574,'P-07 HACCP score'!$B$3:$B$7,0),MATCH('D-14 Severity'!S$2,'P-07 HACCP score'!$C$2:$E$2,0))</f>
        <v>0</v>
      </c>
      <c r="BQ574" s="45" t="e">
        <f>INDEX('P-07 HACCP score'!$C$3:$E$7,MATCH(X574,'P-07 HACCP score'!$B$3:$B$7,0),MATCH('D-14 Severity'!T$2,'P-07 HACCP score'!$C$2:$E$2,0))</f>
        <v>#N/A</v>
      </c>
      <c r="BR574" s="49">
        <f>INDEX('P-07 HACCP score'!$C$3:$E$7,MATCH(Y574,'P-07 HACCP score'!$B$3:$B$7,0),MATCH('D-14 Severity'!U$2,'P-07 HACCP score'!$C$2:$E$2,0))</f>
        <v>0</v>
      </c>
      <c r="BS574" s="49">
        <f>INDEX('P-07 HACCP score'!$C$3:$E$7,MATCH(Z574,'P-07 HACCP score'!$B$3:$B$7,0),MATCH('D-14 Severity'!V$2,'P-07 HACCP score'!$C$2:$E$2,0))</f>
        <v>0</v>
      </c>
      <c r="BT574" s="49">
        <f>INDEX('P-07 HACCP score'!$C$3:$E$7,MATCH(AA574,'P-07 HACCP score'!$B$3:$B$7,0),MATCH('D-14 Severity'!W$2,'P-07 HACCP score'!$C$2:$E$2,0))</f>
        <v>0</v>
      </c>
      <c r="BU574" s="45">
        <f>INDEX('P-07 HACCP score'!$C$3:$E$7,MATCH(AB574,'P-07 HACCP score'!$B$3:$B$7,0),MATCH('D-14 Severity'!X$2,'P-07 HACCP score'!$C$2:$E$2,0))</f>
        <v>0</v>
      </c>
      <c r="BV574" s="45">
        <f>INDEX('P-07 HACCP score'!$C$3:$E$7,MATCH(AC574,'P-07 HACCP score'!$B$3:$B$7,0),MATCH('D-14 Severity'!Y$2,'P-07 HACCP score'!$C$2:$E$2,0))</f>
        <v>0</v>
      </c>
      <c r="BW574" s="45">
        <f>INDEX('P-07 HACCP score'!$C$3:$E$7,MATCH(AD574,'P-07 HACCP score'!$B$3:$B$7,0),MATCH('D-14 Severity'!Z$2,'P-07 HACCP score'!$C$2:$E$2,0))</f>
        <v>0</v>
      </c>
      <c r="BX574" s="45">
        <f>INDEX('P-07 HACCP score'!$C$3:$E$7,MATCH(AE574,'P-07 HACCP score'!$B$3:$B$7,0),MATCH('D-14 Severity'!AA$2,'P-07 HACCP score'!$C$2:$E$2,0))</f>
        <v>0</v>
      </c>
      <c r="BY574" s="45">
        <f>INDEX('P-07 HACCP score'!$C$3:$E$7,MATCH(AF574,'P-07 HACCP score'!$B$3:$B$7,0),MATCH('D-14 Severity'!AB$2,'P-07 HACCP score'!$C$2:$E$2,0))</f>
        <v>0</v>
      </c>
      <c r="BZ574" s="45">
        <f>INDEX('P-07 HACCP score'!$C$3:$E$7,MATCH(AG574,'P-07 HACCP score'!$B$3:$B$7,0),MATCH('D-14 Severity'!AC$2,'P-07 HACCP score'!$C$2:$E$2,0))</f>
        <v>0</v>
      </c>
      <c r="CA574" s="45">
        <f>INDEX('P-07 HACCP score'!$C$3:$E$7,MATCH(AH574,'P-07 HACCP score'!$B$3:$B$7,0),MATCH('D-14 Severity'!AD$2,'P-07 HACCP score'!$C$2:$E$2,0))</f>
        <v>0</v>
      </c>
      <c r="CB574" s="45">
        <f>INDEX('P-07 HACCP score'!$C$3:$E$7,MATCH(AI574,'P-07 HACCP score'!$B$3:$B$7,0),MATCH('D-14 Severity'!AE$2,'P-07 HACCP score'!$C$2:$E$2,0))</f>
        <v>0</v>
      </c>
      <c r="CC574" s="45">
        <f>INDEX('P-07 HACCP score'!$C$3:$E$7,MATCH(AJ574,'P-07 HACCP score'!$B$3:$B$7,0),MATCH('D-14 Severity'!AF$2,'P-07 HACCP score'!$C$2:$E$2,0))</f>
        <v>0</v>
      </c>
      <c r="CD574" s="45">
        <f>INDEX('P-07 HACCP score'!$C$3:$E$7,MATCH(AK574,'P-07 HACCP score'!$B$3:$B$7,0),MATCH('D-14 Severity'!AG$2,'P-07 HACCP score'!$C$2:$E$2,0))</f>
        <v>0</v>
      </c>
    </row>
  </sheetData>
  <sheetProtection algorithmName="SHA-512" hashValue="PGS2eidqgnYEli1JXQaptI1QZ30giS8cPQZDcfyHrwueZKJAKErxUDm1YWkJ+XmtotFUTc58Ie2rpiE0KC+6PA==" saltValue="/COTkGxdi+W64+tfD3ZcAA==" spinCount="100000" sheet="1" sort="0" autoFilter="0"/>
  <autoFilter ref="A1:CC574" xr:uid="{00000000-0009-0000-0000-000000000000}">
    <sortState xmlns:xlrd2="http://schemas.microsoft.com/office/spreadsheetml/2017/richdata2" ref="A2:CC574">
      <sortCondition ref="B1:B573"/>
    </sortState>
  </autoFilter>
  <conditionalFormatting sqref="E1:F1048576 H1:H1048576 N1:O1048576 T1:U1048576 AB1:AB1048576 AF1:AK1048576">
    <cfRule type="cellIs" dxfId="13" priority="7" operator="equal">
      <formula>"M"</formula>
    </cfRule>
    <cfRule type="cellIs" dxfId="12" priority="8" operator="equal">
      <formula>"L"</formula>
    </cfRule>
  </conditionalFormatting>
  <conditionalFormatting sqref="E1:H1048576 N1:O1048576 R1:R1048576 T1:U1048576 X1:X1048576 AB1:AB1048576 AF1:AK1048576">
    <cfRule type="cellIs" dxfId="11" priority="4" operator="equal">
      <formula>"H"</formula>
    </cfRule>
  </conditionalFormatting>
  <conditionalFormatting sqref="E1:H1048576 N1:O1048576 R1:X1048576 AB1:AK1048576">
    <cfRule type="cellIs" dxfId="10" priority="12" operator="equal">
      <formula>"B"</formula>
    </cfRule>
  </conditionalFormatting>
  <conditionalFormatting sqref="G1:G1048576 R1:R1048576 X1:X1048576">
    <cfRule type="cellIs" dxfId="9" priority="5" operator="equal">
      <formula>"M"</formula>
    </cfRule>
    <cfRule type="cellIs" dxfId="8" priority="6" operator="equal">
      <formula>"L"</formula>
    </cfRule>
  </conditionalFormatting>
  <conditionalFormatting sqref="S1:S1048576 V1:W1048576 AC1:AE1048576">
    <cfRule type="cellIs" dxfId="7" priority="9" operator="equal">
      <formula>"H"</formula>
    </cfRule>
    <cfRule type="cellIs" dxfId="6" priority="10" operator="equal">
      <formula>"M"</formula>
    </cfRule>
    <cfRule type="cellIs" dxfId="5" priority="11" operator="equal">
      <formula>"L"</formula>
    </cfRule>
  </conditionalFormatting>
  <conditionalFormatting sqref="AN1:AN1048576 AQ1:AQ1048576 AX1:AX1048576 AY2:CD545">
    <cfRule type="cellIs" dxfId="4" priority="1" operator="equal">
      <formula>"HIGH"</formula>
    </cfRule>
    <cfRule type="cellIs" dxfId="3" priority="2" operator="equal">
      <formula>"MEDIUM"</formula>
    </cfRule>
    <cfRule type="cellIs" dxfId="2" priority="3" operator="equal">
      <formula>"LOW"</formula>
    </cfRule>
  </conditionalFormatting>
  <pageMargins left="0.25" right="0.25" top="0.75" bottom="0.75" header="0.3" footer="0.3"/>
  <pageSetup paperSize="9" scale="4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
  <sheetViews>
    <sheetView workbookViewId="0"/>
  </sheetViews>
  <sheetFormatPr defaultRowHeight="15" x14ac:dyDescent="0.25"/>
  <cols>
    <col min="1" max="33" width="6.7109375" customWidth="1"/>
  </cols>
  <sheetData>
    <row r="1" spans="1:33" ht="409.6" customHeight="1" x14ac:dyDescent="0.25">
      <c r="A1" s="10" t="s">
        <v>4</v>
      </c>
      <c r="B1" s="10" t="s">
        <v>5</v>
      </c>
      <c r="C1" s="10" t="s">
        <v>712</v>
      </c>
      <c r="D1" s="10" t="s">
        <v>6</v>
      </c>
      <c r="E1" s="11" t="s">
        <v>7</v>
      </c>
      <c r="F1" s="11" t="s">
        <v>8</v>
      </c>
      <c r="G1" s="11" t="s">
        <v>9</v>
      </c>
      <c r="H1" s="11" t="s">
        <v>10</v>
      </c>
      <c r="I1" s="11" t="s">
        <v>11</v>
      </c>
      <c r="J1" s="10" t="s">
        <v>12</v>
      </c>
      <c r="K1" s="10" t="s">
        <v>13</v>
      </c>
      <c r="L1" s="12" t="s">
        <v>14</v>
      </c>
      <c r="M1" s="12" t="s">
        <v>15</v>
      </c>
      <c r="N1" s="10" t="s">
        <v>713</v>
      </c>
      <c r="O1" s="10" t="s">
        <v>700</v>
      </c>
      <c r="P1" s="10" t="s">
        <v>16</v>
      </c>
      <c r="Q1" s="10" t="s">
        <v>17</v>
      </c>
      <c r="R1" s="10" t="s">
        <v>701</v>
      </c>
      <c r="S1" s="10" t="s">
        <v>702</v>
      </c>
      <c r="T1" s="10" t="s">
        <v>714</v>
      </c>
      <c r="U1" s="13" t="s">
        <v>18</v>
      </c>
      <c r="V1" s="13" t="s">
        <v>19</v>
      </c>
      <c r="W1" s="13" t="s">
        <v>20</v>
      </c>
      <c r="X1" s="10" t="s">
        <v>21</v>
      </c>
      <c r="Y1" s="10" t="s">
        <v>703</v>
      </c>
      <c r="Z1" s="10" t="s">
        <v>704</v>
      </c>
      <c r="AA1" s="10" t="s">
        <v>705</v>
      </c>
      <c r="AB1" s="10" t="s">
        <v>22</v>
      </c>
      <c r="AC1" s="10" t="s">
        <v>23</v>
      </c>
      <c r="AD1" s="10" t="s">
        <v>24</v>
      </c>
      <c r="AE1" s="10" t="s">
        <v>25</v>
      </c>
      <c r="AF1" s="10" t="s">
        <v>26</v>
      </c>
      <c r="AG1" s="10" t="s">
        <v>27</v>
      </c>
    </row>
    <row r="2" spans="1:33" ht="66.599999999999994" customHeight="1" x14ac:dyDescent="0.25">
      <c r="A2" s="14" t="s">
        <v>676</v>
      </c>
      <c r="B2" s="14" t="s">
        <v>676</v>
      </c>
      <c r="C2" s="14" t="s">
        <v>718</v>
      </c>
      <c r="D2" s="14" t="s">
        <v>676</v>
      </c>
      <c r="E2" s="14" t="s">
        <v>676</v>
      </c>
      <c r="F2" s="14" t="s">
        <v>676</v>
      </c>
      <c r="G2" s="14" t="s">
        <v>676</v>
      </c>
      <c r="H2" s="14" t="s">
        <v>676</v>
      </c>
      <c r="I2" s="14" t="s">
        <v>676</v>
      </c>
      <c r="J2" s="14" t="s">
        <v>676</v>
      </c>
      <c r="K2" s="14" t="s">
        <v>676</v>
      </c>
      <c r="L2" s="14" t="s">
        <v>676</v>
      </c>
      <c r="M2" s="14" t="s">
        <v>676</v>
      </c>
      <c r="N2" s="14" t="s">
        <v>718</v>
      </c>
      <c r="O2" s="14" t="s">
        <v>719</v>
      </c>
      <c r="P2" s="14" t="s">
        <v>676</v>
      </c>
      <c r="Q2" s="14" t="s">
        <v>676</v>
      </c>
      <c r="R2" s="14" t="s">
        <v>719</v>
      </c>
      <c r="S2" s="14" t="s">
        <v>719</v>
      </c>
      <c r="T2" s="14" t="s">
        <v>718</v>
      </c>
      <c r="U2" s="14" t="s">
        <v>718</v>
      </c>
      <c r="V2" s="14" t="s">
        <v>718</v>
      </c>
      <c r="W2" s="14" t="s">
        <v>718</v>
      </c>
      <c r="X2" s="14" t="s">
        <v>676</v>
      </c>
      <c r="Y2" s="14" t="s">
        <v>719</v>
      </c>
      <c r="Z2" s="14" t="s">
        <v>719</v>
      </c>
      <c r="AA2" s="14" t="s">
        <v>719</v>
      </c>
      <c r="AB2" s="14" t="s">
        <v>676</v>
      </c>
      <c r="AC2" s="14" t="s">
        <v>676</v>
      </c>
      <c r="AD2" s="14" t="s">
        <v>676</v>
      </c>
      <c r="AE2" s="14" t="s">
        <v>676</v>
      </c>
      <c r="AF2" s="14" t="s">
        <v>676</v>
      </c>
      <c r="AG2" s="14" t="s">
        <v>676</v>
      </c>
    </row>
  </sheetData>
  <sheetProtection algorithmName="SHA-512" hashValue="DVEbqiLTu+8hR/6uh2i8w610evfMR9XDroyUP3szDEc3xAg/8i2xCVrFWMvTxz9kKIkOD+VfK6ZIfLICo/DArQ==" saltValue="W4VfL5pLopEffME8pkttRA==" spinCount="100000" sheet="1" objects="1" scenarios="1"/>
  <conditionalFormatting sqref="E1:I1">
    <cfRule type="cellIs" dxfId="1" priority="2" operator="equal">
      <formula>0</formula>
    </cfRule>
  </conditionalFormatting>
  <conditionalFormatting sqref="L1:M1">
    <cfRule type="cellIs" dxfId="0" priority="1" operator="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zoomScaleNormal="100" workbookViewId="0">
      <selection sqref="A1:B2"/>
    </sheetView>
  </sheetViews>
  <sheetFormatPr defaultRowHeight="15" x14ac:dyDescent="0.25"/>
  <cols>
    <col min="1" max="1" width="10.42578125" style="93" customWidth="1"/>
    <col min="2" max="2" width="9.140625" style="93"/>
    <col min="3" max="5" width="10.28515625" style="93" customWidth="1"/>
    <col min="6" max="16384" width="9.140625" style="93"/>
  </cols>
  <sheetData>
    <row r="1" spans="1:5" x14ac:dyDescent="0.25">
      <c r="A1" s="102"/>
      <c r="B1" s="103"/>
      <c r="C1" s="102" t="s">
        <v>679</v>
      </c>
      <c r="D1" s="103"/>
      <c r="E1" s="103"/>
    </row>
    <row r="2" spans="1:5" x14ac:dyDescent="0.25">
      <c r="A2" s="103"/>
      <c r="B2" s="103"/>
      <c r="C2" s="94" t="s">
        <v>719</v>
      </c>
      <c r="D2" s="94" t="s">
        <v>676</v>
      </c>
      <c r="E2" s="94" t="s">
        <v>718</v>
      </c>
    </row>
    <row r="3" spans="1:5" x14ac:dyDescent="0.25">
      <c r="A3" s="104" t="s">
        <v>677</v>
      </c>
      <c r="B3" s="94">
        <v>0</v>
      </c>
      <c r="C3" s="95">
        <v>0</v>
      </c>
      <c r="D3" s="95">
        <v>0</v>
      </c>
      <c r="E3" s="95">
        <v>0</v>
      </c>
    </row>
    <row r="4" spans="1:5" x14ac:dyDescent="0.25">
      <c r="A4" s="103"/>
      <c r="B4" s="94" t="s">
        <v>62</v>
      </c>
      <c r="C4" s="96">
        <v>0.5</v>
      </c>
      <c r="D4" s="96">
        <v>1.5</v>
      </c>
      <c r="E4" s="96">
        <v>2.5</v>
      </c>
    </row>
    <row r="5" spans="1:5" x14ac:dyDescent="0.25">
      <c r="A5" s="103"/>
      <c r="B5" s="94" t="s">
        <v>63</v>
      </c>
      <c r="C5" s="96">
        <v>1</v>
      </c>
      <c r="D5" s="97">
        <v>3</v>
      </c>
      <c r="E5" s="98">
        <v>5</v>
      </c>
    </row>
    <row r="6" spans="1:5" x14ac:dyDescent="0.25">
      <c r="A6" s="103"/>
      <c r="B6" s="94" t="s">
        <v>81</v>
      </c>
      <c r="C6" s="97">
        <v>3</v>
      </c>
      <c r="D6" s="98">
        <v>9</v>
      </c>
      <c r="E6" s="99">
        <v>15</v>
      </c>
    </row>
    <row r="7" spans="1:5" x14ac:dyDescent="0.25">
      <c r="A7" s="103"/>
      <c r="B7" s="94" t="s">
        <v>71</v>
      </c>
      <c r="C7" s="98">
        <v>5</v>
      </c>
      <c r="D7" s="99">
        <v>15</v>
      </c>
      <c r="E7" s="99">
        <v>25</v>
      </c>
    </row>
  </sheetData>
  <sheetProtection algorithmName="SHA-512" hashValue="+5pT3fcFDLnXmzLrlq0S/ToFqFvBYi3wsntR7x5i7ZZGP9IXKv6hKVGndqKNt+mod3dWjEmye48cr6fkxG4ASw==" saltValue="PewdECYMc/vGZUHIHcZNhw==" spinCount="100000" sheet="1" objects="1" scenarios="1"/>
  <mergeCells count="3">
    <mergeCell ref="A1:B2"/>
    <mergeCell ref="C1:E1"/>
    <mergeCell ref="A3:A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Explanation</vt:lpstr>
      <vt:lpstr>Risk classification 2026</vt:lpstr>
      <vt:lpstr>D-14 Severity</vt:lpstr>
      <vt:lpstr>P-07 HACCP score</vt:lpstr>
      <vt:lpstr>'Risk classification 2026'!Afdruktitels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Eline Vink</dc:creator>
  <cp:lastModifiedBy>Eline Vink</cp:lastModifiedBy>
  <cp:lastPrinted>2026-03-10T16:21:52Z</cp:lastPrinted>
  <dcterms:created xsi:type="dcterms:W3CDTF">2018-07-25T11:04:40Z</dcterms:created>
  <dcterms:modified xsi:type="dcterms:W3CDTF">2026-03-10T16:21:57Z</dcterms:modified>
</cp:coreProperties>
</file>