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 - PBK Gerüstbau\500 - Ivano\GAV 2025-2029\Arbeitszeitkalender\"/>
    </mc:Choice>
  </mc:AlternateContent>
  <xr:revisionPtr revIDLastSave="0" documentId="13_ncr:1_{434213DA-C87B-41F8-938E-07728D4A115F}" xr6:coauthVersionLast="47" xr6:coauthVersionMax="47" xr10:uidLastSave="{00000000-0000-0000-0000-000000000000}"/>
  <bookViews>
    <workbookView xWindow="-120" yWindow="-120" windowWidth="29040" windowHeight="15720" xr2:uid="{7C826555-9000-475D-BDE6-2A71102C9E31}"/>
  </bookViews>
  <sheets>
    <sheet name="Calend. annua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3" i="1" l="1"/>
  <c r="U43" i="1"/>
  <c r="E43" i="1"/>
  <c r="BB43" i="1" l="1"/>
  <c r="BA43" i="1"/>
  <c r="AX43" i="1"/>
  <c r="AW43" i="1"/>
  <c r="AT43" i="1"/>
  <c r="AS43" i="1"/>
  <c r="AP43" i="1"/>
  <c r="AO43" i="1"/>
  <c r="AL43" i="1"/>
  <c r="AK43" i="1"/>
  <c r="AH43" i="1"/>
  <c r="AG43" i="1"/>
  <c r="AD43" i="1"/>
  <c r="AC43" i="1"/>
  <c r="Z43" i="1"/>
  <c r="Y43" i="1"/>
  <c r="V43" i="1"/>
  <c r="L43" i="1"/>
  <c r="R43" i="1"/>
  <c r="K43" i="1"/>
  <c r="F43" i="1"/>
  <c r="AU13" i="1"/>
  <c r="AU12" i="1"/>
  <c r="AQ41" i="1"/>
  <c r="AQ40" i="1"/>
  <c r="AQ39" i="1"/>
  <c r="AQ15" i="1"/>
  <c r="AQ14" i="1"/>
  <c r="AQ13" i="1"/>
  <c r="AQ12" i="1"/>
  <c r="AM42" i="1"/>
  <c r="AI14" i="1"/>
  <c r="AI13" i="1"/>
  <c r="AI12" i="1"/>
  <c r="BC15" i="1"/>
  <c r="BC14" i="1"/>
  <c r="BC13" i="1"/>
  <c r="BC12" i="1"/>
  <c r="BC42" i="1"/>
  <c r="BC41" i="1"/>
  <c r="BC40" i="1"/>
  <c r="BC39" i="1"/>
  <c r="BC36" i="1"/>
  <c r="BC35" i="1"/>
  <c r="BC34" i="1"/>
  <c r="BC33" i="1"/>
  <c r="BC32" i="1"/>
  <c r="BC29" i="1"/>
  <c r="BC28" i="1"/>
  <c r="BC27" i="1"/>
  <c r="BC26" i="1"/>
  <c r="BC25" i="1"/>
  <c r="BC22" i="1"/>
  <c r="BC21" i="1"/>
  <c r="BC20" i="1"/>
  <c r="BC19" i="1"/>
  <c r="BC18" i="1"/>
  <c r="AY41" i="1"/>
  <c r="AY38" i="1"/>
  <c r="AY37" i="1"/>
  <c r="AY36" i="1"/>
  <c r="AY35" i="1"/>
  <c r="AY34" i="1"/>
  <c r="AY31" i="1"/>
  <c r="AY30" i="1"/>
  <c r="AY29" i="1"/>
  <c r="AY28" i="1"/>
  <c r="AY27" i="1"/>
  <c r="AY24" i="1"/>
  <c r="AY23" i="1"/>
  <c r="AY22" i="1"/>
  <c r="AY21" i="1"/>
  <c r="AY20" i="1"/>
  <c r="AY17" i="1"/>
  <c r="AY16" i="1"/>
  <c r="AY15" i="1"/>
  <c r="AY14" i="1"/>
  <c r="AY13" i="1"/>
  <c r="AU41" i="1"/>
  <c r="AU40" i="1"/>
  <c r="AU39" i="1"/>
  <c r="AU38" i="1"/>
  <c r="AU37" i="1"/>
  <c r="AU34" i="1"/>
  <c r="AU33" i="1"/>
  <c r="AU32" i="1"/>
  <c r="AU31" i="1"/>
  <c r="AU30" i="1"/>
  <c r="AU25" i="1"/>
  <c r="AU27" i="1"/>
  <c r="AU26" i="1"/>
  <c r="AU24" i="1"/>
  <c r="AU23" i="1"/>
  <c r="AU20" i="1"/>
  <c r="AU19" i="1"/>
  <c r="AU18" i="1"/>
  <c r="AU17" i="1"/>
  <c r="AU16" i="1"/>
  <c r="AQ36" i="1"/>
  <c r="AQ35" i="1"/>
  <c r="AQ34" i="1"/>
  <c r="AQ33" i="1"/>
  <c r="AQ32" i="1"/>
  <c r="AQ29" i="1"/>
  <c r="AQ28" i="1"/>
  <c r="AQ27" i="1"/>
  <c r="AQ26" i="1"/>
  <c r="AQ25" i="1"/>
  <c r="AQ22" i="1"/>
  <c r="AQ21" i="1"/>
  <c r="AQ20" i="1"/>
  <c r="AQ19" i="1"/>
  <c r="AQ18" i="1"/>
  <c r="AM39" i="1"/>
  <c r="AM38" i="1"/>
  <c r="AM37" i="1"/>
  <c r="AM36" i="1"/>
  <c r="AM35" i="1"/>
  <c r="AM32" i="1"/>
  <c r="AM31" i="1"/>
  <c r="AM30" i="1"/>
  <c r="AM29" i="1"/>
  <c r="AM28" i="1"/>
  <c r="AM25" i="1"/>
  <c r="AM24" i="1"/>
  <c r="AM23" i="1"/>
  <c r="AM22" i="1"/>
  <c r="AM21" i="1"/>
  <c r="AM18" i="1"/>
  <c r="AM17" i="1"/>
  <c r="AM16" i="1"/>
  <c r="AM15" i="1"/>
  <c r="AM14" i="1"/>
  <c r="AI42" i="1"/>
  <c r="AI41" i="1"/>
  <c r="AI40" i="1"/>
  <c r="AI39" i="1"/>
  <c r="AI38" i="1"/>
  <c r="AI35" i="1"/>
  <c r="AI34" i="1"/>
  <c r="AI33" i="1"/>
  <c r="AI32" i="1"/>
  <c r="AI31" i="1"/>
  <c r="AI28" i="1"/>
  <c r="AI27" i="1"/>
  <c r="AI26" i="1"/>
  <c r="AI25" i="1"/>
  <c r="AI24" i="1"/>
  <c r="AI21" i="1"/>
  <c r="AI20" i="1"/>
  <c r="AI19" i="1"/>
  <c r="AI18" i="1"/>
  <c r="AI17" i="1"/>
  <c r="AE41" i="1"/>
  <c r="AE40" i="1"/>
  <c r="AE37" i="1"/>
  <c r="AE36" i="1"/>
  <c r="AE35" i="1"/>
  <c r="AE34" i="1"/>
  <c r="AE33" i="1"/>
  <c r="AE30" i="1"/>
  <c r="AE29" i="1"/>
  <c r="AE28" i="1"/>
  <c r="AE27" i="1"/>
  <c r="AE26" i="1"/>
  <c r="AE23" i="1"/>
  <c r="AE22" i="1"/>
  <c r="AE21" i="1"/>
  <c r="AE20" i="1"/>
  <c r="AE19" i="1"/>
  <c r="AE16" i="1"/>
  <c r="AE15" i="1"/>
  <c r="AE14" i="1"/>
  <c r="AE13" i="1"/>
  <c r="AE12" i="1"/>
  <c r="AA36" i="1"/>
  <c r="AA40" i="1"/>
  <c r="AA39" i="1"/>
  <c r="AA38" i="1"/>
  <c r="AA37" i="1"/>
  <c r="AA29" i="1"/>
  <c r="AA33" i="1"/>
  <c r="AA32" i="1"/>
  <c r="AA31" i="1"/>
  <c r="AA30" i="1"/>
  <c r="AA25" i="1"/>
  <c r="AA26" i="1"/>
  <c r="AA24" i="1"/>
  <c r="AA23" i="1"/>
  <c r="AA22" i="1"/>
  <c r="AA19" i="1"/>
  <c r="AA18" i="1"/>
  <c r="AA17" i="1"/>
  <c r="AA16" i="1"/>
  <c r="AA15" i="1"/>
  <c r="W18" i="1"/>
  <c r="AA12" i="1"/>
  <c r="W41" i="1"/>
  <c r="W40" i="1"/>
  <c r="W39" i="1"/>
  <c r="W38" i="1"/>
  <c r="W35" i="1"/>
  <c r="W34" i="1"/>
  <c r="W33" i="1"/>
  <c r="W32" i="1"/>
  <c r="W31" i="1"/>
  <c r="W28" i="1"/>
  <c r="W27" i="1"/>
  <c r="W26" i="1"/>
  <c r="W25" i="1"/>
  <c r="W24" i="1"/>
  <c r="W17" i="1"/>
  <c r="W21" i="1"/>
  <c r="W20" i="1"/>
  <c r="W19" i="1"/>
  <c r="W13" i="1"/>
  <c r="W14" i="1"/>
  <c r="W12" i="1"/>
  <c r="S38" i="1"/>
  <c r="S37" i="1"/>
  <c r="S36" i="1"/>
  <c r="S35" i="1"/>
  <c r="S34" i="1"/>
  <c r="S24" i="1"/>
  <c r="S23" i="1"/>
  <c r="S22" i="1"/>
  <c r="S21" i="1"/>
  <c r="S20" i="1"/>
  <c r="S17" i="1"/>
  <c r="S16" i="1"/>
  <c r="S15" i="1"/>
  <c r="S14" i="1"/>
  <c r="S13" i="1"/>
  <c r="N38" i="1"/>
  <c r="N37" i="1"/>
  <c r="N36" i="1"/>
  <c r="N35" i="1"/>
  <c r="N34" i="1"/>
  <c r="N31" i="1"/>
  <c r="N30" i="1"/>
  <c r="N29" i="1"/>
  <c r="N28" i="1"/>
  <c r="N27" i="1"/>
  <c r="N24" i="1"/>
  <c r="N23" i="1"/>
  <c r="N22" i="1"/>
  <c r="N21" i="1"/>
  <c r="N20" i="1"/>
  <c r="N17" i="1"/>
  <c r="N16" i="1"/>
  <c r="N15" i="1"/>
  <c r="N14" i="1"/>
  <c r="N13" i="1"/>
  <c r="H41" i="1"/>
  <c r="H40" i="1"/>
  <c r="H39" i="1"/>
  <c r="H38" i="1"/>
  <c r="H37" i="1"/>
  <c r="H34" i="1"/>
  <c r="H33" i="1"/>
  <c r="H32" i="1"/>
  <c r="H31" i="1"/>
  <c r="H30" i="1"/>
  <c r="H24" i="1"/>
  <c r="H25" i="1"/>
  <c r="H26" i="1"/>
  <c r="H27" i="1"/>
  <c r="H23" i="1"/>
  <c r="H20" i="1"/>
  <c r="H19" i="1"/>
  <c r="H18" i="1"/>
  <c r="H17" i="1"/>
  <c r="H16" i="1"/>
  <c r="H13" i="1"/>
  <c r="H12" i="1"/>
  <c r="H50" i="1"/>
  <c r="H43" i="1" l="1"/>
  <c r="AA43" i="1"/>
  <c r="AE43" i="1"/>
  <c r="BC43" i="1"/>
  <c r="AU43" i="1"/>
  <c r="W43" i="1"/>
  <c r="AY43" i="1"/>
  <c r="AI43" i="1"/>
  <c r="AQ43" i="1"/>
  <c r="H47" i="1"/>
  <c r="N43" i="1"/>
  <c r="S43" i="1"/>
  <c r="AM43" i="1"/>
  <c r="H46" i="1"/>
</calcChain>
</file>

<file path=xl/sharedStrings.xml><?xml version="1.0" encoding="utf-8"?>
<sst xmlns="http://schemas.openxmlformats.org/spreadsheetml/2006/main" count="473" uniqueCount="77">
  <si>
    <t>R</t>
  </si>
  <si>
    <t>D</t>
  </si>
  <si>
    <t>S</t>
  </si>
  <si>
    <t>42h</t>
  </si>
  <si>
    <t>TT</t>
  </si>
  <si>
    <t>mer</t>
  </si>
  <si>
    <t>lun</t>
  </si>
  <si>
    <t>Mar</t>
  </si>
  <si>
    <t>ven</t>
  </si>
  <si>
    <t>Software/System</t>
  </si>
  <si>
    <t>TL</t>
  </si>
  <si>
    <t>Tempo di lavoro</t>
  </si>
  <si>
    <t>Base di reporting</t>
  </si>
  <si>
    <t>Differenza</t>
  </si>
  <si>
    <t>Vacanze aziendali</t>
  </si>
  <si>
    <t>Giorni festivi</t>
  </si>
  <si>
    <t>03.04.2026 - Venerdì Santo</t>
  </si>
  <si>
    <t>14.05.2026 - Ascensione</t>
  </si>
  <si>
    <t>Vacanze</t>
  </si>
  <si>
    <t>5 settimane (da 20 a 50 anni)</t>
  </si>
  <si>
    <t>01.01.2026 - Anno nuovo</t>
  </si>
  <si>
    <t>06.04.2026 - Lunedì di Pasqua</t>
  </si>
  <si>
    <t>25.05.2026 - Lunedì di Pentecoste</t>
  </si>
  <si>
    <t>6 settimane (fino a 20 anni, a partire dai 50 anni)</t>
  </si>
  <si>
    <t>02.01.2026 - Giorno di San Bertoldo</t>
  </si>
  <si>
    <t>01.05.2026 - Festa del Lavoro</t>
  </si>
  <si>
    <t>25.12.2026 - Natale</t>
  </si>
  <si>
    <t>Il diritto alle ferie/mese decade in caso di assenza non imputabile al dipendente</t>
  </si>
  <si>
    <t xml:space="preserve">che duri più di un mese (ad es. incidente). </t>
  </si>
  <si>
    <t>Totale ore annuali CT</t>
  </si>
  <si>
    <t>Tempo di lavoro settimanale:</t>
  </si>
  <si>
    <t>Assenze di breve durata:</t>
  </si>
  <si>
    <t>1 G</t>
  </si>
  <si>
    <t xml:space="preserve"> Matrimonio </t>
  </si>
  <si>
    <t>Malattia:</t>
  </si>
  <si>
    <t>1° giorno, Giorno di carenza</t>
  </si>
  <si>
    <r>
      <t>Totale ore annuali R</t>
    </r>
    <r>
      <rPr>
        <vertAlign val="superscript"/>
        <sz val="9.5"/>
        <color theme="1"/>
        <rFont val="Century Gothic"/>
        <family val="2"/>
      </rPr>
      <t>1</t>
    </r>
  </si>
  <si>
    <t>Quantità minima di ore settimanali:</t>
  </si>
  <si>
    <t>10 G</t>
  </si>
  <si>
    <t>Nascita di un bambino</t>
  </si>
  <si>
    <t>Dal secondo giorno: pagamento dell'80% del salario</t>
  </si>
  <si>
    <t>Ore annuali lorde previste [secondo il CCL]</t>
  </si>
  <si>
    <t>Quantità massima di ore settimanali:</t>
  </si>
  <si>
    <t>3 G</t>
  </si>
  <si>
    <t>Decesso nella famiglia del lavoratore</t>
  </si>
  <si>
    <t>Ore esenti da supplemento</t>
  </si>
  <si>
    <t>Trasloco</t>
  </si>
  <si>
    <t>Accidente:</t>
  </si>
  <si>
    <t>0-4  Anno di servizio:</t>
  </si>
  <si>
    <t>80% del salario</t>
  </si>
  <si>
    <t>Ore/anno in base al salario base</t>
  </si>
  <si>
    <t>a partire da  5 anni di servizio:</t>
  </si>
  <si>
    <t>90% del salario (in caso di lesione sul lavoro; altrimenti 80%)</t>
  </si>
  <si>
    <t>Indennità per il vitto:</t>
  </si>
  <si>
    <t>18 CHF / a partire da 5,5 ore di lavoro al giorno</t>
  </si>
  <si>
    <t>Pause pagate:</t>
  </si>
  <si>
    <t>15 minuti ogni mattina</t>
  </si>
  <si>
    <t>Gennaio</t>
  </si>
  <si>
    <t>Febbraio</t>
  </si>
  <si>
    <t>Marzo</t>
  </si>
  <si>
    <t>Aprile</t>
  </si>
  <si>
    <t>Maggio</t>
  </si>
  <si>
    <t>Giuno</t>
  </si>
  <si>
    <t>Luglio</t>
  </si>
  <si>
    <t>Agosto</t>
  </si>
  <si>
    <t>Settembre</t>
  </si>
  <si>
    <t>Ottobre</t>
  </si>
  <si>
    <t>Novembre</t>
  </si>
  <si>
    <t>Dicembre</t>
  </si>
  <si>
    <t>gio</t>
  </si>
  <si>
    <t>sab</t>
  </si>
  <si>
    <t>dom</t>
  </si>
  <si>
    <t>Ori</t>
  </si>
  <si>
    <t>Giorni</t>
  </si>
  <si>
    <t>Totale giorni lavorativi</t>
  </si>
  <si>
    <t>Adeguamento delle ore = correzione del sistema per ottenere il totale annuale di ore corretto</t>
  </si>
  <si>
    <t>Calendario annuale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</si>
</sst>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>
    <font>
      <sz val="10"/>
      <color theme="1"/>
      <name val="Segoe UI Semilight"/>
      <family val="2"/>
    </font>
    <font>
      <sz val="11"/>
      <color theme="1"/>
      <name val="Aptos Narrow"/>
      <family val="2"/>
      <scheme val="minor"/>
    </font>
    <font>
      <sz val="10"/>
      <name val="Univers 47 CondensedLight"/>
    </font>
    <font>
      <b/>
      <sz val="14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sz val="6"/>
      <name val="Century Gothic"/>
      <family val="2"/>
    </font>
    <font>
      <sz val="9"/>
      <color theme="9" tint="-0.499984740745262"/>
      <name val="Century Gothic"/>
      <family val="2"/>
    </font>
    <font>
      <sz val="10"/>
      <name val="Century Gothic"/>
      <family val="2"/>
    </font>
    <font>
      <b/>
      <sz val="10"/>
      <color rgb="FFC00000"/>
      <name val="Century Gothic"/>
      <family val="2"/>
    </font>
    <font>
      <sz val="9"/>
      <color theme="0"/>
      <name val="Century Gothic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Times New Roman"/>
      <family val="1"/>
      <charset val="204"/>
    </font>
    <font>
      <sz val="9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sz val="9.5"/>
      <color theme="1"/>
      <name val="Century Gothic"/>
      <family val="2"/>
    </font>
    <font>
      <sz val="9.5"/>
      <name val="Century Gothic"/>
      <family val="2"/>
    </font>
    <font>
      <b/>
      <sz val="9.5"/>
      <name val="Century Gothic"/>
      <family val="2"/>
    </font>
    <font>
      <b/>
      <sz val="9"/>
      <color indexed="8"/>
      <name val="Century Gothic"/>
      <family val="2"/>
    </font>
    <font>
      <vertAlign val="superscript"/>
      <sz val="9.5"/>
      <color theme="1"/>
      <name val="Century Gothic"/>
      <family val="2"/>
    </font>
    <font>
      <b/>
      <sz val="9.5"/>
      <color rgb="FFFF0000"/>
      <name val="Century Gothic"/>
      <family val="2"/>
    </font>
    <font>
      <i/>
      <sz val="9.5"/>
      <name val="Century Gothic"/>
      <family val="2"/>
    </font>
    <font>
      <b/>
      <sz val="9.5"/>
      <color theme="1"/>
      <name val="Century Gothic"/>
      <family val="2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86B2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44">
    <xf numFmtId="0" fontId="0" fillId="0" borderId="0"/>
    <xf numFmtId="0" fontId="2" fillId="0" borderId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  <xf numFmtId="0" fontId="19" fillId="10" borderId="7" applyNumberFormat="0" applyAlignment="0" applyProtection="0"/>
    <xf numFmtId="0" fontId="20" fillId="11" borderId="8" applyNumberFormat="0" applyAlignment="0" applyProtection="0"/>
    <xf numFmtId="0" fontId="21" fillId="11" borderId="7" applyNumberFormat="0" applyAlignment="0" applyProtection="0"/>
    <xf numFmtId="0" fontId="22" fillId="0" borderId="9" applyNumberFormat="0" applyFill="0" applyAlignment="0" applyProtection="0"/>
    <xf numFmtId="0" fontId="23" fillId="12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8" fillId="0" borderId="0" applyNumberFormat="0" applyFill="0" applyBorder="0" applyProtection="0">
      <alignment vertical="top" wrapText="1"/>
    </xf>
    <xf numFmtId="0" fontId="1" fillId="13" borderId="11" applyNumberFormat="0" applyFont="0" applyAlignment="0" applyProtection="0"/>
  </cellStyleXfs>
  <cellXfs count="135">
    <xf numFmtId="0" fontId="0" fillId="0" borderId="0" xfId="0"/>
    <xf numFmtId="0" fontId="3" fillId="0" borderId="1" xfId="1" applyFont="1" applyBorder="1"/>
    <xf numFmtId="0" fontId="4" fillId="0" borderId="1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1" applyFont="1"/>
    <xf numFmtId="0" fontId="6" fillId="0" borderId="0" xfId="0" applyFont="1" applyAlignment="1">
      <alignment vertical="center"/>
    </xf>
    <xf numFmtId="0" fontId="7" fillId="0" borderId="0" xfId="1" applyFon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4" fillId="0" borderId="0" xfId="0" quotePrefix="1" applyFont="1"/>
    <xf numFmtId="0" fontId="10" fillId="0" borderId="0" xfId="0" applyFont="1"/>
    <xf numFmtId="0" fontId="31" fillId="0" borderId="13" xfId="42" applyFont="1" applyBorder="1" applyAlignment="1">
      <alignment horizontal="center" vertical="top" wrapText="1"/>
    </xf>
    <xf numFmtId="0" fontId="31" fillId="0" borderId="13" xfId="42" applyFont="1" applyBorder="1" applyAlignment="1">
      <alignment horizontal="right" vertical="top" wrapText="1" indent="1"/>
    </xf>
    <xf numFmtId="0" fontId="31" fillId="0" borderId="13" xfId="42" applyFont="1" applyBorder="1" applyAlignment="1">
      <alignment horizontal="right" vertical="top" wrapText="1" indent="2"/>
    </xf>
    <xf numFmtId="0" fontId="32" fillId="0" borderId="0" xfId="0" applyFont="1"/>
    <xf numFmtId="0" fontId="33" fillId="0" borderId="0" xfId="0" applyFont="1"/>
    <xf numFmtId="0" fontId="33" fillId="2" borderId="0" xfId="0" applyFont="1" applyFill="1"/>
    <xf numFmtId="0" fontId="33" fillId="0" borderId="0" xfId="1" applyFont="1"/>
    <xf numFmtId="0" fontId="33" fillId="3" borderId="0" xfId="0" applyFont="1" applyFill="1"/>
    <xf numFmtId="0" fontId="34" fillId="0" borderId="0" xfId="0" applyFont="1"/>
    <xf numFmtId="0" fontId="33" fillId="0" borderId="0" xfId="0" applyFont="1" applyAlignment="1">
      <alignment vertical="center"/>
    </xf>
    <xf numFmtId="0" fontId="9" fillId="0" borderId="13" xfId="42" applyFont="1" applyBorder="1" applyAlignment="1">
      <alignment horizontal="left" vertical="center" wrapText="1"/>
    </xf>
    <xf numFmtId="1" fontId="35" fillId="0" borderId="13" xfId="42" applyNumberFormat="1" applyFont="1" applyBorder="1" applyAlignment="1">
      <alignment horizontal="center" vertical="top" shrinkToFit="1"/>
    </xf>
    <xf numFmtId="164" fontId="11" fillId="38" borderId="13" xfId="42" applyNumberFormat="1" applyFont="1" applyFill="1" applyBorder="1" applyAlignment="1">
      <alignment horizontal="center" vertical="top" shrinkToFit="1"/>
    </xf>
    <xf numFmtId="0" fontId="29" fillId="39" borderId="13" xfId="42" applyFont="1" applyFill="1" applyBorder="1" applyAlignment="1">
      <alignment horizontal="left" vertical="top" wrapText="1"/>
    </xf>
    <xf numFmtId="0" fontId="29" fillId="4" borderId="13" xfId="42" applyFont="1" applyFill="1" applyBorder="1" applyAlignment="1">
      <alignment horizontal="left" vertical="top" wrapText="1"/>
    </xf>
    <xf numFmtId="1" fontId="29" fillId="0" borderId="13" xfId="42" applyNumberFormat="1" applyFont="1" applyFill="1" applyBorder="1" applyAlignment="1">
      <alignment horizontal="center" vertical="top" shrinkToFit="1"/>
    </xf>
    <xf numFmtId="164" fontId="29" fillId="0" borderId="13" xfId="42" applyNumberFormat="1" applyFont="1" applyBorder="1" applyAlignment="1">
      <alignment horizontal="center" vertical="top" shrinkToFit="1"/>
    </xf>
    <xf numFmtId="1" fontId="11" fillId="38" borderId="13" xfId="42" applyNumberFormat="1" applyFont="1" applyFill="1" applyBorder="1" applyAlignment="1">
      <alignment horizontal="center" vertical="top" shrinkToFit="1"/>
    </xf>
    <xf numFmtId="1" fontId="29" fillId="0" borderId="13" xfId="42" applyNumberFormat="1" applyFont="1" applyBorder="1" applyAlignment="1">
      <alignment horizontal="center" vertical="top" shrinkToFit="1"/>
    </xf>
    <xf numFmtId="164" fontId="29" fillId="0" borderId="13" xfId="42" applyNumberFormat="1" applyFont="1" applyBorder="1" applyAlignment="1">
      <alignment horizontal="right" vertical="top" indent="2" shrinkToFit="1"/>
    </xf>
    <xf numFmtId="164" fontId="29" fillId="0" borderId="13" xfId="42" applyNumberFormat="1" applyFont="1" applyBorder="1" applyAlignment="1">
      <alignment horizontal="right" vertical="top" indent="1" shrinkToFit="1"/>
    </xf>
    <xf numFmtId="1" fontId="29" fillId="0" borderId="13" xfId="42" applyNumberFormat="1" applyFont="1" applyBorder="1" applyAlignment="1">
      <alignment horizontal="right" vertical="top" indent="1" shrinkToFit="1"/>
    </xf>
    <xf numFmtId="1" fontId="31" fillId="5" borderId="13" xfId="42" applyNumberFormat="1" applyFont="1" applyFill="1" applyBorder="1" applyAlignment="1">
      <alignment horizontal="center" vertical="top" shrinkToFit="1"/>
    </xf>
    <xf numFmtId="1" fontId="31" fillId="0" borderId="13" xfId="42" applyNumberFormat="1" applyFont="1" applyBorder="1" applyAlignment="1">
      <alignment horizontal="right" vertical="top" shrinkToFit="1"/>
    </xf>
    <xf numFmtId="1" fontId="31" fillId="0" borderId="13" xfId="42" applyNumberFormat="1" applyFont="1" applyBorder="1" applyAlignment="1">
      <alignment horizontal="center" vertical="top" shrinkToFit="1"/>
    </xf>
    <xf numFmtId="164" fontId="31" fillId="6" borderId="13" xfId="42" applyNumberFormat="1" applyFont="1" applyFill="1" applyBorder="1" applyAlignment="1">
      <alignment horizontal="center" vertical="top" shrinkToFit="1"/>
    </xf>
    <xf numFmtId="164" fontId="31" fillId="0" borderId="13" xfId="42" applyNumberFormat="1" applyFont="1" applyBorder="1" applyAlignment="1">
      <alignment horizontal="center" vertical="top" shrinkToFit="1"/>
    </xf>
    <xf numFmtId="164" fontId="31" fillId="0" borderId="13" xfId="42" applyNumberFormat="1" applyFont="1" applyBorder="1" applyAlignment="1">
      <alignment horizontal="right" vertical="top" shrinkToFit="1"/>
    </xf>
    <xf numFmtId="1" fontId="31" fillId="6" borderId="13" xfId="42" applyNumberFormat="1" applyFont="1" applyFill="1" applyBorder="1" applyAlignment="1">
      <alignment horizontal="right" vertical="top" indent="1" shrinkToFit="1"/>
    </xf>
    <xf numFmtId="1" fontId="31" fillId="5" borderId="13" xfId="42" applyNumberFormat="1" applyFont="1" applyFill="1" applyBorder="1" applyAlignment="1">
      <alignment horizontal="right" vertical="top" indent="1" shrinkToFit="1"/>
    </xf>
    <xf numFmtId="1" fontId="31" fillId="6" borderId="13" xfId="42" applyNumberFormat="1" applyFont="1" applyFill="1" applyBorder="1" applyAlignment="1">
      <alignment horizontal="center" vertical="top" shrinkToFit="1"/>
    </xf>
    <xf numFmtId="1" fontId="31" fillId="6" borderId="13" xfId="42" applyNumberFormat="1" applyFont="1" applyFill="1" applyBorder="1" applyAlignment="1">
      <alignment horizontal="right" vertical="top" shrinkToFit="1"/>
    </xf>
    <xf numFmtId="164" fontId="31" fillId="5" borderId="13" xfId="42" applyNumberFormat="1" applyFont="1" applyFill="1" applyBorder="1" applyAlignment="1">
      <alignment horizontal="center" vertical="top" shrinkToFit="1"/>
    </xf>
    <xf numFmtId="0" fontId="32" fillId="0" borderId="2" xfId="0" applyFont="1" applyBorder="1"/>
    <xf numFmtId="0" fontId="37" fillId="0" borderId="0" xfId="0" applyFont="1" applyAlignment="1">
      <alignment vertical="center"/>
    </xf>
    <xf numFmtId="0" fontId="32" fillId="0" borderId="3" xfId="0" applyFont="1" applyBorder="1"/>
    <xf numFmtId="0" fontId="38" fillId="0" borderId="0" xfId="0" quotePrefix="1" applyFont="1" applyAlignment="1">
      <alignment vertical="center"/>
    </xf>
    <xf numFmtId="0" fontId="33" fillId="0" borderId="0" xfId="1" applyFont="1" applyAlignment="1">
      <alignment vertical="center"/>
    </xf>
    <xf numFmtId="0" fontId="39" fillId="0" borderId="0" xfId="0" applyFont="1"/>
    <xf numFmtId="0" fontId="34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2" fontId="32" fillId="5" borderId="0" xfId="0" applyNumberFormat="1" applyFont="1" applyFill="1"/>
    <xf numFmtId="0" fontId="33" fillId="0" borderId="0" xfId="0" applyFont="1" applyAlignment="1">
      <alignment horizontal="right" vertical="top"/>
    </xf>
    <xf numFmtId="2" fontId="32" fillId="6" borderId="2" xfId="0" applyNumberFormat="1" applyFont="1" applyFill="1" applyBorder="1"/>
    <xf numFmtId="0" fontId="37" fillId="0" borderId="0" xfId="1" applyFont="1"/>
    <xf numFmtId="16" fontId="32" fillId="0" borderId="0" xfId="0" applyNumberFormat="1" applyFont="1"/>
    <xf numFmtId="164" fontId="29" fillId="0" borderId="13" xfId="42" applyNumberFormat="1" applyFont="1" applyFill="1" applyBorder="1" applyAlignment="1">
      <alignment horizontal="center" vertical="top" shrinkToFit="1"/>
    </xf>
    <xf numFmtId="164" fontId="11" fillId="0" borderId="13" xfId="42" applyNumberFormat="1" applyFont="1" applyFill="1" applyBorder="1" applyAlignment="1">
      <alignment horizontal="center" vertical="top" shrinkToFit="1"/>
    </xf>
    <xf numFmtId="1" fontId="29" fillId="0" borderId="13" xfId="42" applyNumberFormat="1" applyFont="1" applyFill="1" applyBorder="1" applyAlignment="1">
      <alignment horizontal="right" vertical="top" indent="1" shrinkToFit="1"/>
    </xf>
    <xf numFmtId="1" fontId="29" fillId="0" borderId="13" xfId="42" applyNumberFormat="1" applyFont="1" applyBorder="1" applyAlignment="1">
      <alignment horizontal="right" vertical="top" shrinkToFit="1"/>
    </xf>
    <xf numFmtId="0" fontId="33" fillId="40" borderId="0" xfId="0" applyFont="1" applyFill="1"/>
    <xf numFmtId="0" fontId="33" fillId="0" borderId="0" xfId="0" applyFont="1" applyAlignment="1">
      <alignment vertical="top" wrapText="1"/>
    </xf>
    <xf numFmtId="0" fontId="33" fillId="0" borderId="0" xfId="0" applyFont="1" applyAlignment="1">
      <alignment vertical="top"/>
    </xf>
    <xf numFmtId="0" fontId="32" fillId="0" borderId="0" xfId="0" applyFont="1"/>
    <xf numFmtId="164" fontId="29" fillId="0" borderId="18" xfId="42" applyNumberFormat="1" applyFont="1" applyBorder="1" applyAlignment="1">
      <alignment horizontal="center" vertical="top" shrinkToFit="1"/>
    </xf>
    <xf numFmtId="164" fontId="29" fillId="0" borderId="14" xfId="42" applyNumberFormat="1" applyFont="1" applyBorder="1" applyAlignment="1">
      <alignment horizontal="center" vertical="top" shrinkToFit="1"/>
    </xf>
    <xf numFmtId="0" fontId="6" fillId="39" borderId="18" xfId="42" applyFont="1" applyFill="1" applyBorder="1" applyAlignment="1">
      <alignment horizontal="left" wrapText="1"/>
    </xf>
    <xf numFmtId="0" fontId="6" fillId="39" borderId="19" xfId="42" applyFont="1" applyFill="1" applyBorder="1" applyAlignment="1">
      <alignment horizontal="left" wrapText="1"/>
    </xf>
    <xf numFmtId="0" fontId="6" fillId="39" borderId="14" xfId="42" applyFont="1" applyFill="1" applyBorder="1" applyAlignment="1">
      <alignment horizontal="left" wrapText="1"/>
    </xf>
    <xf numFmtId="0" fontId="6" fillId="0" borderId="18" xfId="42" applyFont="1" applyBorder="1" applyAlignment="1">
      <alignment horizontal="left" wrapText="1"/>
    </xf>
    <xf numFmtId="0" fontId="6" fillId="0" borderId="19" xfId="42" applyFont="1" applyBorder="1" applyAlignment="1">
      <alignment horizontal="left" wrapText="1"/>
    </xf>
    <xf numFmtId="0" fontId="6" fillId="0" borderId="14" xfId="42" applyFont="1" applyBorder="1" applyAlignment="1">
      <alignment horizontal="left" wrapText="1"/>
    </xf>
    <xf numFmtId="0" fontId="29" fillId="4" borderId="18" xfId="42" applyFont="1" applyFill="1" applyBorder="1" applyAlignment="1">
      <alignment horizontal="left" vertical="top" wrapText="1"/>
    </xf>
    <xf numFmtId="0" fontId="29" fillId="4" borderId="19" xfId="42" applyFont="1" applyFill="1" applyBorder="1" applyAlignment="1">
      <alignment horizontal="left" vertical="top" wrapText="1"/>
    </xf>
    <xf numFmtId="0" fontId="30" fillId="0" borderId="18" xfId="42" applyFont="1" applyBorder="1" applyAlignment="1">
      <alignment horizontal="center" vertical="top" wrapText="1"/>
    </xf>
    <xf numFmtId="0" fontId="30" fillId="0" borderId="19" xfId="42" applyFont="1" applyBorder="1" applyAlignment="1">
      <alignment horizontal="center" vertical="top" wrapText="1"/>
    </xf>
    <xf numFmtId="0" fontId="30" fillId="0" borderId="14" xfId="42" applyFont="1" applyBorder="1" applyAlignment="1">
      <alignment horizontal="center" vertical="top" wrapText="1"/>
    </xf>
    <xf numFmtId="0" fontId="30" fillId="0" borderId="18" xfId="42" applyFont="1" applyBorder="1" applyAlignment="1">
      <alignment horizontal="left" vertical="top" wrapText="1" indent="4"/>
    </xf>
    <xf numFmtId="0" fontId="30" fillId="0" borderId="19" xfId="42" applyFont="1" applyBorder="1" applyAlignment="1">
      <alignment horizontal="left" vertical="top" wrapText="1" indent="4"/>
    </xf>
    <xf numFmtId="0" fontId="30" fillId="0" borderId="14" xfId="42" applyFont="1" applyBorder="1" applyAlignment="1">
      <alignment horizontal="left" vertical="top" wrapText="1" indent="4"/>
    </xf>
    <xf numFmtId="0" fontId="30" fillId="0" borderId="18" xfId="42" applyFont="1" applyBorder="1" applyAlignment="1">
      <alignment horizontal="left" vertical="top" wrapText="1" indent="3"/>
    </xf>
    <xf numFmtId="0" fontId="30" fillId="0" borderId="19" xfId="42" applyFont="1" applyBorder="1" applyAlignment="1">
      <alignment horizontal="left" vertical="top" wrapText="1" indent="3"/>
    </xf>
    <xf numFmtId="0" fontId="30" fillId="0" borderId="14" xfId="42" applyFont="1" applyBorder="1" applyAlignment="1">
      <alignment horizontal="left" vertical="top" wrapText="1" indent="3"/>
    </xf>
    <xf numFmtId="0" fontId="29" fillId="39" borderId="18" xfId="42" applyFont="1" applyFill="1" applyBorder="1" applyAlignment="1">
      <alignment horizontal="left" vertical="top" wrapText="1"/>
    </xf>
    <xf numFmtId="0" fontId="29" fillId="39" borderId="19" xfId="42" applyFont="1" applyFill="1" applyBorder="1" applyAlignment="1">
      <alignment horizontal="left" vertical="top" wrapText="1"/>
    </xf>
    <xf numFmtId="0" fontId="29" fillId="39" borderId="14" xfId="42" applyFont="1" applyFill="1" applyBorder="1" applyAlignment="1">
      <alignment horizontal="left" vertical="top" wrapText="1"/>
    </xf>
    <xf numFmtId="1" fontId="29" fillId="0" borderId="18" xfId="42" applyNumberFormat="1" applyFont="1" applyBorder="1" applyAlignment="1">
      <alignment horizontal="center" vertical="top" shrinkToFit="1"/>
    </xf>
    <xf numFmtId="1" fontId="29" fillId="0" borderId="14" xfId="42" applyNumberFormat="1" applyFont="1" applyBorder="1" applyAlignment="1">
      <alignment horizontal="center" vertical="top" shrinkToFit="1"/>
    </xf>
    <xf numFmtId="0" fontId="29" fillId="4" borderId="14" xfId="42" applyFont="1" applyFill="1" applyBorder="1" applyAlignment="1">
      <alignment horizontal="left" vertical="top" wrapText="1"/>
    </xf>
    <xf numFmtId="164" fontId="11" fillId="0" borderId="18" xfId="42" applyNumberFormat="1" applyFont="1" applyFill="1" applyBorder="1" applyAlignment="1">
      <alignment horizontal="center" vertical="top" shrinkToFit="1"/>
    </xf>
    <xf numFmtId="164" fontId="11" fillId="0" borderId="14" xfId="42" applyNumberFormat="1" applyFont="1" applyFill="1" applyBorder="1" applyAlignment="1">
      <alignment horizontal="center" vertical="top" shrinkToFit="1"/>
    </xf>
    <xf numFmtId="0" fontId="6" fillId="39" borderId="18" xfId="42" applyFont="1" applyFill="1" applyBorder="1" applyAlignment="1">
      <alignment horizontal="left" vertical="center" wrapText="1"/>
    </xf>
    <xf numFmtId="0" fontId="6" fillId="39" borderId="19" xfId="42" applyFont="1" applyFill="1" applyBorder="1" applyAlignment="1">
      <alignment horizontal="left" vertical="center" wrapText="1"/>
    </xf>
    <xf numFmtId="0" fontId="6" fillId="39" borderId="14" xfId="42" applyFont="1" applyFill="1" applyBorder="1" applyAlignment="1">
      <alignment horizontal="left" vertical="center" wrapText="1"/>
    </xf>
    <xf numFmtId="0" fontId="35" fillId="0" borderId="18" xfId="42" applyFont="1" applyBorder="1" applyAlignment="1">
      <alignment horizontal="left" vertical="top" wrapText="1"/>
    </xf>
    <xf numFmtId="0" fontId="35" fillId="0" borderId="19" xfId="42" applyFont="1" applyBorder="1" applyAlignment="1">
      <alignment horizontal="left" vertical="top" wrapText="1"/>
    </xf>
    <xf numFmtId="0" fontId="35" fillId="0" borderId="14" xfId="42" applyFont="1" applyBorder="1" applyAlignment="1">
      <alignment horizontal="left" vertical="top" wrapText="1"/>
    </xf>
    <xf numFmtId="1" fontId="31" fillId="6" borderId="18" xfId="42" applyNumberFormat="1" applyFont="1" applyFill="1" applyBorder="1" applyAlignment="1">
      <alignment horizontal="center" vertical="top" shrinkToFit="1"/>
    </xf>
    <xf numFmtId="1" fontId="31" fillId="6" borderId="14" xfId="42" applyNumberFormat="1" applyFont="1" applyFill="1" applyBorder="1" applyAlignment="1">
      <alignment horizontal="center" vertical="top" shrinkToFit="1"/>
    </xf>
    <xf numFmtId="0" fontId="9" fillId="0" borderId="18" xfId="42" applyFont="1" applyBorder="1" applyAlignment="1">
      <alignment horizontal="left" vertical="center" wrapText="1"/>
    </xf>
    <xf numFmtId="0" fontId="9" fillId="0" borderId="19" xfId="42" applyFont="1" applyBorder="1" applyAlignment="1">
      <alignment horizontal="left" vertical="center" wrapText="1"/>
    </xf>
    <xf numFmtId="164" fontId="31" fillId="6" borderId="18" xfId="42" applyNumberFormat="1" applyFont="1" applyFill="1" applyBorder="1" applyAlignment="1">
      <alignment horizontal="center" vertical="top" shrinkToFit="1"/>
    </xf>
    <xf numFmtId="164" fontId="31" fillId="6" borderId="14" xfId="42" applyNumberFormat="1" applyFont="1" applyFill="1" applyBorder="1" applyAlignment="1">
      <alignment horizontal="center" vertical="top" shrinkToFit="1"/>
    </xf>
    <xf numFmtId="164" fontId="31" fillId="5" borderId="18" xfId="42" applyNumberFormat="1" applyFont="1" applyFill="1" applyBorder="1" applyAlignment="1">
      <alignment horizontal="center" vertical="top" shrinkToFit="1"/>
    </xf>
    <xf numFmtId="164" fontId="31" fillId="5" borderId="14" xfId="42" applyNumberFormat="1" applyFont="1" applyFill="1" applyBorder="1" applyAlignment="1">
      <alignment horizontal="center" vertical="top" shrinkToFit="1"/>
    </xf>
    <xf numFmtId="0" fontId="6" fillId="0" borderId="20" xfId="42" applyFont="1" applyBorder="1" applyAlignment="1">
      <alignment horizontal="left" vertical="center" wrapText="1"/>
    </xf>
    <xf numFmtId="0" fontId="6" fillId="0" borderId="21" xfId="42" applyFont="1" applyBorder="1" applyAlignment="1">
      <alignment horizontal="left" vertical="center" wrapText="1"/>
    </xf>
    <xf numFmtId="0" fontId="6" fillId="0" borderId="22" xfId="42" applyFont="1" applyBorder="1" applyAlignment="1">
      <alignment horizontal="left" vertical="center" wrapText="1"/>
    </xf>
    <xf numFmtId="0" fontId="6" fillId="0" borderId="17" xfId="42" applyFont="1" applyBorder="1" applyAlignment="1">
      <alignment horizontal="left" vertical="center" wrapText="1"/>
    </xf>
    <xf numFmtId="0" fontId="6" fillId="0" borderId="0" xfId="42" applyFont="1" applyBorder="1" applyAlignment="1">
      <alignment horizontal="left" vertical="center" wrapText="1"/>
    </xf>
    <xf numFmtId="0" fontId="6" fillId="0" borderId="24" xfId="42" applyFont="1" applyBorder="1" applyAlignment="1">
      <alignment horizontal="left" vertical="center" wrapText="1"/>
    </xf>
    <xf numFmtId="0" fontId="6" fillId="0" borderId="23" xfId="42" applyFont="1" applyBorder="1" applyAlignment="1">
      <alignment horizontal="left" vertical="center" wrapText="1"/>
    </xf>
    <xf numFmtId="0" fontId="6" fillId="0" borderId="16" xfId="42" applyFont="1" applyBorder="1" applyAlignment="1">
      <alignment horizontal="left" vertical="center" wrapText="1"/>
    </xf>
    <xf numFmtId="0" fontId="6" fillId="0" borderId="15" xfId="42" applyFont="1" applyBorder="1" applyAlignment="1">
      <alignment horizontal="left" vertical="center" wrapText="1"/>
    </xf>
    <xf numFmtId="164" fontId="29" fillId="0" borderId="18" xfId="42" applyNumberFormat="1" applyFont="1" applyFill="1" applyBorder="1" applyAlignment="1">
      <alignment horizontal="center" vertical="top" shrinkToFit="1"/>
    </xf>
    <xf numFmtId="164" fontId="29" fillId="0" borderId="14" xfId="42" applyNumberFormat="1" applyFont="1" applyFill="1" applyBorder="1" applyAlignment="1">
      <alignment horizontal="center" vertical="top" shrinkToFit="1"/>
    </xf>
    <xf numFmtId="0" fontId="9" fillId="0" borderId="18" xfId="42" applyFont="1" applyBorder="1" applyAlignment="1">
      <alignment horizontal="left" vertical="top" wrapText="1"/>
    </xf>
    <xf numFmtId="0" fontId="9" fillId="0" borderId="19" xfId="42" applyFont="1" applyBorder="1" applyAlignment="1">
      <alignment horizontal="left" vertical="top" wrapText="1"/>
    </xf>
    <xf numFmtId="0" fontId="9" fillId="0" borderId="14" xfId="42" applyFont="1" applyBorder="1" applyAlignment="1">
      <alignment horizontal="left" vertical="top" wrapText="1"/>
    </xf>
    <xf numFmtId="0" fontId="31" fillId="0" borderId="18" xfId="42" applyFont="1" applyBorder="1" applyAlignment="1">
      <alignment horizontal="center" vertical="top" wrapText="1"/>
    </xf>
    <xf numFmtId="0" fontId="31" fillId="0" borderId="14" xfId="42" applyFont="1" applyBorder="1" applyAlignment="1">
      <alignment horizontal="center" vertical="top" wrapText="1"/>
    </xf>
    <xf numFmtId="1" fontId="31" fillId="0" borderId="18" xfId="42" applyNumberFormat="1" applyFont="1" applyBorder="1" applyAlignment="1">
      <alignment horizontal="center" vertical="top" shrinkToFit="1"/>
    </xf>
    <xf numFmtId="1" fontId="31" fillId="0" borderId="19" xfId="42" applyNumberFormat="1" applyFont="1" applyBorder="1" applyAlignment="1">
      <alignment horizontal="center" vertical="top" shrinkToFit="1"/>
    </xf>
    <xf numFmtId="1" fontId="31" fillId="0" borderId="14" xfId="42" applyNumberFormat="1" applyFont="1" applyBorder="1" applyAlignment="1">
      <alignment horizontal="center" vertical="top" shrinkToFit="1"/>
    </xf>
    <xf numFmtId="0" fontId="30" fillId="0" borderId="18" xfId="42" applyFont="1" applyBorder="1" applyAlignment="1">
      <alignment horizontal="left" vertical="top" wrapText="1" indent="5"/>
    </xf>
    <xf numFmtId="0" fontId="30" fillId="0" borderId="19" xfId="42" applyFont="1" applyBorder="1" applyAlignment="1">
      <alignment horizontal="left" vertical="top" wrapText="1" indent="5"/>
    </xf>
    <xf numFmtId="0" fontId="30" fillId="0" borderId="14" xfId="42" applyFont="1" applyBorder="1" applyAlignment="1">
      <alignment horizontal="left" vertical="top" wrapText="1" indent="5"/>
    </xf>
    <xf numFmtId="0" fontId="30" fillId="0" borderId="18" xfId="42" applyFont="1" applyBorder="1" applyAlignment="1">
      <alignment horizontal="left" vertical="top" wrapText="1"/>
    </xf>
    <xf numFmtId="0" fontId="30" fillId="0" borderId="19" xfId="42" applyFont="1" applyBorder="1" applyAlignment="1">
      <alignment horizontal="left" vertical="top" wrapText="1"/>
    </xf>
    <xf numFmtId="0" fontId="30" fillId="0" borderId="14" xfId="42" applyFont="1" applyBorder="1" applyAlignment="1">
      <alignment horizontal="left" vertical="top" wrapText="1"/>
    </xf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1" builtinId="21" customBuiltin="1"/>
    <cellStyle name="Berechnung" xfId="12" builtinId="22" customBuiltin="1"/>
    <cellStyle name="Eingabe" xfId="10" builtinId="20" customBuiltin="1"/>
    <cellStyle name="Ergebnis" xfId="17" builtinId="25" customBuiltin="1"/>
    <cellStyle name="Erklärender Text" xfId="16" builtinId="53" customBuiltin="1"/>
    <cellStyle name="Gut" xfId="7" builtinId="26" customBuiltin="1"/>
    <cellStyle name="Neutral" xfId="9" builtinId="28" customBuiltin="1"/>
    <cellStyle name="Notiz 2" xfId="43" xr:uid="{E381CAD9-FD37-4807-9746-5863159D2D24}"/>
    <cellStyle name="Schlecht" xfId="8" builtinId="27" customBuiltin="1"/>
    <cellStyle name="Standard" xfId="0" builtinId="0"/>
    <cellStyle name="Standard 2" xfId="42" xr:uid="{71CCEFE3-DFBC-48E6-A6E9-5508472071A8}"/>
    <cellStyle name="Standard_Arbeitsplan 2006_Monteure der Conrad Kern AG" xfId="1" xr:uid="{080F8002-4343-4FCD-958F-5FFA266BF305}"/>
    <cellStyle name="Überschrift" xfId="2" builtinId="15" customBuiltin="1"/>
    <cellStyle name="Überschrift 1" xfId="3" builtinId="16" customBuiltin="1"/>
    <cellStyle name="Überschrift 2" xfId="4" builtinId="17" customBuiltin="1"/>
    <cellStyle name="Überschrift 3" xfId="5" builtinId="18" customBuiltin="1"/>
    <cellStyle name="Überschrift 4" xfId="6" builtinId="19" customBuiltin="1"/>
    <cellStyle name="Verknüpfte Zelle" xfId="13" builtinId="24" customBuiltin="1"/>
    <cellStyle name="Warnender Text" xfId="15" builtinId="11" customBuiltin="1"/>
    <cellStyle name="Zelle überprüfe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54D3B-C8BE-4C47-99A7-42B99B07DAF0}">
  <sheetPr>
    <pageSetUpPr fitToPage="1"/>
  </sheetPr>
  <dimension ref="A1:BI74"/>
  <sheetViews>
    <sheetView tabSelected="1" zoomScale="70" zoomScaleNormal="70" workbookViewId="0">
      <selection activeCell="A2" sqref="A2"/>
    </sheetView>
  </sheetViews>
  <sheetFormatPr baseColWidth="10" defaultColWidth="10.85546875" defaultRowHeight="16.5" customHeight="1"/>
  <cols>
    <col min="1" max="1" width="4" style="3" customWidth="1"/>
    <col min="2" max="2" width="3.5703125" style="3" customWidth="1"/>
    <col min="3" max="3" width="1.28515625" style="3" customWidth="1"/>
    <col min="4" max="4" width="4.7109375" style="3" hidden="1" customWidth="1"/>
    <col min="5" max="5" width="4.7109375" style="3" customWidth="1"/>
    <col min="6" max="6" width="3.42578125" style="3" customWidth="1"/>
    <col min="7" max="7" width="5.85546875" style="3" customWidth="1"/>
    <col min="8" max="8" width="7.42578125" style="3" customWidth="1"/>
    <col min="9" max="9" width="4.85546875" style="3" customWidth="1"/>
    <col min="10" max="10" width="0.5703125" style="3" customWidth="1"/>
    <col min="11" max="11" width="8.7109375" style="3" customWidth="1"/>
    <col min="12" max="12" width="4.7109375" style="3" customWidth="1"/>
    <col min="13" max="13" width="3.42578125" style="3" customWidth="1"/>
    <col min="14" max="14" width="5.85546875" style="3" customWidth="1"/>
    <col min="15" max="15" width="5.42578125" style="3" customWidth="1"/>
    <col min="16" max="16" width="4.7109375" style="3" customWidth="1"/>
    <col min="17" max="17" width="6.42578125" style="3" customWidth="1"/>
    <col min="18" max="18" width="8" style="3" customWidth="1"/>
    <col min="19" max="19" width="6.7109375" style="3" customWidth="1"/>
    <col min="20" max="20" width="4.7109375" style="3" customWidth="1"/>
    <col min="21" max="21" width="6.5703125" style="3" customWidth="1"/>
    <col min="22" max="22" width="9" style="3" customWidth="1"/>
    <col min="23" max="23" width="7.28515625" style="3" customWidth="1"/>
    <col min="24" max="24" width="4.7109375" style="3" customWidth="1"/>
    <col min="25" max="25" width="5" style="3" customWidth="1"/>
    <col min="26" max="26" width="8.5703125" style="3" customWidth="1"/>
    <col min="27" max="27" width="7.28515625" style="3" customWidth="1"/>
    <col min="28" max="28" width="4.7109375" style="3" customWidth="1"/>
    <col min="29" max="29" width="6.140625" style="3" customWidth="1"/>
    <col min="30" max="30" width="5.85546875" style="3" customWidth="1"/>
    <col min="31" max="32" width="4.7109375" style="3" customWidth="1"/>
    <col min="33" max="33" width="6" style="3" customWidth="1"/>
    <col min="34" max="34" width="8.5703125" style="3" customWidth="1"/>
    <col min="35" max="36" width="4.7109375" style="3" customWidth="1"/>
    <col min="37" max="37" width="5.5703125" style="3" customWidth="1"/>
    <col min="38" max="38" width="8.28515625" style="3" customWidth="1"/>
    <col min="39" max="40" width="4.7109375" style="3" customWidth="1"/>
    <col min="41" max="41" width="5.28515625" style="3" customWidth="1"/>
    <col min="42" max="42" width="6.7109375" style="3" customWidth="1"/>
    <col min="43" max="44" width="4.7109375" style="3" customWidth="1"/>
    <col min="45" max="46" width="7.5703125" style="3" customWidth="1"/>
    <col min="47" max="48" width="4.7109375" style="3" customWidth="1"/>
    <col min="49" max="49" width="6" style="3" customWidth="1"/>
    <col min="50" max="51" width="10.85546875" style="3"/>
    <col min="52" max="52" width="4.28515625" style="3" customWidth="1"/>
    <col min="53" max="16384" width="10.85546875" style="3"/>
  </cols>
  <sheetData>
    <row r="1" spans="1:61" ht="24" customHeight="1" thickBot="1">
      <c r="A1" s="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3" spans="1:61" s="18" customFormat="1" ht="16.5" customHeight="1">
      <c r="A3" s="55" t="s">
        <v>10</v>
      </c>
      <c r="B3" s="18" t="s">
        <v>11</v>
      </c>
      <c r="I3" s="3"/>
      <c r="O3" s="19"/>
      <c r="P3" s="68"/>
      <c r="Q3" s="68"/>
      <c r="R3" s="68"/>
      <c r="S3" s="68"/>
      <c r="T3" s="68"/>
      <c r="Y3" s="20"/>
      <c r="Z3" s="19" t="s">
        <v>14</v>
      </c>
      <c r="AA3" s="21"/>
      <c r="AB3" s="21"/>
      <c r="AD3" s="22"/>
      <c r="AE3" s="23" t="s">
        <v>15</v>
      </c>
      <c r="AF3" s="23"/>
      <c r="AG3" s="19"/>
      <c r="AJ3" s="19" t="s">
        <v>16</v>
      </c>
      <c r="AO3" s="19" t="s">
        <v>17</v>
      </c>
      <c r="AR3" s="19"/>
      <c r="AU3" s="19"/>
      <c r="AV3" s="23" t="s">
        <v>18</v>
      </c>
      <c r="AW3" s="24"/>
      <c r="AX3" s="19" t="s">
        <v>19</v>
      </c>
      <c r="AY3" s="21"/>
      <c r="AZ3" s="21"/>
      <c r="BG3" s="21"/>
      <c r="BH3" s="21"/>
      <c r="BI3" s="19"/>
    </row>
    <row r="4" spans="1:61" s="18" customFormat="1" ht="16.5" customHeight="1">
      <c r="A4" s="55" t="s">
        <v>0</v>
      </c>
      <c r="B4" s="18" t="s">
        <v>12</v>
      </c>
      <c r="I4" s="3"/>
      <c r="O4" s="19"/>
      <c r="P4" s="68"/>
      <c r="Q4" s="68"/>
      <c r="R4" s="68"/>
      <c r="S4" s="68"/>
      <c r="Y4" s="19"/>
      <c r="Z4" s="21"/>
      <c r="AA4" s="19"/>
      <c r="AB4" s="19"/>
      <c r="AD4" s="19" t="s">
        <v>20</v>
      </c>
      <c r="AJ4" s="19" t="s">
        <v>21</v>
      </c>
      <c r="AO4" s="19" t="s">
        <v>22</v>
      </c>
      <c r="AR4" s="19"/>
      <c r="AU4" s="19"/>
      <c r="AV4" s="24"/>
      <c r="AW4" s="24"/>
      <c r="AX4" s="19" t="s">
        <v>23</v>
      </c>
      <c r="AY4" s="21"/>
      <c r="AZ4" s="21"/>
      <c r="BG4" s="21"/>
      <c r="BH4" s="21"/>
      <c r="BI4" s="19"/>
    </row>
    <row r="5" spans="1:61" s="18" customFormat="1" ht="16.5" customHeight="1">
      <c r="A5" s="55" t="s">
        <v>1</v>
      </c>
      <c r="B5" s="18" t="s">
        <v>13</v>
      </c>
      <c r="I5" s="18">
        <v>261</v>
      </c>
      <c r="K5" s="18" t="s">
        <v>74</v>
      </c>
      <c r="O5" s="19"/>
      <c r="P5" s="68"/>
      <c r="Q5" s="68"/>
      <c r="R5" s="68"/>
      <c r="S5" s="68"/>
      <c r="AA5" s="21"/>
      <c r="AB5" s="21"/>
      <c r="AD5" s="19" t="s">
        <v>24</v>
      </c>
      <c r="AJ5" s="19" t="s">
        <v>25</v>
      </c>
      <c r="AO5" s="19" t="s">
        <v>26</v>
      </c>
      <c r="AR5" s="19"/>
      <c r="AU5" s="19"/>
      <c r="AV5" s="24" t="s">
        <v>27</v>
      </c>
      <c r="AW5" s="24"/>
      <c r="AX5" s="24"/>
      <c r="BD5" s="24"/>
      <c r="BE5" s="21"/>
      <c r="BF5" s="21"/>
      <c r="BG5" s="21"/>
      <c r="BH5" s="21"/>
      <c r="BI5" s="19"/>
    </row>
    <row r="6" spans="1:61" s="18" customFormat="1" ht="16.5" customHeight="1">
      <c r="A6" s="55" t="s">
        <v>2</v>
      </c>
      <c r="B6" s="18" t="s">
        <v>9</v>
      </c>
      <c r="O6" s="19"/>
      <c r="AA6" s="21"/>
      <c r="AB6" s="21"/>
      <c r="AE6" s="21"/>
      <c r="AF6" s="21"/>
      <c r="AH6" s="19"/>
      <c r="AL6" s="19"/>
      <c r="AM6" s="19"/>
      <c r="AN6" s="19"/>
      <c r="AT6" s="19"/>
      <c r="AV6" s="24" t="s">
        <v>28</v>
      </c>
      <c r="AW6" s="24"/>
      <c r="AX6" s="24"/>
      <c r="BD6" s="24"/>
      <c r="BE6" s="21"/>
      <c r="BF6" s="21"/>
      <c r="BG6" s="21"/>
      <c r="BH6" s="21"/>
      <c r="BI6" s="19"/>
    </row>
    <row r="7" spans="1:61" ht="16.5" customHeight="1">
      <c r="A7" s="5"/>
      <c r="B7" s="5"/>
      <c r="C7" s="4"/>
      <c r="D7" s="5"/>
      <c r="E7" s="5"/>
      <c r="F7" s="5"/>
      <c r="G7" s="5"/>
      <c r="H7" s="5"/>
      <c r="I7" s="5"/>
      <c r="J7" s="5"/>
      <c r="K7" s="6"/>
      <c r="L7" s="6"/>
      <c r="M7" s="6"/>
      <c r="N7" s="6"/>
      <c r="O7" s="6"/>
      <c r="Y7" s="6"/>
      <c r="Z7" s="6"/>
      <c r="AA7" s="7"/>
      <c r="AB7" s="7"/>
      <c r="AC7" s="7"/>
      <c r="AD7" s="10"/>
      <c r="AE7" s="6"/>
      <c r="AF7" s="6"/>
      <c r="AG7" s="6"/>
      <c r="AH7" s="6"/>
      <c r="AI7" s="6"/>
      <c r="AK7" s="7"/>
      <c r="AL7" s="7"/>
      <c r="AM7" s="7"/>
      <c r="AN7" s="5"/>
      <c r="AO7" s="5"/>
      <c r="AP7" s="5"/>
      <c r="AQ7" s="5"/>
      <c r="AR7" s="5"/>
      <c r="AS7" s="5"/>
      <c r="AT7" s="7"/>
      <c r="AU7" s="6"/>
      <c r="AV7" s="6"/>
      <c r="AW7" s="6"/>
      <c r="AX7" s="24"/>
      <c r="AY7" s="24"/>
      <c r="AZ7" s="24"/>
      <c r="BA7" s="24"/>
      <c r="BB7" s="7"/>
      <c r="BC7" s="7"/>
      <c r="BD7" s="7"/>
      <c r="BE7" s="9"/>
      <c r="BF7" s="9"/>
      <c r="BG7" s="9"/>
      <c r="BH7" s="9"/>
      <c r="BI7" s="11"/>
    </row>
    <row r="8" spans="1:61" ht="10.5" customHeight="1">
      <c r="A8" s="19"/>
      <c r="B8" s="21"/>
      <c r="C8" s="18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"/>
      <c r="Q8" s="6"/>
      <c r="R8" s="7"/>
      <c r="S8" s="7"/>
      <c r="T8" s="7"/>
      <c r="U8" s="10"/>
      <c r="V8" s="6"/>
      <c r="W8" s="6"/>
      <c r="X8" s="6"/>
      <c r="Y8" s="6"/>
      <c r="Z8" s="6"/>
      <c r="AA8" s="7"/>
      <c r="AB8" s="7"/>
      <c r="AC8" s="7"/>
      <c r="AD8" s="5"/>
      <c r="AE8" s="5"/>
      <c r="AF8" s="5"/>
      <c r="AG8" s="5"/>
      <c r="AH8" s="5"/>
      <c r="AI8" s="5"/>
      <c r="AJ8" s="7"/>
      <c r="AK8" s="6"/>
      <c r="AL8" s="6"/>
      <c r="AM8" s="6"/>
      <c r="AN8" s="8"/>
      <c r="AO8" s="8"/>
      <c r="AP8" s="8"/>
      <c r="AQ8" s="8"/>
      <c r="AR8" s="7"/>
      <c r="AS8" s="7"/>
      <c r="AT8" s="7"/>
      <c r="AU8" s="7"/>
      <c r="AV8" s="6"/>
      <c r="AW8" s="6"/>
      <c r="AZ8" s="6"/>
      <c r="BA8" s="6"/>
      <c r="BB8" s="6"/>
      <c r="BC8" s="9"/>
      <c r="BD8" s="9"/>
      <c r="BE8" s="9"/>
      <c r="BF8" s="9"/>
      <c r="BG8" s="9"/>
      <c r="BH8" s="9"/>
      <c r="BI8" s="11"/>
    </row>
    <row r="9" spans="1:61" ht="16.5" customHeight="1">
      <c r="A9" s="25"/>
      <c r="B9" s="82" t="s">
        <v>57</v>
      </c>
      <c r="C9" s="83"/>
      <c r="D9" s="83"/>
      <c r="E9" s="83"/>
      <c r="F9" s="83"/>
      <c r="G9" s="83"/>
      <c r="H9" s="84"/>
      <c r="I9" s="129" t="s">
        <v>58</v>
      </c>
      <c r="J9" s="130"/>
      <c r="K9" s="130"/>
      <c r="L9" s="130"/>
      <c r="M9" s="130"/>
      <c r="N9" s="131"/>
      <c r="O9" s="79" t="s">
        <v>59</v>
      </c>
      <c r="P9" s="80"/>
      <c r="Q9" s="80"/>
      <c r="R9" s="80"/>
      <c r="S9" s="81"/>
      <c r="T9" s="79" t="s">
        <v>60</v>
      </c>
      <c r="U9" s="80"/>
      <c r="V9" s="80"/>
      <c r="W9" s="81"/>
      <c r="X9" s="79" t="s">
        <v>61</v>
      </c>
      <c r="Y9" s="80"/>
      <c r="Z9" s="80"/>
      <c r="AA9" s="81"/>
      <c r="AB9" s="79" t="s">
        <v>62</v>
      </c>
      <c r="AC9" s="80"/>
      <c r="AD9" s="80"/>
      <c r="AE9" s="81"/>
      <c r="AF9" s="79" t="s">
        <v>63</v>
      </c>
      <c r="AG9" s="80"/>
      <c r="AH9" s="80"/>
      <c r="AI9" s="81"/>
      <c r="AJ9" s="82" t="s">
        <v>64</v>
      </c>
      <c r="AK9" s="83"/>
      <c r="AL9" s="83"/>
      <c r="AM9" s="84"/>
      <c r="AN9" s="85" t="s">
        <v>65</v>
      </c>
      <c r="AO9" s="86"/>
      <c r="AP9" s="86"/>
      <c r="AQ9" s="87"/>
      <c r="AR9" s="82" t="s">
        <v>66</v>
      </c>
      <c r="AS9" s="83"/>
      <c r="AT9" s="83"/>
      <c r="AU9" s="84"/>
      <c r="AV9" s="85" t="s">
        <v>67</v>
      </c>
      <c r="AW9" s="86"/>
      <c r="AX9" s="86"/>
      <c r="AY9" s="87"/>
      <c r="AZ9" s="85" t="s">
        <v>68</v>
      </c>
      <c r="BA9" s="86"/>
      <c r="BB9" s="86"/>
      <c r="BC9" s="87"/>
      <c r="BD9" s="25"/>
      <c r="BE9" s="9"/>
      <c r="BF9" s="9"/>
      <c r="BG9" s="9"/>
      <c r="BH9" s="9"/>
      <c r="BI9" s="11"/>
    </row>
    <row r="10" spans="1:61" ht="16.5" customHeight="1">
      <c r="A10" s="132" t="s">
        <v>73</v>
      </c>
      <c r="B10" s="133"/>
      <c r="C10" s="133"/>
      <c r="D10" s="134"/>
      <c r="E10" s="126">
        <v>0</v>
      </c>
      <c r="F10" s="127"/>
      <c r="G10" s="127"/>
      <c r="H10" s="128"/>
      <c r="I10" s="104"/>
      <c r="J10" s="105"/>
      <c r="K10" s="126">
        <v>0</v>
      </c>
      <c r="L10" s="127"/>
      <c r="M10" s="127"/>
      <c r="N10" s="128"/>
      <c r="O10" s="25"/>
      <c r="P10" s="126">
        <v>0</v>
      </c>
      <c r="Q10" s="127"/>
      <c r="R10" s="127"/>
      <c r="S10" s="128"/>
      <c r="T10" s="25"/>
      <c r="U10" s="126">
        <v>0</v>
      </c>
      <c r="V10" s="127"/>
      <c r="W10" s="128"/>
      <c r="X10" s="25"/>
      <c r="Y10" s="126">
        <v>0</v>
      </c>
      <c r="Z10" s="127"/>
      <c r="AA10" s="128"/>
      <c r="AB10" s="25"/>
      <c r="AC10" s="126">
        <v>0</v>
      </c>
      <c r="AD10" s="127"/>
      <c r="AE10" s="128"/>
      <c r="AF10" s="25"/>
      <c r="AG10" s="126">
        <v>0</v>
      </c>
      <c r="AH10" s="127"/>
      <c r="AI10" s="128"/>
      <c r="AJ10" s="25"/>
      <c r="AK10" s="126">
        <v>0</v>
      </c>
      <c r="AL10" s="127"/>
      <c r="AM10" s="128"/>
      <c r="AN10" s="25"/>
      <c r="AO10" s="126">
        <v>0</v>
      </c>
      <c r="AP10" s="127"/>
      <c r="AQ10" s="128"/>
      <c r="AR10" s="25"/>
      <c r="AS10" s="126">
        <v>0</v>
      </c>
      <c r="AT10" s="127"/>
      <c r="AU10" s="128"/>
      <c r="AV10" s="25"/>
      <c r="AW10" s="126">
        <v>0</v>
      </c>
      <c r="AX10" s="127"/>
      <c r="AY10" s="128"/>
      <c r="AZ10" s="25"/>
      <c r="BA10" s="126">
        <v>0</v>
      </c>
      <c r="BB10" s="127"/>
      <c r="BC10" s="128"/>
      <c r="BD10" s="25"/>
      <c r="BE10" s="9"/>
      <c r="BF10" s="9"/>
      <c r="BG10" s="9"/>
      <c r="BH10" s="9"/>
      <c r="BI10" s="11"/>
    </row>
    <row r="11" spans="1:61" ht="16.5" customHeight="1">
      <c r="A11" s="25"/>
      <c r="B11" s="121"/>
      <c r="C11" s="122"/>
      <c r="D11" s="123"/>
      <c r="E11" s="15" t="s">
        <v>4</v>
      </c>
      <c r="F11" s="124" t="s">
        <v>2</v>
      </c>
      <c r="G11" s="125"/>
      <c r="H11" s="16" t="s">
        <v>1</v>
      </c>
      <c r="I11" s="104"/>
      <c r="J11" s="105"/>
      <c r="K11" s="15" t="s">
        <v>4</v>
      </c>
      <c r="L11" s="124" t="s">
        <v>2</v>
      </c>
      <c r="M11" s="125"/>
      <c r="N11" s="15" t="s">
        <v>1</v>
      </c>
      <c r="O11" s="25"/>
      <c r="P11" s="124" t="s">
        <v>4</v>
      </c>
      <c r="Q11" s="125"/>
      <c r="R11" s="15" t="s">
        <v>2</v>
      </c>
      <c r="S11" s="15" t="s">
        <v>1</v>
      </c>
      <c r="T11" s="25"/>
      <c r="U11" s="15" t="s">
        <v>4</v>
      </c>
      <c r="V11" s="15" t="s">
        <v>2</v>
      </c>
      <c r="W11" s="16" t="s">
        <v>1</v>
      </c>
      <c r="X11" s="25"/>
      <c r="Y11" s="15" t="s">
        <v>4</v>
      </c>
      <c r="Z11" s="15" t="s">
        <v>2</v>
      </c>
      <c r="AA11" s="15" t="s">
        <v>1</v>
      </c>
      <c r="AB11" s="25"/>
      <c r="AC11" s="15" t="s">
        <v>4</v>
      </c>
      <c r="AD11" s="15" t="s">
        <v>2</v>
      </c>
      <c r="AE11" s="15" t="s">
        <v>1</v>
      </c>
      <c r="AF11" s="25"/>
      <c r="AG11" s="15" t="s">
        <v>4</v>
      </c>
      <c r="AH11" s="17" t="s">
        <v>2</v>
      </c>
      <c r="AI11" s="16" t="s">
        <v>1</v>
      </c>
      <c r="AJ11" s="25"/>
      <c r="AK11" s="16" t="s">
        <v>4</v>
      </c>
      <c r="AL11" s="15" t="s">
        <v>2</v>
      </c>
      <c r="AM11" s="15" t="s">
        <v>1</v>
      </c>
      <c r="AN11" s="25"/>
      <c r="AO11" s="15" t="s">
        <v>4</v>
      </c>
      <c r="AP11" s="15" t="s">
        <v>2</v>
      </c>
      <c r="AQ11" s="16" t="s">
        <v>1</v>
      </c>
      <c r="AR11" s="25"/>
      <c r="AS11" s="15" t="s">
        <v>4</v>
      </c>
      <c r="AT11" s="16" t="s">
        <v>2</v>
      </c>
      <c r="AU11" s="15" t="s">
        <v>1</v>
      </c>
      <c r="AV11" s="25"/>
      <c r="AW11" s="15" t="s">
        <v>4</v>
      </c>
      <c r="AX11" s="15" t="s">
        <v>2</v>
      </c>
      <c r="AY11" s="15" t="s">
        <v>1</v>
      </c>
      <c r="AZ11" s="25"/>
      <c r="BA11" s="15" t="s">
        <v>4</v>
      </c>
      <c r="BB11" s="15" t="s">
        <v>2</v>
      </c>
      <c r="BC11" s="15" t="s">
        <v>1</v>
      </c>
      <c r="BD11" s="25"/>
      <c r="BE11" s="9"/>
      <c r="BF11" s="9"/>
      <c r="BG11" s="9"/>
      <c r="BH11" s="9"/>
      <c r="BI11" s="11"/>
    </row>
    <row r="12" spans="1:61" s="5" customFormat="1" ht="16.5" customHeight="1">
      <c r="A12" s="26">
        <v>1</v>
      </c>
      <c r="B12" s="77" t="s">
        <v>69</v>
      </c>
      <c r="C12" s="78"/>
      <c r="D12" s="93"/>
      <c r="E12" s="62"/>
      <c r="F12" s="94"/>
      <c r="G12" s="95"/>
      <c r="H12" s="32">
        <f>+E12-F12</f>
        <v>0</v>
      </c>
      <c r="I12" s="88" t="s">
        <v>71</v>
      </c>
      <c r="J12" s="89"/>
      <c r="K12" s="71"/>
      <c r="L12" s="72"/>
      <c r="M12" s="72"/>
      <c r="N12" s="73"/>
      <c r="O12" s="28" t="s">
        <v>71</v>
      </c>
      <c r="P12" s="71"/>
      <c r="Q12" s="72"/>
      <c r="R12" s="72"/>
      <c r="S12" s="73"/>
      <c r="T12" s="29" t="s">
        <v>5</v>
      </c>
      <c r="U12" s="30"/>
      <c r="V12" s="31"/>
      <c r="W12" s="33">
        <f>+U12-V12</f>
        <v>0</v>
      </c>
      <c r="X12" s="29" t="s">
        <v>8</v>
      </c>
      <c r="Y12" s="32"/>
      <c r="Z12" s="27"/>
      <c r="AA12" s="32">
        <f t="shared" ref="AA12" si="0">+Y12-Z12</f>
        <v>0</v>
      </c>
      <c r="AB12" s="29" t="s">
        <v>6</v>
      </c>
      <c r="AC12" s="33"/>
      <c r="AD12" s="31"/>
      <c r="AE12" s="33">
        <f>+AC12-AD12</f>
        <v>0</v>
      </c>
      <c r="AF12" s="29" t="s">
        <v>5</v>
      </c>
      <c r="AG12" s="33"/>
      <c r="AH12" s="34"/>
      <c r="AI12" s="64">
        <f>+AG12-AH12</f>
        <v>0</v>
      </c>
      <c r="AJ12" s="28" t="s">
        <v>70</v>
      </c>
      <c r="AK12" s="71"/>
      <c r="AL12" s="72"/>
      <c r="AM12" s="73"/>
      <c r="AN12" s="29" t="s">
        <v>7</v>
      </c>
      <c r="AO12" s="33"/>
      <c r="AP12" s="35"/>
      <c r="AQ12" s="64">
        <f>+AO12-AP12</f>
        <v>0</v>
      </c>
      <c r="AR12" s="29" t="s">
        <v>69</v>
      </c>
      <c r="AS12" s="33"/>
      <c r="AT12" s="35"/>
      <c r="AU12" s="33">
        <f>+AS12-AT12</f>
        <v>0</v>
      </c>
      <c r="AV12" s="28" t="s">
        <v>71</v>
      </c>
      <c r="AW12" s="71"/>
      <c r="AX12" s="72"/>
      <c r="AY12" s="73"/>
      <c r="AZ12" s="29" t="s">
        <v>7</v>
      </c>
      <c r="BA12" s="31"/>
      <c r="BB12" s="31"/>
      <c r="BC12" s="33">
        <f>+BA12-BB12</f>
        <v>0</v>
      </c>
      <c r="BD12" s="26">
        <v>1</v>
      </c>
      <c r="BE12" s="7"/>
      <c r="BF12" s="7"/>
      <c r="BG12" s="7"/>
      <c r="BH12" s="7"/>
      <c r="BI12" s="6"/>
    </row>
    <row r="13" spans="1:61" s="5" customFormat="1" ht="16.5" customHeight="1">
      <c r="A13" s="26">
        <v>2</v>
      </c>
      <c r="B13" s="77" t="s">
        <v>8</v>
      </c>
      <c r="C13" s="78"/>
      <c r="D13" s="93"/>
      <c r="E13" s="62"/>
      <c r="F13" s="94"/>
      <c r="G13" s="95"/>
      <c r="H13" s="32">
        <f>+E13-F13</f>
        <v>0</v>
      </c>
      <c r="I13" s="77" t="s">
        <v>6</v>
      </c>
      <c r="J13" s="78"/>
      <c r="K13" s="31"/>
      <c r="L13" s="69"/>
      <c r="M13" s="70"/>
      <c r="N13" s="33">
        <f>+K13-L13</f>
        <v>0</v>
      </c>
      <c r="O13" s="29" t="s">
        <v>6</v>
      </c>
      <c r="P13" s="69"/>
      <c r="Q13" s="70"/>
      <c r="R13" s="31"/>
      <c r="S13" s="33">
        <f>+P13-Q13</f>
        <v>0</v>
      </c>
      <c r="T13" s="29" t="s">
        <v>69</v>
      </c>
      <c r="U13" s="30"/>
      <c r="V13" s="31"/>
      <c r="W13" s="33">
        <f t="shared" ref="W13:W14" si="1">+U13-V13</f>
        <v>0</v>
      </c>
      <c r="X13" s="28" t="s">
        <v>70</v>
      </c>
      <c r="Y13" s="96"/>
      <c r="Z13" s="97"/>
      <c r="AA13" s="98"/>
      <c r="AB13" s="29" t="s">
        <v>7</v>
      </c>
      <c r="AC13" s="33"/>
      <c r="AD13" s="31"/>
      <c r="AE13" s="33">
        <f t="shared" ref="AE13:AE16" si="2">+AC13-AD13</f>
        <v>0</v>
      </c>
      <c r="AF13" s="29" t="s">
        <v>69</v>
      </c>
      <c r="AG13" s="33"/>
      <c r="AH13" s="34"/>
      <c r="AI13" s="64">
        <f t="shared" ref="AI13" si="3">+AG13-AH13</f>
        <v>0</v>
      </c>
      <c r="AJ13" s="28" t="s">
        <v>71</v>
      </c>
      <c r="AK13" s="96"/>
      <c r="AL13" s="97"/>
      <c r="AM13" s="98"/>
      <c r="AN13" s="29" t="s">
        <v>5</v>
      </c>
      <c r="AO13" s="33"/>
      <c r="AP13" s="35"/>
      <c r="AQ13" s="64">
        <f t="shared" ref="AQ13:AQ15" si="4">+AO13-AP13</f>
        <v>0</v>
      </c>
      <c r="AR13" s="29" t="s">
        <v>8</v>
      </c>
      <c r="AS13" s="33"/>
      <c r="AT13" s="35"/>
      <c r="AU13" s="33">
        <f t="shared" ref="AU13" si="5">+AS13-AT13</f>
        <v>0</v>
      </c>
      <c r="AV13" s="29" t="s">
        <v>6</v>
      </c>
      <c r="AW13" s="31"/>
      <c r="AX13" s="31"/>
      <c r="AY13" s="33">
        <f>+AW13-AX13</f>
        <v>0</v>
      </c>
      <c r="AZ13" s="29" t="s">
        <v>5</v>
      </c>
      <c r="BA13" s="31"/>
      <c r="BB13" s="31"/>
      <c r="BC13" s="33">
        <f t="shared" ref="BC13:BC15" si="6">+BA13-BB13</f>
        <v>0</v>
      </c>
      <c r="BD13" s="26">
        <v>2</v>
      </c>
      <c r="BE13" s="7"/>
      <c r="BF13" s="7"/>
      <c r="BG13" s="7"/>
      <c r="BH13" s="7"/>
      <c r="BI13" s="6"/>
    </row>
    <row r="14" spans="1:61" s="5" customFormat="1" ht="16.5" customHeight="1">
      <c r="A14" s="26">
        <v>3</v>
      </c>
      <c r="B14" s="88" t="s">
        <v>70</v>
      </c>
      <c r="C14" s="89"/>
      <c r="D14" s="90"/>
      <c r="E14" s="71"/>
      <c r="F14" s="72"/>
      <c r="G14" s="72"/>
      <c r="H14" s="73"/>
      <c r="I14" s="77" t="s">
        <v>7</v>
      </c>
      <c r="J14" s="78"/>
      <c r="K14" s="31"/>
      <c r="L14" s="69"/>
      <c r="M14" s="70"/>
      <c r="N14" s="33">
        <f t="shared" ref="N14:N17" si="7">+K14-L14</f>
        <v>0</v>
      </c>
      <c r="O14" s="29" t="s">
        <v>7</v>
      </c>
      <c r="P14" s="69"/>
      <c r="Q14" s="70"/>
      <c r="R14" s="31"/>
      <c r="S14" s="33">
        <f t="shared" ref="S14:S17" si="8">+P14-Q14</f>
        <v>0</v>
      </c>
      <c r="T14" s="29" t="s">
        <v>8</v>
      </c>
      <c r="U14" s="32"/>
      <c r="V14" s="27"/>
      <c r="W14" s="32">
        <f t="shared" si="1"/>
        <v>0</v>
      </c>
      <c r="X14" s="28" t="s">
        <v>71</v>
      </c>
      <c r="Y14" s="71"/>
      <c r="Z14" s="72"/>
      <c r="AA14" s="73"/>
      <c r="AB14" s="29" t="s">
        <v>5</v>
      </c>
      <c r="AC14" s="33"/>
      <c r="AD14" s="31"/>
      <c r="AE14" s="33">
        <f>+AC14-AD14</f>
        <v>0</v>
      </c>
      <c r="AF14" s="29" t="s">
        <v>8</v>
      </c>
      <c r="AG14" s="33"/>
      <c r="AH14" s="34"/>
      <c r="AI14" s="64">
        <f>+AG14-AH14</f>
        <v>0</v>
      </c>
      <c r="AJ14" s="29" t="s">
        <v>6</v>
      </c>
      <c r="AK14" s="36"/>
      <c r="AL14" s="31"/>
      <c r="AM14" s="33">
        <f>+AK14-AL14</f>
        <v>0</v>
      </c>
      <c r="AN14" s="29" t="s">
        <v>69</v>
      </c>
      <c r="AO14" s="33"/>
      <c r="AP14" s="35"/>
      <c r="AQ14" s="64">
        <f>+AO14-AP14</f>
        <v>0</v>
      </c>
      <c r="AR14" s="28" t="s">
        <v>70</v>
      </c>
      <c r="AS14" s="71"/>
      <c r="AT14" s="72"/>
      <c r="AU14" s="73"/>
      <c r="AV14" s="29" t="s">
        <v>7</v>
      </c>
      <c r="AW14" s="31"/>
      <c r="AX14" s="31"/>
      <c r="AY14" s="33">
        <f t="shared" ref="AY14:AY17" si="9">+AW14-AX14</f>
        <v>0</v>
      </c>
      <c r="AZ14" s="29" t="s">
        <v>69</v>
      </c>
      <c r="BA14" s="31"/>
      <c r="BB14" s="31"/>
      <c r="BC14" s="33">
        <f>+BA14-BB14</f>
        <v>0</v>
      </c>
      <c r="BD14" s="26">
        <v>3</v>
      </c>
      <c r="BE14" s="7"/>
      <c r="BF14" s="7"/>
      <c r="BG14" s="7"/>
      <c r="BH14" s="7"/>
      <c r="BI14" s="6"/>
    </row>
    <row r="15" spans="1:61" s="5" customFormat="1" ht="16.5" customHeight="1">
      <c r="A15" s="26">
        <v>4</v>
      </c>
      <c r="B15" s="88" t="s">
        <v>71</v>
      </c>
      <c r="C15" s="89"/>
      <c r="D15" s="90"/>
      <c r="E15" s="71"/>
      <c r="F15" s="72"/>
      <c r="G15" s="72"/>
      <c r="H15" s="73"/>
      <c r="I15" s="77" t="s">
        <v>5</v>
      </c>
      <c r="J15" s="78"/>
      <c r="K15" s="31"/>
      <c r="L15" s="69"/>
      <c r="M15" s="70"/>
      <c r="N15" s="33">
        <f t="shared" si="7"/>
        <v>0</v>
      </c>
      <c r="O15" s="29" t="s">
        <v>5</v>
      </c>
      <c r="P15" s="69"/>
      <c r="Q15" s="70"/>
      <c r="R15" s="31"/>
      <c r="S15" s="33">
        <f t="shared" si="8"/>
        <v>0</v>
      </c>
      <c r="T15" s="28" t="s">
        <v>70</v>
      </c>
      <c r="U15" s="71"/>
      <c r="V15" s="72"/>
      <c r="W15" s="73"/>
      <c r="X15" s="29" t="s">
        <v>6</v>
      </c>
      <c r="Y15" s="33"/>
      <c r="Z15" s="31"/>
      <c r="AA15" s="33">
        <f>+Y15-Z15</f>
        <v>0</v>
      </c>
      <c r="AB15" s="29" t="s">
        <v>69</v>
      </c>
      <c r="AC15" s="33"/>
      <c r="AD15" s="31"/>
      <c r="AE15" s="33">
        <f t="shared" si="2"/>
        <v>0</v>
      </c>
      <c r="AF15" s="28" t="s">
        <v>70</v>
      </c>
      <c r="AG15" s="71"/>
      <c r="AH15" s="72"/>
      <c r="AI15" s="73"/>
      <c r="AJ15" s="29" t="s">
        <v>7</v>
      </c>
      <c r="AK15" s="36"/>
      <c r="AL15" s="31"/>
      <c r="AM15" s="33">
        <f t="shared" ref="AM15:AM18" si="10">+AK15-AL15</f>
        <v>0</v>
      </c>
      <c r="AN15" s="29" t="s">
        <v>8</v>
      </c>
      <c r="AO15" s="33"/>
      <c r="AP15" s="35"/>
      <c r="AQ15" s="64">
        <f t="shared" si="4"/>
        <v>0</v>
      </c>
      <c r="AR15" s="28" t="s">
        <v>71</v>
      </c>
      <c r="AS15" s="71"/>
      <c r="AT15" s="72"/>
      <c r="AU15" s="73"/>
      <c r="AV15" s="29" t="s">
        <v>5</v>
      </c>
      <c r="AW15" s="31"/>
      <c r="AX15" s="31"/>
      <c r="AY15" s="33">
        <f>+AW15-AX15</f>
        <v>0</v>
      </c>
      <c r="AZ15" s="29" t="s">
        <v>8</v>
      </c>
      <c r="BA15" s="31"/>
      <c r="BB15" s="31"/>
      <c r="BC15" s="33">
        <f t="shared" si="6"/>
        <v>0</v>
      </c>
      <c r="BD15" s="26">
        <v>4</v>
      </c>
      <c r="BE15" s="7"/>
      <c r="BF15" s="7"/>
      <c r="BG15" s="7"/>
      <c r="BH15" s="7"/>
      <c r="BI15" s="6"/>
    </row>
    <row r="16" spans="1:61" s="5" customFormat="1" ht="16.5" customHeight="1">
      <c r="A16" s="26">
        <v>5</v>
      </c>
      <c r="B16" s="77" t="s">
        <v>6</v>
      </c>
      <c r="C16" s="78"/>
      <c r="D16" s="93"/>
      <c r="E16" s="61"/>
      <c r="F16" s="119"/>
      <c r="G16" s="120"/>
      <c r="H16" s="63">
        <f>+E16-F16</f>
        <v>0</v>
      </c>
      <c r="I16" s="77" t="s">
        <v>69</v>
      </c>
      <c r="J16" s="78"/>
      <c r="K16" s="31"/>
      <c r="L16" s="69"/>
      <c r="M16" s="70"/>
      <c r="N16" s="33">
        <f t="shared" si="7"/>
        <v>0</v>
      </c>
      <c r="O16" s="29" t="s">
        <v>69</v>
      </c>
      <c r="P16" s="69"/>
      <c r="Q16" s="70"/>
      <c r="R16" s="31"/>
      <c r="S16" s="33">
        <f t="shared" si="8"/>
        <v>0</v>
      </c>
      <c r="T16" s="28" t="s">
        <v>71</v>
      </c>
      <c r="U16" s="71"/>
      <c r="V16" s="72"/>
      <c r="W16" s="73"/>
      <c r="X16" s="29" t="s">
        <v>7</v>
      </c>
      <c r="Y16" s="33"/>
      <c r="Z16" s="31"/>
      <c r="AA16" s="33">
        <f t="shared" ref="AA16:AA19" si="11">+Y16-Z16</f>
        <v>0</v>
      </c>
      <c r="AB16" s="29" t="s">
        <v>8</v>
      </c>
      <c r="AC16" s="33"/>
      <c r="AD16" s="31"/>
      <c r="AE16" s="33">
        <f t="shared" si="2"/>
        <v>0</v>
      </c>
      <c r="AF16" s="28" t="s">
        <v>71</v>
      </c>
      <c r="AG16" s="71"/>
      <c r="AH16" s="72"/>
      <c r="AI16" s="73"/>
      <c r="AJ16" s="29" t="s">
        <v>5</v>
      </c>
      <c r="AK16" s="36"/>
      <c r="AL16" s="31"/>
      <c r="AM16" s="33">
        <f>+AK16-AL16</f>
        <v>0</v>
      </c>
      <c r="AN16" s="28" t="s">
        <v>70</v>
      </c>
      <c r="AO16" s="71"/>
      <c r="AP16" s="72"/>
      <c r="AQ16" s="73"/>
      <c r="AR16" s="29" t="s">
        <v>6</v>
      </c>
      <c r="AS16" s="33"/>
      <c r="AT16" s="35"/>
      <c r="AU16" s="33">
        <f>+AS16-AT16</f>
        <v>0</v>
      </c>
      <c r="AV16" s="29" t="s">
        <v>69</v>
      </c>
      <c r="AW16" s="31"/>
      <c r="AX16" s="31"/>
      <c r="AY16" s="33">
        <f t="shared" si="9"/>
        <v>0</v>
      </c>
      <c r="AZ16" s="28" t="s">
        <v>70</v>
      </c>
      <c r="BA16" s="71"/>
      <c r="BB16" s="72"/>
      <c r="BC16" s="73"/>
      <c r="BD16" s="26">
        <v>5</v>
      </c>
      <c r="BE16" s="7"/>
      <c r="BF16" s="7"/>
      <c r="BG16" s="7"/>
      <c r="BH16" s="7"/>
      <c r="BI16" s="6"/>
    </row>
    <row r="17" spans="1:61" s="5" customFormat="1" ht="16.5" customHeight="1">
      <c r="A17" s="26">
        <v>6</v>
      </c>
      <c r="B17" s="77" t="s">
        <v>7</v>
      </c>
      <c r="C17" s="78"/>
      <c r="D17" s="93"/>
      <c r="E17" s="61"/>
      <c r="F17" s="119"/>
      <c r="G17" s="120"/>
      <c r="H17" s="63">
        <f>+E17-F17</f>
        <v>0</v>
      </c>
      <c r="I17" s="77" t="s">
        <v>8</v>
      </c>
      <c r="J17" s="78"/>
      <c r="K17" s="31"/>
      <c r="L17" s="69"/>
      <c r="M17" s="70"/>
      <c r="N17" s="33">
        <f t="shared" si="7"/>
        <v>0</v>
      </c>
      <c r="O17" s="29" t="s">
        <v>8</v>
      </c>
      <c r="P17" s="69"/>
      <c r="Q17" s="70"/>
      <c r="R17" s="31"/>
      <c r="S17" s="33">
        <f t="shared" si="8"/>
        <v>0</v>
      </c>
      <c r="T17" s="29" t="s">
        <v>6</v>
      </c>
      <c r="U17" s="32"/>
      <c r="V17" s="27"/>
      <c r="W17" s="32">
        <f>+U17-V17</f>
        <v>0</v>
      </c>
      <c r="X17" s="29" t="s">
        <v>5</v>
      </c>
      <c r="Y17" s="33"/>
      <c r="Z17" s="31"/>
      <c r="AA17" s="33">
        <f>+Y17-Z17</f>
        <v>0</v>
      </c>
      <c r="AB17" s="28" t="s">
        <v>70</v>
      </c>
      <c r="AC17" s="71"/>
      <c r="AD17" s="72"/>
      <c r="AE17" s="73"/>
      <c r="AF17" s="29" t="s">
        <v>6</v>
      </c>
      <c r="AG17" s="33"/>
      <c r="AH17" s="34"/>
      <c r="AI17" s="64">
        <f>+AG17-AH17</f>
        <v>0</v>
      </c>
      <c r="AJ17" s="29" t="s">
        <v>69</v>
      </c>
      <c r="AK17" s="36"/>
      <c r="AL17" s="31"/>
      <c r="AM17" s="33">
        <f t="shared" si="10"/>
        <v>0</v>
      </c>
      <c r="AN17" s="28" t="s">
        <v>71</v>
      </c>
      <c r="AO17" s="71"/>
      <c r="AP17" s="72"/>
      <c r="AQ17" s="73"/>
      <c r="AR17" s="29" t="s">
        <v>7</v>
      </c>
      <c r="AS17" s="33"/>
      <c r="AT17" s="35"/>
      <c r="AU17" s="33">
        <f t="shared" ref="AU17:AU20" si="12">+AS17-AT17</f>
        <v>0</v>
      </c>
      <c r="AV17" s="29" t="s">
        <v>8</v>
      </c>
      <c r="AW17" s="31"/>
      <c r="AX17" s="31"/>
      <c r="AY17" s="33">
        <f t="shared" si="9"/>
        <v>0</v>
      </c>
      <c r="AZ17" s="28" t="s">
        <v>71</v>
      </c>
      <c r="BA17" s="71"/>
      <c r="BB17" s="72"/>
      <c r="BC17" s="73"/>
      <c r="BD17" s="26">
        <v>6</v>
      </c>
      <c r="BE17" s="7"/>
      <c r="BF17" s="7"/>
      <c r="BG17" s="7"/>
      <c r="BH17" s="7"/>
      <c r="BI17" s="6"/>
    </row>
    <row r="18" spans="1:61" s="5" customFormat="1" ht="16.5" customHeight="1">
      <c r="A18" s="26">
        <v>7</v>
      </c>
      <c r="B18" s="77" t="s">
        <v>5</v>
      </c>
      <c r="C18" s="78"/>
      <c r="D18" s="93"/>
      <c r="E18" s="61"/>
      <c r="F18" s="119"/>
      <c r="G18" s="120"/>
      <c r="H18" s="63">
        <f>+E18-F18</f>
        <v>0</v>
      </c>
      <c r="I18" s="88" t="s">
        <v>70</v>
      </c>
      <c r="J18" s="89"/>
      <c r="K18" s="96"/>
      <c r="L18" s="97"/>
      <c r="M18" s="97"/>
      <c r="N18" s="98"/>
      <c r="O18" s="28" t="s">
        <v>70</v>
      </c>
      <c r="P18" s="96"/>
      <c r="Q18" s="97"/>
      <c r="R18" s="97"/>
      <c r="S18" s="98"/>
      <c r="T18" s="29" t="s">
        <v>7</v>
      </c>
      <c r="U18" s="33"/>
      <c r="V18" s="31"/>
      <c r="W18" s="33">
        <f>+U18-V18</f>
        <v>0</v>
      </c>
      <c r="X18" s="29" t="s">
        <v>69</v>
      </c>
      <c r="Y18" s="33"/>
      <c r="Z18" s="31"/>
      <c r="AA18" s="33">
        <f t="shared" si="11"/>
        <v>0</v>
      </c>
      <c r="AB18" s="28" t="s">
        <v>71</v>
      </c>
      <c r="AC18" s="96"/>
      <c r="AD18" s="97"/>
      <c r="AE18" s="98"/>
      <c r="AF18" s="29" t="s">
        <v>7</v>
      </c>
      <c r="AG18" s="33"/>
      <c r="AH18" s="34"/>
      <c r="AI18" s="64">
        <f t="shared" ref="AI18:AI21" si="13">+AG18-AH18</f>
        <v>0</v>
      </c>
      <c r="AJ18" s="29" t="s">
        <v>8</v>
      </c>
      <c r="AK18" s="36"/>
      <c r="AL18" s="31"/>
      <c r="AM18" s="33">
        <f t="shared" si="10"/>
        <v>0</v>
      </c>
      <c r="AN18" s="29" t="s">
        <v>6</v>
      </c>
      <c r="AO18" s="33"/>
      <c r="AP18" s="35"/>
      <c r="AQ18" s="64">
        <f>+AO18-AP18</f>
        <v>0</v>
      </c>
      <c r="AR18" s="29" t="s">
        <v>5</v>
      </c>
      <c r="AS18" s="33"/>
      <c r="AT18" s="35"/>
      <c r="AU18" s="33">
        <f>+AS18-AT18</f>
        <v>0</v>
      </c>
      <c r="AV18" s="28" t="s">
        <v>70</v>
      </c>
      <c r="AW18" s="96"/>
      <c r="AX18" s="97"/>
      <c r="AY18" s="98"/>
      <c r="AZ18" s="29" t="s">
        <v>6</v>
      </c>
      <c r="BA18" s="31"/>
      <c r="BB18" s="31"/>
      <c r="BC18" s="33">
        <f>+BA18-BB18</f>
        <v>0</v>
      </c>
      <c r="BD18" s="26">
        <v>7</v>
      </c>
      <c r="BE18" s="7"/>
      <c r="BF18" s="7"/>
      <c r="BG18" s="7"/>
      <c r="BH18" s="7"/>
      <c r="BI18" s="6"/>
    </row>
    <row r="19" spans="1:61" s="5" customFormat="1" ht="16.5" customHeight="1">
      <c r="A19" s="26">
        <v>8</v>
      </c>
      <c r="B19" s="77" t="s">
        <v>69</v>
      </c>
      <c r="C19" s="78"/>
      <c r="D19" s="93"/>
      <c r="E19" s="61"/>
      <c r="F19" s="119"/>
      <c r="G19" s="120"/>
      <c r="H19" s="63">
        <f>+E19-F19</f>
        <v>0</v>
      </c>
      <c r="I19" s="88" t="s">
        <v>71</v>
      </c>
      <c r="J19" s="89"/>
      <c r="K19" s="71"/>
      <c r="L19" s="72"/>
      <c r="M19" s="72"/>
      <c r="N19" s="73"/>
      <c r="O19" s="28" t="s">
        <v>71</v>
      </c>
      <c r="P19" s="71"/>
      <c r="Q19" s="72"/>
      <c r="R19" s="72"/>
      <c r="S19" s="73"/>
      <c r="T19" s="29" t="s">
        <v>5</v>
      </c>
      <c r="U19" s="33"/>
      <c r="V19" s="31"/>
      <c r="W19" s="33">
        <f t="shared" ref="W19:W21" si="14">+U19-V19</f>
        <v>0</v>
      </c>
      <c r="X19" s="29" t="s">
        <v>8</v>
      </c>
      <c r="Y19" s="33"/>
      <c r="Z19" s="31"/>
      <c r="AA19" s="33">
        <f t="shared" si="11"/>
        <v>0</v>
      </c>
      <c r="AB19" s="29" t="s">
        <v>6</v>
      </c>
      <c r="AC19" s="33"/>
      <c r="AD19" s="31"/>
      <c r="AE19" s="33">
        <f>+AC19-AD19</f>
        <v>0</v>
      </c>
      <c r="AF19" s="29" t="s">
        <v>5</v>
      </c>
      <c r="AG19" s="33"/>
      <c r="AH19" s="34"/>
      <c r="AI19" s="64">
        <f>+AG19-AH19</f>
        <v>0</v>
      </c>
      <c r="AJ19" s="28" t="s">
        <v>70</v>
      </c>
      <c r="AK19" s="71"/>
      <c r="AL19" s="72"/>
      <c r="AM19" s="73"/>
      <c r="AN19" s="29" t="s">
        <v>7</v>
      </c>
      <c r="AO19" s="33"/>
      <c r="AP19" s="35"/>
      <c r="AQ19" s="64">
        <f t="shared" ref="AQ19:AQ22" si="15">+AO19-AP19</f>
        <v>0</v>
      </c>
      <c r="AR19" s="29" t="s">
        <v>69</v>
      </c>
      <c r="AS19" s="33"/>
      <c r="AT19" s="35"/>
      <c r="AU19" s="33">
        <f t="shared" si="12"/>
        <v>0</v>
      </c>
      <c r="AV19" s="28" t="s">
        <v>71</v>
      </c>
      <c r="AW19" s="71"/>
      <c r="AX19" s="72"/>
      <c r="AY19" s="73"/>
      <c r="AZ19" s="29" t="s">
        <v>7</v>
      </c>
      <c r="BA19" s="31"/>
      <c r="BB19" s="31"/>
      <c r="BC19" s="33">
        <f t="shared" ref="BC19:BC22" si="16">+BA19-BB19</f>
        <v>0</v>
      </c>
      <c r="BD19" s="26">
        <v>8</v>
      </c>
      <c r="BE19" s="7"/>
      <c r="BF19" s="7"/>
      <c r="BG19" s="7"/>
      <c r="BH19" s="7"/>
      <c r="BI19" s="6"/>
    </row>
    <row r="20" spans="1:61" s="5" customFormat="1" ht="16.5" customHeight="1">
      <c r="A20" s="26">
        <v>9</v>
      </c>
      <c r="B20" s="77" t="s">
        <v>8</v>
      </c>
      <c r="C20" s="78"/>
      <c r="D20" s="93"/>
      <c r="E20" s="61"/>
      <c r="F20" s="119"/>
      <c r="G20" s="120"/>
      <c r="H20" s="63">
        <f>+E20-F20</f>
        <v>0</v>
      </c>
      <c r="I20" s="77" t="s">
        <v>6</v>
      </c>
      <c r="J20" s="78"/>
      <c r="K20" s="31"/>
      <c r="L20" s="69"/>
      <c r="M20" s="70"/>
      <c r="N20" s="33">
        <f>+K20-L20</f>
        <v>0</v>
      </c>
      <c r="O20" s="29" t="s">
        <v>6</v>
      </c>
      <c r="P20" s="69"/>
      <c r="Q20" s="70"/>
      <c r="R20" s="31"/>
      <c r="S20" s="33">
        <f>+P20-Q20</f>
        <v>0</v>
      </c>
      <c r="T20" s="29" t="s">
        <v>69</v>
      </c>
      <c r="U20" s="33"/>
      <c r="V20" s="31"/>
      <c r="W20" s="33">
        <f>+U20-V20</f>
        <v>0</v>
      </c>
      <c r="X20" s="28" t="s">
        <v>70</v>
      </c>
      <c r="Y20" s="71"/>
      <c r="Z20" s="72"/>
      <c r="AA20" s="73"/>
      <c r="AB20" s="29" t="s">
        <v>7</v>
      </c>
      <c r="AC20" s="33"/>
      <c r="AD20" s="31"/>
      <c r="AE20" s="33">
        <f t="shared" ref="AE20:AE23" si="17">+AC20-AD20</f>
        <v>0</v>
      </c>
      <c r="AF20" s="29" t="s">
        <v>69</v>
      </c>
      <c r="AG20" s="33"/>
      <c r="AH20" s="34"/>
      <c r="AI20" s="64">
        <f t="shared" si="13"/>
        <v>0</v>
      </c>
      <c r="AJ20" s="28" t="s">
        <v>71</v>
      </c>
      <c r="AK20" s="71"/>
      <c r="AL20" s="72"/>
      <c r="AM20" s="73"/>
      <c r="AN20" s="29" t="s">
        <v>5</v>
      </c>
      <c r="AO20" s="33"/>
      <c r="AP20" s="35"/>
      <c r="AQ20" s="64">
        <f>+AO20-AP20</f>
        <v>0</v>
      </c>
      <c r="AR20" s="29" t="s">
        <v>8</v>
      </c>
      <c r="AS20" s="33"/>
      <c r="AT20" s="35"/>
      <c r="AU20" s="33">
        <f t="shared" si="12"/>
        <v>0</v>
      </c>
      <c r="AV20" s="29" t="s">
        <v>6</v>
      </c>
      <c r="AW20" s="31"/>
      <c r="AX20" s="31"/>
      <c r="AY20" s="33">
        <f>+AW20-AX20</f>
        <v>0</v>
      </c>
      <c r="AZ20" s="29" t="s">
        <v>5</v>
      </c>
      <c r="BA20" s="31"/>
      <c r="BB20" s="31"/>
      <c r="BC20" s="33">
        <f>+BA20-BB20</f>
        <v>0</v>
      </c>
      <c r="BD20" s="26">
        <v>9</v>
      </c>
      <c r="BE20" s="7"/>
      <c r="BF20" s="7"/>
      <c r="BG20" s="7"/>
      <c r="BH20" s="7"/>
      <c r="BI20" s="6"/>
    </row>
    <row r="21" spans="1:61" s="5" customFormat="1" ht="16.5" customHeight="1">
      <c r="A21" s="26">
        <v>10</v>
      </c>
      <c r="B21" s="88" t="s">
        <v>70</v>
      </c>
      <c r="C21" s="89"/>
      <c r="D21" s="90"/>
      <c r="E21" s="71"/>
      <c r="F21" s="72"/>
      <c r="G21" s="72"/>
      <c r="H21" s="73"/>
      <c r="I21" s="77" t="s">
        <v>7</v>
      </c>
      <c r="J21" s="78"/>
      <c r="K21" s="31"/>
      <c r="L21" s="69"/>
      <c r="M21" s="70"/>
      <c r="N21" s="33">
        <f t="shared" ref="N21:N24" si="18">+K21-L21</f>
        <v>0</v>
      </c>
      <c r="O21" s="29" t="s">
        <v>7</v>
      </c>
      <c r="P21" s="69"/>
      <c r="Q21" s="70"/>
      <c r="R21" s="31"/>
      <c r="S21" s="33">
        <f t="shared" ref="S21:S24" si="19">+P21-Q21</f>
        <v>0</v>
      </c>
      <c r="T21" s="29" t="s">
        <v>8</v>
      </c>
      <c r="U21" s="33"/>
      <c r="V21" s="31"/>
      <c r="W21" s="33">
        <f t="shared" si="14"/>
        <v>0</v>
      </c>
      <c r="X21" s="28" t="s">
        <v>71</v>
      </c>
      <c r="Y21" s="71"/>
      <c r="Z21" s="72"/>
      <c r="AA21" s="73"/>
      <c r="AB21" s="29" t="s">
        <v>5</v>
      </c>
      <c r="AC21" s="33"/>
      <c r="AD21" s="31"/>
      <c r="AE21" s="33">
        <f>+AC21-AD21</f>
        <v>0</v>
      </c>
      <c r="AF21" s="29" t="s">
        <v>8</v>
      </c>
      <c r="AG21" s="33"/>
      <c r="AH21" s="34"/>
      <c r="AI21" s="64">
        <f t="shared" si="13"/>
        <v>0</v>
      </c>
      <c r="AJ21" s="29" t="s">
        <v>6</v>
      </c>
      <c r="AK21" s="36"/>
      <c r="AL21" s="31"/>
      <c r="AM21" s="33">
        <f>+AK21-AL21</f>
        <v>0</v>
      </c>
      <c r="AN21" s="29" t="s">
        <v>69</v>
      </c>
      <c r="AO21" s="33"/>
      <c r="AP21" s="35"/>
      <c r="AQ21" s="64">
        <f t="shared" si="15"/>
        <v>0</v>
      </c>
      <c r="AR21" s="28" t="s">
        <v>70</v>
      </c>
      <c r="AS21" s="71"/>
      <c r="AT21" s="72"/>
      <c r="AU21" s="73"/>
      <c r="AV21" s="29" t="s">
        <v>7</v>
      </c>
      <c r="AW21" s="31"/>
      <c r="AX21" s="31"/>
      <c r="AY21" s="33">
        <f t="shared" ref="AY21:AY24" si="20">+AW21-AX21</f>
        <v>0</v>
      </c>
      <c r="AZ21" s="29" t="s">
        <v>69</v>
      </c>
      <c r="BA21" s="31"/>
      <c r="BB21" s="31"/>
      <c r="BC21" s="33">
        <f t="shared" si="16"/>
        <v>0</v>
      </c>
      <c r="BD21" s="26">
        <v>10</v>
      </c>
      <c r="BE21" s="7"/>
      <c r="BF21" s="7"/>
      <c r="BG21" s="7"/>
      <c r="BH21" s="7"/>
      <c r="BI21" s="6"/>
    </row>
    <row r="22" spans="1:61" s="5" customFormat="1" ht="16.5" customHeight="1">
      <c r="A22" s="26">
        <v>11</v>
      </c>
      <c r="B22" s="88" t="s">
        <v>71</v>
      </c>
      <c r="C22" s="89"/>
      <c r="D22" s="90"/>
      <c r="E22" s="71"/>
      <c r="F22" s="72"/>
      <c r="G22" s="72"/>
      <c r="H22" s="73"/>
      <c r="I22" s="77" t="s">
        <v>5</v>
      </c>
      <c r="J22" s="78"/>
      <c r="K22" s="31"/>
      <c r="L22" s="69"/>
      <c r="M22" s="70"/>
      <c r="N22" s="33">
        <f t="shared" si="18"/>
        <v>0</v>
      </c>
      <c r="O22" s="29" t="s">
        <v>5</v>
      </c>
      <c r="P22" s="69"/>
      <c r="Q22" s="70"/>
      <c r="R22" s="31"/>
      <c r="S22" s="33">
        <f t="shared" si="19"/>
        <v>0</v>
      </c>
      <c r="T22" s="28" t="s">
        <v>70</v>
      </c>
      <c r="U22" s="71"/>
      <c r="V22" s="72"/>
      <c r="W22" s="73"/>
      <c r="X22" s="29" t="s">
        <v>6</v>
      </c>
      <c r="Y22" s="33"/>
      <c r="Z22" s="31"/>
      <c r="AA22" s="33">
        <f>+Y22-Z22</f>
        <v>0</v>
      </c>
      <c r="AB22" s="29" t="s">
        <v>69</v>
      </c>
      <c r="AC22" s="33"/>
      <c r="AD22" s="31"/>
      <c r="AE22" s="33">
        <f t="shared" si="17"/>
        <v>0</v>
      </c>
      <c r="AF22" s="28" t="s">
        <v>70</v>
      </c>
      <c r="AG22" s="71"/>
      <c r="AH22" s="72"/>
      <c r="AI22" s="73"/>
      <c r="AJ22" s="29" t="s">
        <v>7</v>
      </c>
      <c r="AK22" s="36"/>
      <c r="AL22" s="31"/>
      <c r="AM22" s="33">
        <f t="shared" ref="AM22:AM25" si="21">+AK22-AL22</f>
        <v>0</v>
      </c>
      <c r="AN22" s="29" t="s">
        <v>8</v>
      </c>
      <c r="AO22" s="33"/>
      <c r="AP22" s="35"/>
      <c r="AQ22" s="64">
        <f t="shared" si="15"/>
        <v>0</v>
      </c>
      <c r="AR22" s="28" t="s">
        <v>71</v>
      </c>
      <c r="AS22" s="71"/>
      <c r="AT22" s="72"/>
      <c r="AU22" s="73"/>
      <c r="AV22" s="29" t="s">
        <v>5</v>
      </c>
      <c r="AW22" s="31"/>
      <c r="AX22" s="31"/>
      <c r="AY22" s="33">
        <f>+AW22-AX22</f>
        <v>0</v>
      </c>
      <c r="AZ22" s="29" t="s">
        <v>8</v>
      </c>
      <c r="BA22" s="31"/>
      <c r="BB22" s="31"/>
      <c r="BC22" s="33">
        <f t="shared" si="16"/>
        <v>0</v>
      </c>
      <c r="BD22" s="26">
        <v>11</v>
      </c>
      <c r="BE22" s="7"/>
      <c r="BF22" s="7"/>
      <c r="BG22" s="7"/>
      <c r="BH22" s="7"/>
      <c r="BI22" s="6"/>
    </row>
    <row r="23" spans="1:61" s="5" customFormat="1" ht="16.5" customHeight="1">
      <c r="A23" s="26">
        <v>12</v>
      </c>
      <c r="B23" s="77" t="s">
        <v>6</v>
      </c>
      <c r="C23" s="78"/>
      <c r="D23" s="93"/>
      <c r="E23" s="31"/>
      <c r="F23" s="69"/>
      <c r="G23" s="70"/>
      <c r="H23" s="36">
        <f>+E23-F23</f>
        <v>0</v>
      </c>
      <c r="I23" s="77" t="s">
        <v>69</v>
      </c>
      <c r="J23" s="78"/>
      <c r="K23" s="31"/>
      <c r="L23" s="69"/>
      <c r="M23" s="70"/>
      <c r="N23" s="33">
        <f t="shared" si="18"/>
        <v>0</v>
      </c>
      <c r="O23" s="29" t="s">
        <v>69</v>
      </c>
      <c r="P23" s="69"/>
      <c r="Q23" s="70"/>
      <c r="R23" s="31"/>
      <c r="S23" s="33">
        <f t="shared" si="19"/>
        <v>0</v>
      </c>
      <c r="T23" s="28" t="s">
        <v>71</v>
      </c>
      <c r="U23" s="71"/>
      <c r="V23" s="72"/>
      <c r="W23" s="73"/>
      <c r="X23" s="29" t="s">
        <v>7</v>
      </c>
      <c r="Y23" s="33"/>
      <c r="Z23" s="31"/>
      <c r="AA23" s="33">
        <f t="shared" ref="AA23:AA26" si="22">+Y23-Z23</f>
        <v>0</v>
      </c>
      <c r="AB23" s="29" t="s">
        <v>8</v>
      </c>
      <c r="AC23" s="33"/>
      <c r="AD23" s="31"/>
      <c r="AE23" s="33">
        <f t="shared" si="17"/>
        <v>0</v>
      </c>
      <c r="AF23" s="28" t="s">
        <v>71</v>
      </c>
      <c r="AG23" s="71"/>
      <c r="AH23" s="72"/>
      <c r="AI23" s="73"/>
      <c r="AJ23" s="29" t="s">
        <v>5</v>
      </c>
      <c r="AK23" s="36"/>
      <c r="AL23" s="31"/>
      <c r="AM23" s="33">
        <f>+AK23-AL23</f>
        <v>0</v>
      </c>
      <c r="AN23" s="28" t="s">
        <v>70</v>
      </c>
      <c r="AO23" s="71"/>
      <c r="AP23" s="72"/>
      <c r="AQ23" s="73"/>
      <c r="AR23" s="29" t="s">
        <v>6</v>
      </c>
      <c r="AS23" s="33"/>
      <c r="AT23" s="35"/>
      <c r="AU23" s="33">
        <f>+AS23-AT23</f>
        <v>0</v>
      </c>
      <c r="AV23" s="29" t="s">
        <v>69</v>
      </c>
      <c r="AW23" s="31"/>
      <c r="AX23" s="31"/>
      <c r="AY23" s="33">
        <f t="shared" si="20"/>
        <v>0</v>
      </c>
      <c r="AZ23" s="28" t="s">
        <v>70</v>
      </c>
      <c r="BA23" s="71"/>
      <c r="BB23" s="72"/>
      <c r="BC23" s="73"/>
      <c r="BD23" s="26">
        <v>12</v>
      </c>
      <c r="BE23" s="7"/>
      <c r="BF23" s="7"/>
      <c r="BG23" s="7"/>
      <c r="BH23" s="7"/>
      <c r="BI23" s="6"/>
    </row>
    <row r="24" spans="1:61" s="5" customFormat="1" ht="16.5" customHeight="1">
      <c r="A24" s="26">
        <v>13</v>
      </c>
      <c r="B24" s="77" t="s">
        <v>7</v>
      </c>
      <c r="C24" s="78"/>
      <c r="D24" s="93"/>
      <c r="E24" s="31"/>
      <c r="F24" s="69"/>
      <c r="G24" s="70"/>
      <c r="H24" s="36">
        <f t="shared" ref="H24:H27" si="23">+E24-F24</f>
        <v>0</v>
      </c>
      <c r="I24" s="77" t="s">
        <v>8</v>
      </c>
      <c r="J24" s="78"/>
      <c r="K24" s="31"/>
      <c r="L24" s="69"/>
      <c r="M24" s="70"/>
      <c r="N24" s="33">
        <f t="shared" si="18"/>
        <v>0</v>
      </c>
      <c r="O24" s="29" t="s">
        <v>8</v>
      </c>
      <c r="P24" s="69"/>
      <c r="Q24" s="70"/>
      <c r="R24" s="31"/>
      <c r="S24" s="33">
        <f t="shared" si="19"/>
        <v>0</v>
      </c>
      <c r="T24" s="29" t="s">
        <v>6</v>
      </c>
      <c r="U24" s="33"/>
      <c r="V24" s="31"/>
      <c r="W24" s="33">
        <f>+U24-V24</f>
        <v>0</v>
      </c>
      <c r="X24" s="29" t="s">
        <v>5</v>
      </c>
      <c r="Y24" s="33"/>
      <c r="Z24" s="31"/>
      <c r="AA24" s="33">
        <f>+Y24-Z24</f>
        <v>0</v>
      </c>
      <c r="AB24" s="28" t="s">
        <v>70</v>
      </c>
      <c r="AC24" s="71"/>
      <c r="AD24" s="72"/>
      <c r="AE24" s="73"/>
      <c r="AF24" s="29" t="s">
        <v>6</v>
      </c>
      <c r="AG24" s="33"/>
      <c r="AH24" s="34"/>
      <c r="AI24" s="64">
        <f>+AG24-AH24</f>
        <v>0</v>
      </c>
      <c r="AJ24" s="29" t="s">
        <v>69</v>
      </c>
      <c r="AK24" s="36"/>
      <c r="AL24" s="31"/>
      <c r="AM24" s="33">
        <f t="shared" si="21"/>
        <v>0</v>
      </c>
      <c r="AN24" s="28" t="s">
        <v>71</v>
      </c>
      <c r="AO24" s="71"/>
      <c r="AP24" s="72"/>
      <c r="AQ24" s="73"/>
      <c r="AR24" s="29" t="s">
        <v>7</v>
      </c>
      <c r="AS24" s="33"/>
      <c r="AT24" s="35"/>
      <c r="AU24" s="33">
        <f t="shared" ref="AU24:AU27" si="24">+AS24-AT24</f>
        <v>0</v>
      </c>
      <c r="AV24" s="29" t="s">
        <v>8</v>
      </c>
      <c r="AW24" s="31"/>
      <c r="AX24" s="31"/>
      <c r="AY24" s="33">
        <f t="shared" si="20"/>
        <v>0</v>
      </c>
      <c r="AZ24" s="28" t="s">
        <v>71</v>
      </c>
      <c r="BA24" s="71"/>
      <c r="BB24" s="72"/>
      <c r="BC24" s="73"/>
      <c r="BD24" s="26">
        <v>13</v>
      </c>
      <c r="BE24" s="7"/>
      <c r="BF24" s="7"/>
      <c r="BG24" s="7"/>
      <c r="BH24" s="7"/>
      <c r="BI24" s="6"/>
    </row>
    <row r="25" spans="1:61" s="5" customFormat="1" ht="16.5" customHeight="1">
      <c r="A25" s="26">
        <v>14</v>
      </c>
      <c r="B25" s="77" t="s">
        <v>5</v>
      </c>
      <c r="C25" s="78"/>
      <c r="D25" s="93"/>
      <c r="E25" s="31"/>
      <c r="F25" s="69"/>
      <c r="G25" s="70"/>
      <c r="H25" s="36">
        <f t="shared" si="23"/>
        <v>0</v>
      </c>
      <c r="I25" s="88" t="s">
        <v>70</v>
      </c>
      <c r="J25" s="89"/>
      <c r="K25" s="71"/>
      <c r="L25" s="72"/>
      <c r="M25" s="72"/>
      <c r="N25" s="73"/>
      <c r="O25" s="28" t="s">
        <v>70</v>
      </c>
      <c r="P25" s="71"/>
      <c r="Q25" s="72"/>
      <c r="R25" s="72"/>
      <c r="S25" s="73"/>
      <c r="T25" s="29" t="s">
        <v>7</v>
      </c>
      <c r="U25" s="33"/>
      <c r="V25" s="31"/>
      <c r="W25" s="33">
        <f>+U25-V25</f>
        <v>0</v>
      </c>
      <c r="X25" s="29" t="s">
        <v>69</v>
      </c>
      <c r="Y25" s="32"/>
      <c r="Z25" s="27"/>
      <c r="AA25" s="32">
        <f>+Y25-Z25</f>
        <v>0</v>
      </c>
      <c r="AB25" s="28" t="s">
        <v>71</v>
      </c>
      <c r="AC25" s="71"/>
      <c r="AD25" s="72"/>
      <c r="AE25" s="73"/>
      <c r="AF25" s="29" t="s">
        <v>7</v>
      </c>
      <c r="AG25" s="33"/>
      <c r="AH25" s="34"/>
      <c r="AI25" s="64">
        <f t="shared" ref="AI25:AI28" si="25">+AG25-AH25</f>
        <v>0</v>
      </c>
      <c r="AJ25" s="29" t="s">
        <v>8</v>
      </c>
      <c r="AK25" s="36"/>
      <c r="AL25" s="31"/>
      <c r="AM25" s="33">
        <f t="shared" si="21"/>
        <v>0</v>
      </c>
      <c r="AN25" s="29" t="s">
        <v>6</v>
      </c>
      <c r="AO25" s="33"/>
      <c r="AP25" s="35"/>
      <c r="AQ25" s="64">
        <f>+AO25-AP25</f>
        <v>0</v>
      </c>
      <c r="AR25" s="29" t="s">
        <v>5</v>
      </c>
      <c r="AS25" s="33"/>
      <c r="AT25" s="35"/>
      <c r="AU25" s="33">
        <f>+AS25-AT25</f>
        <v>0</v>
      </c>
      <c r="AV25" s="28" t="s">
        <v>70</v>
      </c>
      <c r="AW25" s="71"/>
      <c r="AX25" s="72"/>
      <c r="AY25" s="73"/>
      <c r="AZ25" s="29" t="s">
        <v>6</v>
      </c>
      <c r="BA25" s="31"/>
      <c r="BB25" s="31"/>
      <c r="BC25" s="33">
        <f>+BA25-BB25</f>
        <v>0</v>
      </c>
      <c r="BD25" s="26">
        <v>14</v>
      </c>
      <c r="BE25" s="7"/>
      <c r="BF25" s="7"/>
      <c r="BG25" s="7"/>
      <c r="BH25" s="7"/>
      <c r="BI25" s="6"/>
    </row>
    <row r="26" spans="1:61" s="5" customFormat="1" ht="16.5" customHeight="1">
      <c r="A26" s="26">
        <v>15</v>
      </c>
      <c r="B26" s="77" t="s">
        <v>69</v>
      </c>
      <c r="C26" s="78"/>
      <c r="D26" s="93"/>
      <c r="E26" s="31"/>
      <c r="F26" s="69"/>
      <c r="G26" s="70"/>
      <c r="H26" s="36">
        <f t="shared" si="23"/>
        <v>0</v>
      </c>
      <c r="I26" s="88" t="s">
        <v>71</v>
      </c>
      <c r="J26" s="89"/>
      <c r="K26" s="96"/>
      <c r="L26" s="97"/>
      <c r="M26" s="97"/>
      <c r="N26" s="98"/>
      <c r="O26" s="28" t="s">
        <v>71</v>
      </c>
      <c r="P26" s="96"/>
      <c r="Q26" s="97"/>
      <c r="R26" s="97"/>
      <c r="S26" s="98"/>
      <c r="T26" s="29" t="s">
        <v>5</v>
      </c>
      <c r="U26" s="33"/>
      <c r="V26" s="31"/>
      <c r="W26" s="33">
        <f t="shared" ref="W26:W28" si="26">+U26-V26</f>
        <v>0</v>
      </c>
      <c r="X26" s="29" t="s">
        <v>8</v>
      </c>
      <c r="Y26" s="30"/>
      <c r="Z26" s="31"/>
      <c r="AA26" s="33">
        <f t="shared" si="22"/>
        <v>0</v>
      </c>
      <c r="AB26" s="29" t="s">
        <v>6</v>
      </c>
      <c r="AC26" s="33"/>
      <c r="AD26" s="31"/>
      <c r="AE26" s="33">
        <f>+AC26-AD26</f>
        <v>0</v>
      </c>
      <c r="AF26" s="29" t="s">
        <v>5</v>
      </c>
      <c r="AG26" s="33"/>
      <c r="AH26" s="34"/>
      <c r="AI26" s="64">
        <f>+AG26-AH26</f>
        <v>0</v>
      </c>
      <c r="AJ26" s="28" t="s">
        <v>70</v>
      </c>
      <c r="AK26" s="96"/>
      <c r="AL26" s="97"/>
      <c r="AM26" s="98"/>
      <c r="AN26" s="29" t="s">
        <v>7</v>
      </c>
      <c r="AO26" s="33"/>
      <c r="AP26" s="35"/>
      <c r="AQ26" s="64">
        <f t="shared" ref="AQ26:AQ29" si="27">+AO26-AP26</f>
        <v>0</v>
      </c>
      <c r="AR26" s="29" t="s">
        <v>69</v>
      </c>
      <c r="AS26" s="33"/>
      <c r="AT26" s="35"/>
      <c r="AU26" s="33">
        <f t="shared" si="24"/>
        <v>0</v>
      </c>
      <c r="AV26" s="28" t="s">
        <v>71</v>
      </c>
      <c r="AW26" s="96"/>
      <c r="AX26" s="97"/>
      <c r="AY26" s="98"/>
      <c r="AZ26" s="29" t="s">
        <v>7</v>
      </c>
      <c r="BA26" s="31"/>
      <c r="BB26" s="31"/>
      <c r="BC26" s="33">
        <f t="shared" ref="BC26:BC29" si="28">+BA26-BB26</f>
        <v>0</v>
      </c>
      <c r="BD26" s="26">
        <v>15</v>
      </c>
      <c r="BE26" s="7"/>
      <c r="BF26" s="7"/>
      <c r="BG26" s="7"/>
      <c r="BH26" s="7"/>
      <c r="BI26" s="6"/>
    </row>
    <row r="27" spans="1:61" s="5" customFormat="1" ht="16.5" customHeight="1">
      <c r="A27" s="26">
        <v>16</v>
      </c>
      <c r="B27" s="77" t="s">
        <v>8</v>
      </c>
      <c r="C27" s="78"/>
      <c r="D27" s="93"/>
      <c r="E27" s="31"/>
      <c r="F27" s="69"/>
      <c r="G27" s="70"/>
      <c r="H27" s="36">
        <f t="shared" si="23"/>
        <v>0</v>
      </c>
      <c r="I27" s="77" t="s">
        <v>6</v>
      </c>
      <c r="J27" s="78"/>
      <c r="K27" s="31"/>
      <c r="L27" s="69"/>
      <c r="M27" s="70"/>
      <c r="N27" s="33">
        <f>+K27-L27</f>
        <v>0</v>
      </c>
      <c r="O27" s="29" t="s">
        <v>6</v>
      </c>
      <c r="P27" s="69"/>
      <c r="Q27" s="70"/>
      <c r="R27" s="31"/>
      <c r="S27" s="33">
        <v>0</v>
      </c>
      <c r="T27" s="29" t="s">
        <v>69</v>
      </c>
      <c r="U27" s="33"/>
      <c r="V27" s="31"/>
      <c r="W27" s="33">
        <f>+U27-V27</f>
        <v>0</v>
      </c>
      <c r="X27" s="28" t="s">
        <v>70</v>
      </c>
      <c r="Y27" s="71"/>
      <c r="Z27" s="72"/>
      <c r="AA27" s="73"/>
      <c r="AB27" s="29" t="s">
        <v>7</v>
      </c>
      <c r="AC27" s="33"/>
      <c r="AD27" s="31"/>
      <c r="AE27" s="33">
        <f t="shared" ref="AE27:AE30" si="29">+AC27-AD27</f>
        <v>0</v>
      </c>
      <c r="AF27" s="29" t="s">
        <v>69</v>
      </c>
      <c r="AG27" s="33"/>
      <c r="AH27" s="34"/>
      <c r="AI27" s="64">
        <f t="shared" si="25"/>
        <v>0</v>
      </c>
      <c r="AJ27" s="28" t="s">
        <v>71</v>
      </c>
      <c r="AK27" s="71"/>
      <c r="AL27" s="72"/>
      <c r="AM27" s="73"/>
      <c r="AN27" s="29" t="s">
        <v>5</v>
      </c>
      <c r="AO27" s="33"/>
      <c r="AP27" s="35"/>
      <c r="AQ27" s="64">
        <f>+AO27-AP27</f>
        <v>0</v>
      </c>
      <c r="AR27" s="29" t="s">
        <v>8</v>
      </c>
      <c r="AS27" s="33"/>
      <c r="AT27" s="35"/>
      <c r="AU27" s="33">
        <f t="shared" si="24"/>
        <v>0</v>
      </c>
      <c r="AV27" s="29" t="s">
        <v>6</v>
      </c>
      <c r="AW27" s="31"/>
      <c r="AX27" s="31"/>
      <c r="AY27" s="33">
        <f>+AW27-AX27</f>
        <v>0</v>
      </c>
      <c r="AZ27" s="29" t="s">
        <v>5</v>
      </c>
      <c r="BA27" s="31"/>
      <c r="BB27" s="31"/>
      <c r="BC27" s="33">
        <f>+BA27-BB27</f>
        <v>0</v>
      </c>
      <c r="BD27" s="26">
        <v>16</v>
      </c>
      <c r="BE27" s="7"/>
      <c r="BF27" s="7"/>
      <c r="BG27" s="7"/>
      <c r="BH27" s="7"/>
      <c r="BI27" s="6"/>
    </row>
    <row r="28" spans="1:61" s="5" customFormat="1" ht="16.5" customHeight="1">
      <c r="A28" s="26">
        <v>17</v>
      </c>
      <c r="B28" s="88" t="s">
        <v>70</v>
      </c>
      <c r="C28" s="89"/>
      <c r="D28" s="90"/>
      <c r="E28" s="71"/>
      <c r="F28" s="72"/>
      <c r="G28" s="72"/>
      <c r="H28" s="73"/>
      <c r="I28" s="77" t="s">
        <v>7</v>
      </c>
      <c r="J28" s="78"/>
      <c r="K28" s="31"/>
      <c r="L28" s="69"/>
      <c r="M28" s="70"/>
      <c r="N28" s="33">
        <f t="shared" ref="N28:N31" si="30">+K28-L28</f>
        <v>0</v>
      </c>
      <c r="O28" s="29" t="s">
        <v>7</v>
      </c>
      <c r="P28" s="69"/>
      <c r="Q28" s="70"/>
      <c r="R28" s="31"/>
      <c r="S28" s="33">
        <v>0</v>
      </c>
      <c r="T28" s="29" t="s">
        <v>8</v>
      </c>
      <c r="U28" s="33"/>
      <c r="V28" s="31"/>
      <c r="W28" s="33">
        <f t="shared" si="26"/>
        <v>0</v>
      </c>
      <c r="X28" s="28" t="s">
        <v>71</v>
      </c>
      <c r="Y28" s="71"/>
      <c r="Z28" s="72"/>
      <c r="AA28" s="73"/>
      <c r="AB28" s="29" t="s">
        <v>5</v>
      </c>
      <c r="AC28" s="33"/>
      <c r="AD28" s="31"/>
      <c r="AE28" s="33">
        <f>+AC28-AD28</f>
        <v>0</v>
      </c>
      <c r="AF28" s="29" t="s">
        <v>8</v>
      </c>
      <c r="AG28" s="33"/>
      <c r="AH28" s="34"/>
      <c r="AI28" s="64">
        <f t="shared" si="25"/>
        <v>0</v>
      </c>
      <c r="AJ28" s="29" t="s">
        <v>6</v>
      </c>
      <c r="AK28" s="36"/>
      <c r="AL28" s="31"/>
      <c r="AM28" s="33">
        <f>+AK28-AL28</f>
        <v>0</v>
      </c>
      <c r="AN28" s="29" t="s">
        <v>69</v>
      </c>
      <c r="AO28" s="33"/>
      <c r="AP28" s="35"/>
      <c r="AQ28" s="64">
        <f t="shared" si="27"/>
        <v>0</v>
      </c>
      <c r="AR28" s="28" t="s">
        <v>70</v>
      </c>
      <c r="AS28" s="71"/>
      <c r="AT28" s="72"/>
      <c r="AU28" s="73"/>
      <c r="AV28" s="29" t="s">
        <v>7</v>
      </c>
      <c r="AW28" s="31"/>
      <c r="AX28" s="31"/>
      <c r="AY28" s="33">
        <f t="shared" ref="AY28:AY31" si="31">+AW28-AX28</f>
        <v>0</v>
      </c>
      <c r="AZ28" s="29" t="s">
        <v>69</v>
      </c>
      <c r="BA28" s="31"/>
      <c r="BB28" s="31"/>
      <c r="BC28" s="33">
        <f t="shared" si="28"/>
        <v>0</v>
      </c>
      <c r="BD28" s="26">
        <v>17</v>
      </c>
      <c r="BE28" s="7"/>
      <c r="BF28" s="7"/>
      <c r="BG28" s="7"/>
      <c r="BH28" s="7"/>
      <c r="BI28" s="6"/>
    </row>
    <row r="29" spans="1:61" s="5" customFormat="1" ht="16.5" customHeight="1">
      <c r="A29" s="26">
        <v>18</v>
      </c>
      <c r="B29" s="88" t="s">
        <v>71</v>
      </c>
      <c r="C29" s="89"/>
      <c r="D29" s="90"/>
      <c r="E29" s="71"/>
      <c r="F29" s="72"/>
      <c r="G29" s="72"/>
      <c r="H29" s="73"/>
      <c r="I29" s="77" t="s">
        <v>5</v>
      </c>
      <c r="J29" s="78"/>
      <c r="K29" s="31"/>
      <c r="L29" s="69"/>
      <c r="M29" s="70"/>
      <c r="N29" s="33">
        <f t="shared" si="30"/>
        <v>0</v>
      </c>
      <c r="O29" s="29" t="s">
        <v>5</v>
      </c>
      <c r="P29" s="69"/>
      <c r="Q29" s="70"/>
      <c r="R29" s="31"/>
      <c r="S29" s="33">
        <v>0</v>
      </c>
      <c r="T29" s="28" t="s">
        <v>70</v>
      </c>
      <c r="U29" s="71"/>
      <c r="V29" s="72"/>
      <c r="W29" s="73"/>
      <c r="X29" s="29" t="s">
        <v>6</v>
      </c>
      <c r="Y29" s="33"/>
      <c r="Z29" s="31"/>
      <c r="AA29" s="33">
        <f>+Y29-Z29</f>
        <v>0</v>
      </c>
      <c r="AB29" s="29" t="s">
        <v>69</v>
      </c>
      <c r="AC29" s="33"/>
      <c r="AD29" s="31"/>
      <c r="AE29" s="33">
        <f t="shared" si="29"/>
        <v>0</v>
      </c>
      <c r="AF29" s="28" t="s">
        <v>70</v>
      </c>
      <c r="AG29" s="71"/>
      <c r="AH29" s="72"/>
      <c r="AI29" s="73"/>
      <c r="AJ29" s="29" t="s">
        <v>7</v>
      </c>
      <c r="AK29" s="36"/>
      <c r="AL29" s="31"/>
      <c r="AM29" s="33">
        <f t="shared" ref="AM29:AM32" si="32">+AK29-AL29</f>
        <v>0</v>
      </c>
      <c r="AN29" s="29" t="s">
        <v>8</v>
      </c>
      <c r="AO29" s="33"/>
      <c r="AP29" s="35"/>
      <c r="AQ29" s="64">
        <f t="shared" si="27"/>
        <v>0</v>
      </c>
      <c r="AR29" s="28" t="s">
        <v>71</v>
      </c>
      <c r="AS29" s="71"/>
      <c r="AT29" s="72"/>
      <c r="AU29" s="73"/>
      <c r="AV29" s="29" t="s">
        <v>5</v>
      </c>
      <c r="AW29" s="31"/>
      <c r="AX29" s="31"/>
      <c r="AY29" s="33">
        <f>+AW29-AX29</f>
        <v>0</v>
      </c>
      <c r="AZ29" s="29" t="s">
        <v>8</v>
      </c>
      <c r="BA29" s="31"/>
      <c r="BB29" s="31"/>
      <c r="BC29" s="33">
        <f t="shared" si="28"/>
        <v>0</v>
      </c>
      <c r="BD29" s="26">
        <v>18</v>
      </c>
      <c r="BE29" s="7"/>
      <c r="BF29" s="7"/>
      <c r="BG29" s="7"/>
      <c r="BH29" s="7"/>
      <c r="BI29" s="6"/>
    </row>
    <row r="30" spans="1:61" s="5" customFormat="1" ht="16.5" customHeight="1">
      <c r="A30" s="26">
        <v>19</v>
      </c>
      <c r="B30" s="77" t="s">
        <v>6</v>
      </c>
      <c r="C30" s="78"/>
      <c r="D30" s="93"/>
      <c r="E30" s="31"/>
      <c r="F30" s="69"/>
      <c r="G30" s="70"/>
      <c r="H30" s="36">
        <f>+E30-F30</f>
        <v>0</v>
      </c>
      <c r="I30" s="77" t="s">
        <v>69</v>
      </c>
      <c r="J30" s="78"/>
      <c r="K30" s="31"/>
      <c r="L30" s="69"/>
      <c r="M30" s="70"/>
      <c r="N30" s="33">
        <f t="shared" si="30"/>
        <v>0</v>
      </c>
      <c r="O30" s="29" t="s">
        <v>69</v>
      </c>
      <c r="P30" s="69"/>
      <c r="Q30" s="70"/>
      <c r="R30" s="31"/>
      <c r="S30" s="33">
        <v>0</v>
      </c>
      <c r="T30" s="28" t="s">
        <v>71</v>
      </c>
      <c r="U30" s="71"/>
      <c r="V30" s="72"/>
      <c r="W30" s="73"/>
      <c r="X30" s="29" t="s">
        <v>7</v>
      </c>
      <c r="Y30" s="33"/>
      <c r="Z30" s="31"/>
      <c r="AA30" s="33">
        <f t="shared" ref="AA30:AA33" si="33">+Y30-Z30</f>
        <v>0</v>
      </c>
      <c r="AB30" s="29" t="s">
        <v>8</v>
      </c>
      <c r="AC30" s="33"/>
      <c r="AD30" s="31"/>
      <c r="AE30" s="33">
        <f t="shared" si="29"/>
        <v>0</v>
      </c>
      <c r="AF30" s="28" t="s">
        <v>71</v>
      </c>
      <c r="AG30" s="71"/>
      <c r="AH30" s="72"/>
      <c r="AI30" s="73"/>
      <c r="AJ30" s="29" t="s">
        <v>5</v>
      </c>
      <c r="AK30" s="36"/>
      <c r="AL30" s="31"/>
      <c r="AM30" s="33">
        <f>+AK30-AL30</f>
        <v>0</v>
      </c>
      <c r="AN30" s="28" t="s">
        <v>70</v>
      </c>
      <c r="AO30" s="71"/>
      <c r="AP30" s="72"/>
      <c r="AQ30" s="73"/>
      <c r="AR30" s="29" t="s">
        <v>6</v>
      </c>
      <c r="AS30" s="33"/>
      <c r="AT30" s="35"/>
      <c r="AU30" s="33">
        <f>+AS30-AT30</f>
        <v>0</v>
      </c>
      <c r="AV30" s="29" t="s">
        <v>69</v>
      </c>
      <c r="AW30" s="31"/>
      <c r="AX30" s="31"/>
      <c r="AY30" s="33">
        <f t="shared" si="31"/>
        <v>0</v>
      </c>
      <c r="AZ30" s="28" t="s">
        <v>70</v>
      </c>
      <c r="BA30" s="71"/>
      <c r="BB30" s="72"/>
      <c r="BC30" s="73"/>
      <c r="BD30" s="26">
        <v>19</v>
      </c>
      <c r="BE30" s="7"/>
      <c r="BF30" s="7"/>
      <c r="BG30" s="7"/>
      <c r="BH30" s="7"/>
      <c r="BI30" s="6"/>
    </row>
    <row r="31" spans="1:61" s="5" customFormat="1" ht="16.5" customHeight="1">
      <c r="A31" s="26">
        <v>20</v>
      </c>
      <c r="B31" s="77" t="s">
        <v>7</v>
      </c>
      <c r="C31" s="78"/>
      <c r="D31" s="93"/>
      <c r="E31" s="31"/>
      <c r="F31" s="69"/>
      <c r="G31" s="70"/>
      <c r="H31" s="36">
        <f t="shared" ref="H31:H34" si="34">+E31-F31</f>
        <v>0</v>
      </c>
      <c r="I31" s="77" t="s">
        <v>8</v>
      </c>
      <c r="J31" s="78"/>
      <c r="K31" s="31"/>
      <c r="L31" s="69"/>
      <c r="M31" s="70"/>
      <c r="N31" s="33">
        <f t="shared" si="30"/>
        <v>0</v>
      </c>
      <c r="O31" s="29" t="s">
        <v>8</v>
      </c>
      <c r="P31" s="69"/>
      <c r="Q31" s="70"/>
      <c r="R31" s="31"/>
      <c r="S31" s="33">
        <v>0</v>
      </c>
      <c r="T31" s="29" t="s">
        <v>6</v>
      </c>
      <c r="U31" s="33"/>
      <c r="V31" s="31"/>
      <c r="W31" s="33">
        <f>+U31-V31</f>
        <v>0</v>
      </c>
      <c r="X31" s="29" t="s">
        <v>5</v>
      </c>
      <c r="Y31" s="33"/>
      <c r="Z31" s="31"/>
      <c r="AA31" s="33">
        <f>+Y31-Z31</f>
        <v>0</v>
      </c>
      <c r="AB31" s="28" t="s">
        <v>70</v>
      </c>
      <c r="AC31" s="71"/>
      <c r="AD31" s="72"/>
      <c r="AE31" s="73"/>
      <c r="AF31" s="29" t="s">
        <v>6</v>
      </c>
      <c r="AG31" s="33"/>
      <c r="AH31" s="34"/>
      <c r="AI31" s="64">
        <f>+AG31-AH31</f>
        <v>0</v>
      </c>
      <c r="AJ31" s="29" t="s">
        <v>69</v>
      </c>
      <c r="AK31" s="36"/>
      <c r="AL31" s="31"/>
      <c r="AM31" s="33">
        <f t="shared" si="32"/>
        <v>0</v>
      </c>
      <c r="AN31" s="28" t="s">
        <v>71</v>
      </c>
      <c r="AO31" s="71"/>
      <c r="AP31" s="72"/>
      <c r="AQ31" s="73"/>
      <c r="AR31" s="29" t="s">
        <v>7</v>
      </c>
      <c r="AS31" s="33"/>
      <c r="AT31" s="35"/>
      <c r="AU31" s="33">
        <f t="shared" ref="AU31:AU34" si="35">+AS31-AT31</f>
        <v>0</v>
      </c>
      <c r="AV31" s="29" t="s">
        <v>8</v>
      </c>
      <c r="AW31" s="31"/>
      <c r="AX31" s="31"/>
      <c r="AY31" s="33">
        <f t="shared" si="31"/>
        <v>0</v>
      </c>
      <c r="AZ31" s="28" t="s">
        <v>71</v>
      </c>
      <c r="BA31" s="71"/>
      <c r="BB31" s="72"/>
      <c r="BC31" s="73"/>
      <c r="BD31" s="26">
        <v>20</v>
      </c>
      <c r="BE31" s="7"/>
      <c r="BF31" s="7"/>
      <c r="BG31" s="7"/>
      <c r="BH31" s="7"/>
      <c r="BI31" s="6"/>
    </row>
    <row r="32" spans="1:61" s="5" customFormat="1" ht="16.5" customHeight="1">
      <c r="A32" s="26">
        <v>21</v>
      </c>
      <c r="B32" s="77" t="s">
        <v>5</v>
      </c>
      <c r="C32" s="78"/>
      <c r="D32" s="93"/>
      <c r="E32" s="31"/>
      <c r="F32" s="69"/>
      <c r="G32" s="70"/>
      <c r="H32" s="36">
        <f t="shared" si="34"/>
        <v>0</v>
      </c>
      <c r="I32" s="88" t="s">
        <v>70</v>
      </c>
      <c r="J32" s="89"/>
      <c r="K32" s="71"/>
      <c r="L32" s="72"/>
      <c r="M32" s="72"/>
      <c r="N32" s="73"/>
      <c r="O32" s="28" t="s">
        <v>70</v>
      </c>
      <c r="P32" s="71"/>
      <c r="Q32" s="72"/>
      <c r="R32" s="72"/>
      <c r="S32" s="73"/>
      <c r="T32" s="29" t="s">
        <v>7</v>
      </c>
      <c r="U32" s="33"/>
      <c r="V32" s="31"/>
      <c r="W32" s="33">
        <f>+U32-V32</f>
        <v>0</v>
      </c>
      <c r="X32" s="29" t="s">
        <v>69</v>
      </c>
      <c r="Y32" s="33"/>
      <c r="Z32" s="31"/>
      <c r="AA32" s="33">
        <f t="shared" si="33"/>
        <v>0</v>
      </c>
      <c r="AB32" s="28" t="s">
        <v>71</v>
      </c>
      <c r="AC32" s="71"/>
      <c r="AD32" s="72"/>
      <c r="AE32" s="73"/>
      <c r="AF32" s="29" t="s">
        <v>7</v>
      </c>
      <c r="AG32" s="33"/>
      <c r="AH32" s="34"/>
      <c r="AI32" s="64">
        <f t="shared" ref="AI32:AI35" si="36">+AG32-AH32</f>
        <v>0</v>
      </c>
      <c r="AJ32" s="29" t="s">
        <v>8</v>
      </c>
      <c r="AK32" s="36"/>
      <c r="AL32" s="31"/>
      <c r="AM32" s="33">
        <f t="shared" si="32"/>
        <v>0</v>
      </c>
      <c r="AN32" s="29" t="s">
        <v>6</v>
      </c>
      <c r="AO32" s="33"/>
      <c r="AP32" s="35"/>
      <c r="AQ32" s="64">
        <f>+AO32-AP32</f>
        <v>0</v>
      </c>
      <c r="AR32" s="29" t="s">
        <v>5</v>
      </c>
      <c r="AS32" s="33"/>
      <c r="AT32" s="35"/>
      <c r="AU32" s="33">
        <f>+AS32-AT32</f>
        <v>0</v>
      </c>
      <c r="AV32" s="28" t="s">
        <v>70</v>
      </c>
      <c r="AW32" s="71"/>
      <c r="AX32" s="72"/>
      <c r="AY32" s="73"/>
      <c r="AZ32" s="29" t="s">
        <v>6</v>
      </c>
      <c r="BA32" s="31"/>
      <c r="BB32" s="31"/>
      <c r="BC32" s="33">
        <f>+BA32-BB32</f>
        <v>0</v>
      </c>
      <c r="BD32" s="26">
        <v>21</v>
      </c>
      <c r="BE32" s="7"/>
      <c r="BF32" s="7"/>
      <c r="BG32" s="7"/>
      <c r="BH32" s="7"/>
      <c r="BI32" s="6"/>
    </row>
    <row r="33" spans="1:61" s="5" customFormat="1" ht="16.5" customHeight="1">
      <c r="A33" s="26">
        <v>22</v>
      </c>
      <c r="B33" s="77" t="s">
        <v>69</v>
      </c>
      <c r="C33" s="78"/>
      <c r="D33" s="93"/>
      <c r="E33" s="31"/>
      <c r="F33" s="69"/>
      <c r="G33" s="70"/>
      <c r="H33" s="36">
        <f t="shared" si="34"/>
        <v>0</v>
      </c>
      <c r="I33" s="88" t="s">
        <v>71</v>
      </c>
      <c r="J33" s="89"/>
      <c r="K33" s="96"/>
      <c r="L33" s="97"/>
      <c r="M33" s="97"/>
      <c r="N33" s="98"/>
      <c r="O33" s="28" t="s">
        <v>71</v>
      </c>
      <c r="P33" s="96"/>
      <c r="Q33" s="97"/>
      <c r="R33" s="97"/>
      <c r="S33" s="98"/>
      <c r="T33" s="29" t="s">
        <v>5</v>
      </c>
      <c r="U33" s="33"/>
      <c r="V33" s="31"/>
      <c r="W33" s="33">
        <f t="shared" ref="W33:W35" si="37">+U33-V33</f>
        <v>0</v>
      </c>
      <c r="X33" s="29" t="s">
        <v>8</v>
      </c>
      <c r="Y33" s="33"/>
      <c r="Z33" s="31"/>
      <c r="AA33" s="33">
        <f t="shared" si="33"/>
        <v>0</v>
      </c>
      <c r="AB33" s="29" t="s">
        <v>6</v>
      </c>
      <c r="AC33" s="33"/>
      <c r="AD33" s="31"/>
      <c r="AE33" s="33">
        <f>+AC33-AD33</f>
        <v>0</v>
      </c>
      <c r="AF33" s="29" t="s">
        <v>5</v>
      </c>
      <c r="AG33" s="33"/>
      <c r="AH33" s="34"/>
      <c r="AI33" s="64">
        <f>+AG33-AH33</f>
        <v>0</v>
      </c>
      <c r="AJ33" s="28" t="s">
        <v>70</v>
      </c>
      <c r="AK33" s="96"/>
      <c r="AL33" s="97"/>
      <c r="AM33" s="98"/>
      <c r="AN33" s="29" t="s">
        <v>7</v>
      </c>
      <c r="AO33" s="33"/>
      <c r="AP33" s="35"/>
      <c r="AQ33" s="64">
        <f t="shared" ref="AQ33:AQ36" si="38">+AO33-AP33</f>
        <v>0</v>
      </c>
      <c r="AR33" s="29" t="s">
        <v>69</v>
      </c>
      <c r="AS33" s="33"/>
      <c r="AT33" s="35"/>
      <c r="AU33" s="33">
        <f t="shared" si="35"/>
        <v>0</v>
      </c>
      <c r="AV33" s="28" t="s">
        <v>71</v>
      </c>
      <c r="AW33" s="96"/>
      <c r="AX33" s="97"/>
      <c r="AY33" s="98"/>
      <c r="AZ33" s="29" t="s">
        <v>7</v>
      </c>
      <c r="BA33" s="31"/>
      <c r="BB33" s="31"/>
      <c r="BC33" s="33">
        <f t="shared" ref="BC33:BC36" si="39">+BA33-BB33</f>
        <v>0</v>
      </c>
      <c r="BD33" s="26">
        <v>22</v>
      </c>
      <c r="BE33" s="7"/>
      <c r="BF33" s="7"/>
      <c r="BG33" s="7"/>
      <c r="BH33" s="7"/>
      <c r="BI33" s="6"/>
    </row>
    <row r="34" spans="1:61" s="5" customFormat="1" ht="16.5" customHeight="1">
      <c r="A34" s="26">
        <v>23</v>
      </c>
      <c r="B34" s="77" t="s">
        <v>8</v>
      </c>
      <c r="C34" s="78"/>
      <c r="D34" s="93"/>
      <c r="E34" s="31"/>
      <c r="F34" s="69"/>
      <c r="G34" s="70"/>
      <c r="H34" s="36">
        <f t="shared" si="34"/>
        <v>0</v>
      </c>
      <c r="I34" s="77" t="s">
        <v>6</v>
      </c>
      <c r="J34" s="78"/>
      <c r="K34" s="31"/>
      <c r="L34" s="69"/>
      <c r="M34" s="70"/>
      <c r="N34" s="33">
        <f>+K34-L34</f>
        <v>0</v>
      </c>
      <c r="O34" s="29" t="s">
        <v>6</v>
      </c>
      <c r="P34" s="91"/>
      <c r="Q34" s="92"/>
      <c r="R34" s="31"/>
      <c r="S34" s="33">
        <f>+P34-Q34</f>
        <v>0</v>
      </c>
      <c r="T34" s="29" t="s">
        <v>69</v>
      </c>
      <c r="U34" s="33"/>
      <c r="V34" s="31"/>
      <c r="W34" s="33">
        <f>+U34-V34</f>
        <v>0</v>
      </c>
      <c r="X34" s="28" t="s">
        <v>70</v>
      </c>
      <c r="Y34" s="71"/>
      <c r="Z34" s="72"/>
      <c r="AA34" s="73"/>
      <c r="AB34" s="29" t="s">
        <v>7</v>
      </c>
      <c r="AC34" s="33"/>
      <c r="AD34" s="31"/>
      <c r="AE34" s="33">
        <f t="shared" ref="AE34:AE37" si="40">+AC34-AD34</f>
        <v>0</v>
      </c>
      <c r="AF34" s="29" t="s">
        <v>69</v>
      </c>
      <c r="AG34" s="33"/>
      <c r="AH34" s="34"/>
      <c r="AI34" s="64">
        <f t="shared" si="36"/>
        <v>0</v>
      </c>
      <c r="AJ34" s="28" t="s">
        <v>71</v>
      </c>
      <c r="AK34" s="71"/>
      <c r="AL34" s="72"/>
      <c r="AM34" s="73"/>
      <c r="AN34" s="29" t="s">
        <v>5</v>
      </c>
      <c r="AO34" s="33"/>
      <c r="AP34" s="35"/>
      <c r="AQ34" s="64">
        <f>+AO34-AP34</f>
        <v>0</v>
      </c>
      <c r="AR34" s="29" t="s">
        <v>8</v>
      </c>
      <c r="AS34" s="33"/>
      <c r="AT34" s="35"/>
      <c r="AU34" s="33">
        <f t="shared" si="35"/>
        <v>0</v>
      </c>
      <c r="AV34" s="29" t="s">
        <v>6</v>
      </c>
      <c r="AW34" s="31"/>
      <c r="AX34" s="31"/>
      <c r="AY34" s="33">
        <f>+AW34-AX34</f>
        <v>0</v>
      </c>
      <c r="AZ34" s="29" t="s">
        <v>5</v>
      </c>
      <c r="BA34" s="31"/>
      <c r="BB34" s="31"/>
      <c r="BC34" s="33">
        <f>+BA34-BB34</f>
        <v>0</v>
      </c>
      <c r="BD34" s="26">
        <v>23</v>
      </c>
      <c r="BE34" s="7"/>
      <c r="BF34" s="7"/>
      <c r="BG34" s="7"/>
      <c r="BH34" s="7"/>
      <c r="BI34" s="6"/>
    </row>
    <row r="35" spans="1:61" s="5" customFormat="1" ht="16.5" customHeight="1">
      <c r="A35" s="26">
        <v>24</v>
      </c>
      <c r="B35" s="88" t="s">
        <v>70</v>
      </c>
      <c r="C35" s="89"/>
      <c r="D35" s="90"/>
      <c r="E35" s="71"/>
      <c r="F35" s="72"/>
      <c r="G35" s="72"/>
      <c r="H35" s="73"/>
      <c r="I35" s="77" t="s">
        <v>7</v>
      </c>
      <c r="J35" s="78"/>
      <c r="K35" s="31"/>
      <c r="L35" s="69"/>
      <c r="M35" s="70"/>
      <c r="N35" s="33">
        <f t="shared" ref="N35:N38" si="41">+K35-L35</f>
        <v>0</v>
      </c>
      <c r="O35" s="29" t="s">
        <v>7</v>
      </c>
      <c r="P35" s="91"/>
      <c r="Q35" s="92"/>
      <c r="R35" s="31"/>
      <c r="S35" s="33">
        <f t="shared" ref="S35:S38" si="42">+P35-Q35</f>
        <v>0</v>
      </c>
      <c r="T35" s="29" t="s">
        <v>8</v>
      </c>
      <c r="U35" s="33"/>
      <c r="V35" s="31"/>
      <c r="W35" s="33">
        <f t="shared" si="37"/>
        <v>0</v>
      </c>
      <c r="X35" s="28" t="s">
        <v>71</v>
      </c>
      <c r="Y35" s="71"/>
      <c r="Z35" s="72"/>
      <c r="AA35" s="73"/>
      <c r="AB35" s="29" t="s">
        <v>5</v>
      </c>
      <c r="AC35" s="33"/>
      <c r="AD35" s="31"/>
      <c r="AE35" s="33">
        <f>+AC35-AD35</f>
        <v>0</v>
      </c>
      <c r="AF35" s="29" t="s">
        <v>8</v>
      </c>
      <c r="AG35" s="33"/>
      <c r="AH35" s="34"/>
      <c r="AI35" s="64">
        <f t="shared" si="36"/>
        <v>0</v>
      </c>
      <c r="AJ35" s="29" t="s">
        <v>6</v>
      </c>
      <c r="AK35" s="36"/>
      <c r="AL35" s="31"/>
      <c r="AM35" s="33">
        <f>+AK35-AL35</f>
        <v>0</v>
      </c>
      <c r="AN35" s="29" t="s">
        <v>69</v>
      </c>
      <c r="AO35" s="33"/>
      <c r="AP35" s="35"/>
      <c r="AQ35" s="64">
        <f t="shared" si="38"/>
        <v>0</v>
      </c>
      <c r="AR35" s="28" t="s">
        <v>70</v>
      </c>
      <c r="AS35" s="71"/>
      <c r="AT35" s="72"/>
      <c r="AU35" s="73"/>
      <c r="AV35" s="29" t="s">
        <v>7</v>
      </c>
      <c r="AW35" s="31"/>
      <c r="AX35" s="31"/>
      <c r="AY35" s="33">
        <f t="shared" ref="AY35:AY38" si="43">+AW35-AX35</f>
        <v>0</v>
      </c>
      <c r="AZ35" s="29" t="s">
        <v>69</v>
      </c>
      <c r="BA35" s="65"/>
      <c r="BB35" s="65"/>
      <c r="BC35" s="33">
        <f t="shared" si="39"/>
        <v>0</v>
      </c>
      <c r="BD35" s="26">
        <v>24</v>
      </c>
      <c r="BE35" s="7"/>
      <c r="BF35" s="7"/>
      <c r="BG35" s="7"/>
      <c r="BH35" s="7"/>
      <c r="BI35" s="6"/>
    </row>
    <row r="36" spans="1:61" s="5" customFormat="1" ht="16.5" customHeight="1">
      <c r="A36" s="26">
        <v>25</v>
      </c>
      <c r="B36" s="88" t="s">
        <v>71</v>
      </c>
      <c r="C36" s="89"/>
      <c r="D36" s="90"/>
      <c r="E36" s="71"/>
      <c r="F36" s="72"/>
      <c r="G36" s="72"/>
      <c r="H36" s="73"/>
      <c r="I36" s="77" t="s">
        <v>5</v>
      </c>
      <c r="J36" s="78"/>
      <c r="K36" s="31"/>
      <c r="L36" s="69"/>
      <c r="M36" s="70"/>
      <c r="N36" s="33">
        <f t="shared" si="41"/>
        <v>0</v>
      </c>
      <c r="O36" s="29" t="s">
        <v>5</v>
      </c>
      <c r="P36" s="91"/>
      <c r="Q36" s="92"/>
      <c r="R36" s="31"/>
      <c r="S36" s="33">
        <f t="shared" si="42"/>
        <v>0</v>
      </c>
      <c r="T36" s="28" t="s">
        <v>70</v>
      </c>
      <c r="U36" s="71"/>
      <c r="V36" s="72"/>
      <c r="W36" s="73"/>
      <c r="X36" s="29" t="s">
        <v>6</v>
      </c>
      <c r="Y36" s="32"/>
      <c r="Z36" s="27"/>
      <c r="AA36" s="32">
        <f>+Y36-Z36</f>
        <v>0</v>
      </c>
      <c r="AB36" s="29" t="s">
        <v>69</v>
      </c>
      <c r="AC36" s="33"/>
      <c r="AD36" s="31"/>
      <c r="AE36" s="33">
        <f t="shared" si="40"/>
        <v>0</v>
      </c>
      <c r="AF36" s="28" t="s">
        <v>70</v>
      </c>
      <c r="AG36" s="71"/>
      <c r="AH36" s="72"/>
      <c r="AI36" s="73"/>
      <c r="AJ36" s="29" t="s">
        <v>7</v>
      </c>
      <c r="AK36" s="36"/>
      <c r="AL36" s="31"/>
      <c r="AM36" s="33">
        <f t="shared" ref="AM36:AM39" si="44">+AK36-AL36</f>
        <v>0</v>
      </c>
      <c r="AN36" s="29" t="s">
        <v>8</v>
      </c>
      <c r="AO36" s="33"/>
      <c r="AP36" s="35"/>
      <c r="AQ36" s="64">
        <f t="shared" si="38"/>
        <v>0</v>
      </c>
      <c r="AR36" s="28" t="s">
        <v>71</v>
      </c>
      <c r="AS36" s="71"/>
      <c r="AT36" s="72"/>
      <c r="AU36" s="73"/>
      <c r="AV36" s="29" t="s">
        <v>5</v>
      </c>
      <c r="AW36" s="31"/>
      <c r="AX36" s="31"/>
      <c r="AY36" s="33">
        <f>+AW36-AX36</f>
        <v>0</v>
      </c>
      <c r="AZ36" s="29" t="s">
        <v>8</v>
      </c>
      <c r="BA36" s="27"/>
      <c r="BB36" s="27"/>
      <c r="BC36" s="32">
        <f t="shared" si="39"/>
        <v>0</v>
      </c>
      <c r="BD36" s="26">
        <v>25</v>
      </c>
      <c r="BE36" s="7"/>
      <c r="BF36" s="7"/>
      <c r="BG36" s="7"/>
      <c r="BH36" s="7"/>
      <c r="BI36" s="6"/>
    </row>
    <row r="37" spans="1:61" s="5" customFormat="1" ht="16.5" customHeight="1">
      <c r="A37" s="26">
        <v>26</v>
      </c>
      <c r="B37" s="77" t="s">
        <v>6</v>
      </c>
      <c r="C37" s="78"/>
      <c r="D37" s="93"/>
      <c r="E37" s="31"/>
      <c r="F37" s="69"/>
      <c r="G37" s="70"/>
      <c r="H37" s="36">
        <f>+E37-F37</f>
        <v>0</v>
      </c>
      <c r="I37" s="77" t="s">
        <v>69</v>
      </c>
      <c r="J37" s="78"/>
      <c r="K37" s="31"/>
      <c r="L37" s="69"/>
      <c r="M37" s="70"/>
      <c r="N37" s="33">
        <f t="shared" si="41"/>
        <v>0</v>
      </c>
      <c r="O37" s="29" t="s">
        <v>69</v>
      </c>
      <c r="P37" s="91"/>
      <c r="Q37" s="92"/>
      <c r="R37" s="31"/>
      <c r="S37" s="33">
        <f t="shared" si="42"/>
        <v>0</v>
      </c>
      <c r="T37" s="28" t="s">
        <v>71</v>
      </c>
      <c r="U37" s="71"/>
      <c r="V37" s="72"/>
      <c r="W37" s="73"/>
      <c r="X37" s="29" t="s">
        <v>7</v>
      </c>
      <c r="Y37" s="33"/>
      <c r="Z37" s="31"/>
      <c r="AA37" s="33">
        <f t="shared" ref="AA37:AA40" si="45">+Y37-Z37</f>
        <v>0</v>
      </c>
      <c r="AB37" s="29" t="s">
        <v>8</v>
      </c>
      <c r="AC37" s="33"/>
      <c r="AD37" s="31"/>
      <c r="AE37" s="33">
        <f t="shared" si="40"/>
        <v>0</v>
      </c>
      <c r="AF37" s="28" t="s">
        <v>71</v>
      </c>
      <c r="AG37" s="71"/>
      <c r="AH37" s="72"/>
      <c r="AI37" s="73"/>
      <c r="AJ37" s="29" t="s">
        <v>5</v>
      </c>
      <c r="AK37" s="36"/>
      <c r="AL37" s="31"/>
      <c r="AM37" s="33">
        <f>+AK37-AL37</f>
        <v>0</v>
      </c>
      <c r="AN37" s="28" t="s">
        <v>70</v>
      </c>
      <c r="AO37" s="71"/>
      <c r="AP37" s="72"/>
      <c r="AQ37" s="73"/>
      <c r="AR37" s="29" t="s">
        <v>6</v>
      </c>
      <c r="AS37" s="33"/>
      <c r="AT37" s="35"/>
      <c r="AU37" s="33">
        <f>+AS37-AT37</f>
        <v>0</v>
      </c>
      <c r="AV37" s="29" t="s">
        <v>69</v>
      </c>
      <c r="AW37" s="31"/>
      <c r="AX37" s="31"/>
      <c r="AY37" s="33">
        <f t="shared" si="43"/>
        <v>0</v>
      </c>
      <c r="AZ37" s="28" t="s">
        <v>70</v>
      </c>
      <c r="BA37" s="71"/>
      <c r="BB37" s="72"/>
      <c r="BC37" s="73"/>
      <c r="BD37" s="26">
        <v>26</v>
      </c>
      <c r="BE37" s="7"/>
      <c r="BF37" s="7"/>
      <c r="BG37" s="7"/>
      <c r="BH37" s="7"/>
      <c r="BI37" s="6"/>
    </row>
    <row r="38" spans="1:61" s="5" customFormat="1" ht="16.5" customHeight="1">
      <c r="A38" s="26">
        <v>27</v>
      </c>
      <c r="B38" s="77" t="s">
        <v>7</v>
      </c>
      <c r="C38" s="78"/>
      <c r="D38" s="93"/>
      <c r="E38" s="31"/>
      <c r="F38" s="69"/>
      <c r="G38" s="70"/>
      <c r="H38" s="36">
        <f t="shared" ref="H38:H41" si="46">+E38-F38</f>
        <v>0</v>
      </c>
      <c r="I38" s="77" t="s">
        <v>8</v>
      </c>
      <c r="J38" s="78"/>
      <c r="K38" s="31"/>
      <c r="L38" s="69"/>
      <c r="M38" s="70"/>
      <c r="N38" s="33">
        <f t="shared" si="41"/>
        <v>0</v>
      </c>
      <c r="O38" s="29" t="s">
        <v>8</v>
      </c>
      <c r="P38" s="91"/>
      <c r="Q38" s="92"/>
      <c r="R38" s="31"/>
      <c r="S38" s="33">
        <f t="shared" si="42"/>
        <v>0</v>
      </c>
      <c r="T38" s="29" t="s">
        <v>6</v>
      </c>
      <c r="U38" s="33"/>
      <c r="V38" s="31"/>
      <c r="W38" s="33">
        <f>+U38-V38</f>
        <v>0</v>
      </c>
      <c r="X38" s="29" t="s">
        <v>5</v>
      </c>
      <c r="Y38" s="33"/>
      <c r="Z38" s="31"/>
      <c r="AA38" s="33">
        <f>+Y38-Z38</f>
        <v>0</v>
      </c>
      <c r="AB38" s="28" t="s">
        <v>70</v>
      </c>
      <c r="AC38" s="71"/>
      <c r="AD38" s="72"/>
      <c r="AE38" s="73"/>
      <c r="AF38" s="29" t="s">
        <v>6</v>
      </c>
      <c r="AG38" s="33"/>
      <c r="AH38" s="34"/>
      <c r="AI38" s="64">
        <f>+AG38-AH38</f>
        <v>0</v>
      </c>
      <c r="AJ38" s="29" t="s">
        <v>69</v>
      </c>
      <c r="AK38" s="36"/>
      <c r="AL38" s="31"/>
      <c r="AM38" s="33">
        <f t="shared" si="44"/>
        <v>0</v>
      </c>
      <c r="AN38" s="28" t="s">
        <v>71</v>
      </c>
      <c r="AO38" s="71"/>
      <c r="AP38" s="72"/>
      <c r="AQ38" s="73"/>
      <c r="AR38" s="29" t="s">
        <v>7</v>
      </c>
      <c r="AS38" s="33"/>
      <c r="AT38" s="35"/>
      <c r="AU38" s="33">
        <f t="shared" ref="AU38:AU41" si="47">+AS38-AT38</f>
        <v>0</v>
      </c>
      <c r="AV38" s="29" t="s">
        <v>8</v>
      </c>
      <c r="AW38" s="31"/>
      <c r="AX38" s="31"/>
      <c r="AY38" s="33">
        <f t="shared" si="43"/>
        <v>0</v>
      </c>
      <c r="AZ38" s="28" t="s">
        <v>71</v>
      </c>
      <c r="BA38" s="71"/>
      <c r="BB38" s="72"/>
      <c r="BC38" s="73"/>
      <c r="BD38" s="26">
        <v>27</v>
      </c>
      <c r="BE38" s="7"/>
      <c r="BF38" s="7"/>
      <c r="BG38" s="7"/>
      <c r="BH38" s="7"/>
      <c r="BI38" s="6"/>
    </row>
    <row r="39" spans="1:61" s="5" customFormat="1" ht="16.5" customHeight="1">
      <c r="A39" s="26">
        <v>28</v>
      </c>
      <c r="B39" s="77" t="s">
        <v>5</v>
      </c>
      <c r="C39" s="78"/>
      <c r="D39" s="93"/>
      <c r="E39" s="31"/>
      <c r="F39" s="69"/>
      <c r="G39" s="70"/>
      <c r="H39" s="36">
        <f t="shared" si="46"/>
        <v>0</v>
      </c>
      <c r="I39" s="88" t="s">
        <v>70</v>
      </c>
      <c r="J39" s="89"/>
      <c r="K39" s="71"/>
      <c r="L39" s="72"/>
      <c r="M39" s="72"/>
      <c r="N39" s="73"/>
      <c r="O39" s="28" t="s">
        <v>70</v>
      </c>
      <c r="P39" s="71"/>
      <c r="Q39" s="72"/>
      <c r="R39" s="72"/>
      <c r="S39" s="73"/>
      <c r="T39" s="29" t="s">
        <v>7</v>
      </c>
      <c r="U39" s="33"/>
      <c r="V39" s="31"/>
      <c r="W39" s="33">
        <f t="shared" ref="W39:W41" si="48">+U39-V39</f>
        <v>0</v>
      </c>
      <c r="X39" s="29" t="s">
        <v>69</v>
      </c>
      <c r="Y39" s="33"/>
      <c r="Z39" s="31"/>
      <c r="AA39" s="33">
        <f t="shared" si="45"/>
        <v>0</v>
      </c>
      <c r="AB39" s="28" t="s">
        <v>71</v>
      </c>
      <c r="AC39" s="71"/>
      <c r="AD39" s="72"/>
      <c r="AE39" s="73"/>
      <c r="AF39" s="29" t="s">
        <v>7</v>
      </c>
      <c r="AG39" s="33"/>
      <c r="AH39" s="34"/>
      <c r="AI39" s="64">
        <f t="shared" ref="AI39:AI42" si="49">+AG39-AH39</f>
        <v>0</v>
      </c>
      <c r="AJ39" s="29" t="s">
        <v>8</v>
      </c>
      <c r="AK39" s="36"/>
      <c r="AL39" s="31"/>
      <c r="AM39" s="33">
        <f t="shared" si="44"/>
        <v>0</v>
      </c>
      <c r="AN39" s="29" t="s">
        <v>6</v>
      </c>
      <c r="AO39" s="33"/>
      <c r="AP39" s="35"/>
      <c r="AQ39" s="64">
        <f>+AO39-AP39</f>
        <v>0</v>
      </c>
      <c r="AR39" s="29" t="s">
        <v>5</v>
      </c>
      <c r="AS39" s="33"/>
      <c r="AT39" s="35"/>
      <c r="AU39" s="33">
        <f>+AS39-AT39</f>
        <v>0</v>
      </c>
      <c r="AV39" s="28" t="s">
        <v>70</v>
      </c>
      <c r="AW39" s="71"/>
      <c r="AX39" s="72"/>
      <c r="AY39" s="73"/>
      <c r="AZ39" s="29" t="s">
        <v>6</v>
      </c>
      <c r="BA39" s="61"/>
      <c r="BB39" s="61"/>
      <c r="BC39" s="30">
        <f>+BA39-BB39</f>
        <v>0</v>
      </c>
      <c r="BD39" s="26">
        <v>28</v>
      </c>
      <c r="BE39" s="7"/>
      <c r="BF39" s="7"/>
      <c r="BG39" s="7"/>
      <c r="BH39" s="7"/>
      <c r="BI39" s="6"/>
    </row>
    <row r="40" spans="1:61" s="5" customFormat="1" ht="16.5" customHeight="1">
      <c r="A40" s="26">
        <v>29</v>
      </c>
      <c r="B40" s="77" t="s">
        <v>69</v>
      </c>
      <c r="C40" s="78"/>
      <c r="D40" s="93"/>
      <c r="E40" s="31"/>
      <c r="F40" s="69"/>
      <c r="G40" s="70"/>
      <c r="H40" s="36">
        <f t="shared" si="46"/>
        <v>0</v>
      </c>
      <c r="I40" s="110"/>
      <c r="J40" s="111"/>
      <c r="K40" s="111"/>
      <c r="L40" s="111"/>
      <c r="M40" s="111"/>
      <c r="N40" s="112"/>
      <c r="O40" s="28" t="s">
        <v>71</v>
      </c>
      <c r="P40" s="96"/>
      <c r="Q40" s="97"/>
      <c r="R40" s="97"/>
      <c r="S40" s="98"/>
      <c r="T40" s="29" t="s">
        <v>5</v>
      </c>
      <c r="U40" s="33"/>
      <c r="V40" s="31"/>
      <c r="W40" s="33">
        <f>+U40-V40</f>
        <v>0</v>
      </c>
      <c r="X40" s="29" t="s">
        <v>8</v>
      </c>
      <c r="Y40" s="33"/>
      <c r="Z40" s="31"/>
      <c r="AA40" s="33">
        <f t="shared" si="45"/>
        <v>0</v>
      </c>
      <c r="AB40" s="29" t="s">
        <v>6</v>
      </c>
      <c r="AC40" s="33"/>
      <c r="AD40" s="31"/>
      <c r="AE40" s="33">
        <f>+AC40-AD40</f>
        <v>0</v>
      </c>
      <c r="AF40" s="29" t="s">
        <v>5</v>
      </c>
      <c r="AG40" s="33"/>
      <c r="AH40" s="34"/>
      <c r="AI40" s="64">
        <f>+AG40-AH40</f>
        <v>0</v>
      </c>
      <c r="AJ40" s="28" t="s">
        <v>70</v>
      </c>
      <c r="AK40" s="96"/>
      <c r="AL40" s="97"/>
      <c r="AM40" s="98"/>
      <c r="AN40" s="29" t="s">
        <v>7</v>
      </c>
      <c r="AO40" s="33"/>
      <c r="AP40" s="35"/>
      <c r="AQ40" s="64">
        <f t="shared" ref="AQ40" si="50">+AO40-AP40</f>
        <v>0</v>
      </c>
      <c r="AR40" s="29" t="s">
        <v>69</v>
      </c>
      <c r="AS40" s="33"/>
      <c r="AT40" s="35"/>
      <c r="AU40" s="33">
        <f t="shared" si="47"/>
        <v>0</v>
      </c>
      <c r="AV40" s="28" t="s">
        <v>71</v>
      </c>
      <c r="AW40" s="96"/>
      <c r="AX40" s="97"/>
      <c r="AY40" s="98"/>
      <c r="AZ40" s="29" t="s">
        <v>7</v>
      </c>
      <c r="BA40" s="61"/>
      <c r="BB40" s="61"/>
      <c r="BC40" s="30">
        <f t="shared" ref="BC40:BC42" si="51">+BA40-BB40</f>
        <v>0</v>
      </c>
      <c r="BD40" s="26">
        <v>29</v>
      </c>
      <c r="BE40" s="7"/>
      <c r="BF40" s="7"/>
      <c r="BG40" s="7"/>
      <c r="BH40" s="7"/>
      <c r="BI40" s="6"/>
    </row>
    <row r="41" spans="1:61" s="5" customFormat="1" ht="16.5" customHeight="1">
      <c r="A41" s="26">
        <v>30</v>
      </c>
      <c r="B41" s="77" t="s">
        <v>8</v>
      </c>
      <c r="C41" s="78"/>
      <c r="D41" s="93"/>
      <c r="E41" s="31"/>
      <c r="F41" s="69"/>
      <c r="G41" s="70"/>
      <c r="H41" s="36">
        <f t="shared" si="46"/>
        <v>0</v>
      </c>
      <c r="I41" s="113"/>
      <c r="J41" s="114"/>
      <c r="K41" s="114"/>
      <c r="L41" s="114"/>
      <c r="M41" s="114"/>
      <c r="N41" s="115"/>
      <c r="O41" s="29" t="s">
        <v>6</v>
      </c>
      <c r="P41" s="91"/>
      <c r="Q41" s="92"/>
      <c r="R41" s="31"/>
      <c r="S41" s="33">
        <v>0</v>
      </c>
      <c r="T41" s="29" t="s">
        <v>69</v>
      </c>
      <c r="U41" s="30"/>
      <c r="V41" s="31"/>
      <c r="W41" s="33">
        <f t="shared" si="48"/>
        <v>0</v>
      </c>
      <c r="X41" s="28" t="s">
        <v>70</v>
      </c>
      <c r="Y41" s="71"/>
      <c r="Z41" s="72"/>
      <c r="AA41" s="73"/>
      <c r="AB41" s="29" t="s">
        <v>7</v>
      </c>
      <c r="AC41" s="33"/>
      <c r="AD41" s="31"/>
      <c r="AE41" s="33">
        <f t="shared" ref="AE41" si="52">+AC41-AD41</f>
        <v>0</v>
      </c>
      <c r="AF41" s="29" t="s">
        <v>69</v>
      </c>
      <c r="AG41" s="33"/>
      <c r="AH41" s="34"/>
      <c r="AI41" s="64">
        <f t="shared" si="49"/>
        <v>0</v>
      </c>
      <c r="AJ41" s="28" t="s">
        <v>71</v>
      </c>
      <c r="AK41" s="71"/>
      <c r="AL41" s="72"/>
      <c r="AM41" s="73"/>
      <c r="AN41" s="29" t="s">
        <v>5</v>
      </c>
      <c r="AO41" s="33"/>
      <c r="AP41" s="35"/>
      <c r="AQ41" s="64">
        <f>+AO41-AP41</f>
        <v>0</v>
      </c>
      <c r="AR41" s="29" t="s">
        <v>8</v>
      </c>
      <c r="AS41" s="33"/>
      <c r="AT41" s="35"/>
      <c r="AU41" s="33">
        <f t="shared" si="47"/>
        <v>0</v>
      </c>
      <c r="AV41" s="29" t="s">
        <v>6</v>
      </c>
      <c r="AW41" s="31"/>
      <c r="AX41" s="31"/>
      <c r="AY41" s="33">
        <f>+AW41-AX41</f>
        <v>0</v>
      </c>
      <c r="AZ41" s="29" t="s">
        <v>5</v>
      </c>
      <c r="BA41" s="61"/>
      <c r="BB41" s="61"/>
      <c r="BC41" s="30">
        <f>+BA41-BB41</f>
        <v>0</v>
      </c>
      <c r="BD41" s="26">
        <v>30</v>
      </c>
      <c r="BE41" s="7"/>
      <c r="BF41" s="7"/>
      <c r="BG41" s="7"/>
      <c r="BH41" s="7"/>
      <c r="BI41" s="6"/>
    </row>
    <row r="42" spans="1:61" s="5" customFormat="1" ht="16.5" customHeight="1">
      <c r="A42" s="26">
        <v>31</v>
      </c>
      <c r="B42" s="88" t="s">
        <v>70</v>
      </c>
      <c r="C42" s="89"/>
      <c r="D42" s="90"/>
      <c r="E42" s="71"/>
      <c r="F42" s="72"/>
      <c r="G42" s="72"/>
      <c r="H42" s="73"/>
      <c r="I42" s="116"/>
      <c r="J42" s="117"/>
      <c r="K42" s="117"/>
      <c r="L42" s="117"/>
      <c r="M42" s="117"/>
      <c r="N42" s="118"/>
      <c r="O42" s="29" t="s">
        <v>7</v>
      </c>
      <c r="P42" s="91"/>
      <c r="Q42" s="92"/>
      <c r="R42" s="31"/>
      <c r="S42" s="33">
        <v>0</v>
      </c>
      <c r="T42" s="74"/>
      <c r="U42" s="75"/>
      <c r="V42" s="75"/>
      <c r="W42" s="76"/>
      <c r="X42" s="28" t="s">
        <v>71</v>
      </c>
      <c r="Y42" s="71"/>
      <c r="Z42" s="72"/>
      <c r="AA42" s="73"/>
      <c r="AB42" s="74"/>
      <c r="AC42" s="75"/>
      <c r="AD42" s="75"/>
      <c r="AE42" s="76"/>
      <c r="AF42" s="29" t="s">
        <v>8</v>
      </c>
      <c r="AG42" s="33"/>
      <c r="AH42" s="34"/>
      <c r="AI42" s="64">
        <f t="shared" si="49"/>
        <v>0</v>
      </c>
      <c r="AJ42" s="29" t="s">
        <v>6</v>
      </c>
      <c r="AK42" s="36"/>
      <c r="AL42" s="31"/>
      <c r="AM42" s="33">
        <f>+AK42-AL42</f>
        <v>0</v>
      </c>
      <c r="AN42" s="74"/>
      <c r="AO42" s="75"/>
      <c r="AP42" s="75"/>
      <c r="AQ42" s="76"/>
      <c r="AR42" s="28" t="s">
        <v>70</v>
      </c>
      <c r="AS42" s="71"/>
      <c r="AT42" s="72"/>
      <c r="AU42" s="73"/>
      <c r="AV42" s="74"/>
      <c r="AW42" s="75"/>
      <c r="AX42" s="75"/>
      <c r="AY42" s="76"/>
      <c r="AZ42" s="29" t="s">
        <v>69</v>
      </c>
      <c r="BA42" s="61"/>
      <c r="BB42" s="61"/>
      <c r="BC42" s="30">
        <f t="shared" si="51"/>
        <v>0</v>
      </c>
      <c r="BD42" s="26">
        <v>31</v>
      </c>
      <c r="BE42" s="7"/>
      <c r="BF42" s="7"/>
      <c r="BG42" s="7"/>
      <c r="BH42" s="7"/>
      <c r="BI42" s="6"/>
    </row>
    <row r="43" spans="1:61" ht="16.5" customHeight="1">
      <c r="A43" s="99" t="s">
        <v>72</v>
      </c>
      <c r="B43" s="100"/>
      <c r="C43" s="100"/>
      <c r="D43" s="101"/>
      <c r="E43" s="37">
        <f>SUM(E12:E42)</f>
        <v>0</v>
      </c>
      <c r="F43" s="102">
        <f>SUM(F12:G41)</f>
        <v>0</v>
      </c>
      <c r="G43" s="103"/>
      <c r="H43" s="38">
        <f>SUM(H12:H41)</f>
        <v>0</v>
      </c>
      <c r="I43" s="104"/>
      <c r="J43" s="105"/>
      <c r="K43" s="37">
        <f>SUM(K12:K42)</f>
        <v>0</v>
      </c>
      <c r="L43" s="106">
        <f>SUM(L12:M42)</f>
        <v>0</v>
      </c>
      <c r="M43" s="107"/>
      <c r="N43" s="39">
        <f>SUM(N12:N42)</f>
        <v>0</v>
      </c>
      <c r="O43" s="25"/>
      <c r="P43" s="108">
        <f>SUM(P12:Q42)</f>
        <v>0</v>
      </c>
      <c r="Q43" s="109"/>
      <c r="R43" s="40">
        <f>SUM(R12:R42)</f>
        <v>0</v>
      </c>
      <c r="S43" s="41">
        <f>SUM(S12:S42)</f>
        <v>0</v>
      </c>
      <c r="T43" s="25"/>
      <c r="U43" s="37">
        <f>SUM(U12:U42)</f>
        <v>0</v>
      </c>
      <c r="V43" s="40">
        <f>SUM(V12:V41)</f>
        <v>0</v>
      </c>
      <c r="W43" s="42">
        <f>SUM(W12:W41)</f>
        <v>0</v>
      </c>
      <c r="X43" s="25"/>
      <c r="Y43" s="37">
        <f>SUM(Y12:Y42)</f>
        <v>0</v>
      </c>
      <c r="Z43" s="40">
        <f>SUM(Z12:Z42)</f>
        <v>0</v>
      </c>
      <c r="AA43" s="41">
        <f>SUM(AA12:AA42)</f>
        <v>0</v>
      </c>
      <c r="AB43" s="25"/>
      <c r="AC43" s="37">
        <f>SUM(AC13:AC42)</f>
        <v>0</v>
      </c>
      <c r="AD43" s="40">
        <f>SUM(AD12:AD42)</f>
        <v>0</v>
      </c>
      <c r="AE43" s="41">
        <f>SUM(AE12:AE42)</f>
        <v>0</v>
      </c>
      <c r="AF43" s="25"/>
      <c r="AG43" s="37">
        <f>SUM(AG12:AG42)</f>
        <v>0</v>
      </c>
      <c r="AH43" s="43">
        <f>SUM(AH12:AH42)</f>
        <v>0</v>
      </c>
      <c r="AI43" s="42">
        <f>SUM(AI12:AI42)</f>
        <v>0</v>
      </c>
      <c r="AJ43" s="25"/>
      <c r="AK43" s="44">
        <f>SUM(AK12:AK42)</f>
        <v>0</v>
      </c>
      <c r="AL43" s="45">
        <f>SUM(AL12:AL42)</f>
        <v>0</v>
      </c>
      <c r="AM43" s="41">
        <f>SUM(AM12:AM42)</f>
        <v>0</v>
      </c>
      <c r="AN43" s="25"/>
      <c r="AO43" s="37">
        <f>SUM(AO12:AO42)</f>
        <v>0</v>
      </c>
      <c r="AP43" s="46">
        <f>SUM(AP12:AP42)</f>
        <v>0</v>
      </c>
      <c r="AQ43" s="42">
        <f>SUM(AQ12:AQ42)</f>
        <v>0</v>
      </c>
      <c r="AR43" s="25"/>
      <c r="AS43" s="37">
        <f>SUM(AS12:AS42)</f>
        <v>0</v>
      </c>
      <c r="AT43" s="46">
        <f>SUM(AT12:AT42)</f>
        <v>0</v>
      </c>
      <c r="AU43" s="41">
        <f>SUM(AU12:AU42)</f>
        <v>0</v>
      </c>
      <c r="AV43" s="25"/>
      <c r="AW43" s="47">
        <f>SUM(AW12:AW42)</f>
        <v>0</v>
      </c>
      <c r="AX43" s="45">
        <f>SUM(AX12:AX42)</f>
        <v>0</v>
      </c>
      <c r="AY43" s="39">
        <f>SUM(AY12:AY42)</f>
        <v>0</v>
      </c>
      <c r="AZ43" s="25"/>
      <c r="BA43" s="47">
        <f>SUM(BA12:BA42)</f>
        <v>0</v>
      </c>
      <c r="BB43" s="45">
        <f>SUM(BB12:BB42)</f>
        <v>0</v>
      </c>
      <c r="BC43" s="39">
        <f>SUM(BC12:BC42)</f>
        <v>0</v>
      </c>
      <c r="BD43" s="25"/>
      <c r="BE43" s="9"/>
      <c r="BF43" s="9"/>
      <c r="BG43" s="9"/>
      <c r="BH43" s="9"/>
      <c r="BI43" s="11"/>
    </row>
    <row r="44" spans="1:61" ht="16.5" customHeight="1">
      <c r="A44" s="5"/>
      <c r="B44" s="5"/>
      <c r="C44" s="4"/>
      <c r="D44" s="5"/>
      <c r="E44" s="5"/>
      <c r="F44" s="5"/>
      <c r="G44" s="5"/>
      <c r="H44" s="5"/>
      <c r="I44" s="5"/>
      <c r="J44" s="5"/>
      <c r="K44" s="6"/>
      <c r="L44" s="6"/>
      <c r="M44" s="6"/>
      <c r="N44" s="6"/>
      <c r="O44" s="6"/>
      <c r="P44" s="6"/>
      <c r="Q44" s="6"/>
      <c r="R44" s="7"/>
      <c r="S44" s="7"/>
      <c r="T44" s="7"/>
      <c r="U44" s="10"/>
      <c r="V44" s="6"/>
      <c r="W44" s="6"/>
      <c r="X44" s="6"/>
      <c r="Y44" s="6"/>
      <c r="Z44" s="6"/>
      <c r="AA44" s="7"/>
      <c r="AB44" s="7"/>
      <c r="AC44" s="7"/>
      <c r="AD44" s="5"/>
      <c r="AE44" s="5"/>
      <c r="AF44" s="5"/>
      <c r="AG44" s="5"/>
      <c r="AH44" s="5"/>
      <c r="AI44" s="5"/>
      <c r="AJ44" s="7"/>
      <c r="AK44" s="6"/>
      <c r="AL44" s="6"/>
      <c r="AM44" s="6"/>
      <c r="AN44" s="8"/>
      <c r="AO44" s="8"/>
      <c r="AP44" s="8"/>
      <c r="AQ44" s="8"/>
      <c r="AR44" s="7"/>
      <c r="AS44" s="7"/>
      <c r="AT44" s="7"/>
      <c r="AU44" s="7"/>
      <c r="AV44" s="6"/>
      <c r="AW44" s="6"/>
      <c r="AZ44" s="6"/>
      <c r="BA44" s="6"/>
      <c r="BB44" s="6"/>
      <c r="BC44" s="9"/>
      <c r="BD44" s="9"/>
      <c r="BE44" s="9"/>
      <c r="BF44" s="9"/>
      <c r="BG44" s="9"/>
      <c r="BH44" s="9"/>
      <c r="BI44" s="11"/>
    </row>
    <row r="46" spans="1:61" s="18" customFormat="1" ht="13.5">
      <c r="A46" s="18" t="s">
        <v>29</v>
      </c>
      <c r="H46" s="56">
        <f>SUM(E43+K43+P43+U43+Y43+AC43+AG43+AK43+AO43+AS43+AW43+BA43)</f>
        <v>0</v>
      </c>
      <c r="K46" s="54" t="s">
        <v>30</v>
      </c>
      <c r="L46" s="24"/>
      <c r="M46" s="24"/>
      <c r="N46" s="24"/>
      <c r="O46" s="24"/>
      <c r="P46" s="24"/>
      <c r="Q46" s="24"/>
      <c r="R46" s="21"/>
      <c r="S46" s="24" t="s">
        <v>3</v>
      </c>
      <c r="T46" s="24"/>
      <c r="U46" s="54" t="s">
        <v>31</v>
      </c>
      <c r="Y46" s="57" t="s">
        <v>32</v>
      </c>
      <c r="Z46" s="24" t="s">
        <v>33</v>
      </c>
      <c r="AC46" s="24"/>
      <c r="AG46" s="54" t="s">
        <v>34</v>
      </c>
      <c r="AI46" s="24" t="s">
        <v>35</v>
      </c>
      <c r="AL46" s="24"/>
      <c r="AO46" s="24"/>
      <c r="AP46" s="24"/>
      <c r="AQ46" s="24"/>
      <c r="AY46" s="24"/>
      <c r="AZ46" s="24"/>
      <c r="BB46" s="60"/>
    </row>
    <row r="47" spans="1:61" s="18" customFormat="1" ht="15.75">
      <c r="A47" s="48" t="s">
        <v>36</v>
      </c>
      <c r="B47" s="48"/>
      <c r="C47" s="48"/>
      <c r="D47" s="48"/>
      <c r="E47" s="48"/>
      <c r="F47" s="48"/>
      <c r="G47" s="48"/>
      <c r="H47" s="58">
        <f>SUM(F43+L43+R43+V43+Z43+AD43+AH43+AL43+BB43+AP43+AT43+AX43)</f>
        <v>0</v>
      </c>
      <c r="K47" s="49" t="s">
        <v>37</v>
      </c>
      <c r="L47" s="49"/>
      <c r="M47" s="49"/>
      <c r="S47" s="49" t="s">
        <v>3</v>
      </c>
      <c r="T47" s="24"/>
      <c r="U47" s="21"/>
      <c r="V47" s="24"/>
      <c r="W47" s="24"/>
      <c r="X47" s="24"/>
      <c r="Y47" s="57" t="s">
        <v>38</v>
      </c>
      <c r="Z47" s="24" t="s">
        <v>39</v>
      </c>
      <c r="AC47" s="24"/>
      <c r="AI47" s="24" t="s">
        <v>40</v>
      </c>
      <c r="AL47" s="24"/>
      <c r="AO47" s="24"/>
      <c r="AP47" s="24"/>
      <c r="AQ47" s="24"/>
      <c r="AY47" s="24"/>
      <c r="AZ47" s="24"/>
    </row>
    <row r="48" spans="1:61" s="18" customFormat="1" ht="13.5">
      <c r="A48" s="18" t="s">
        <v>41</v>
      </c>
      <c r="H48" s="18">
        <v>2190</v>
      </c>
      <c r="K48" s="49" t="s">
        <v>42</v>
      </c>
      <c r="L48" s="49"/>
      <c r="M48" s="49"/>
      <c r="N48" s="49"/>
      <c r="O48" s="49"/>
      <c r="P48" s="49"/>
      <c r="Q48" s="49"/>
      <c r="R48" s="59"/>
      <c r="S48" s="49" t="s">
        <v>3</v>
      </c>
      <c r="T48" s="24"/>
      <c r="U48" s="24"/>
      <c r="V48" s="24"/>
      <c r="W48" s="24"/>
      <c r="X48" s="24"/>
      <c r="Y48" s="57" t="s">
        <v>43</v>
      </c>
      <c r="Z48" s="24" t="s">
        <v>44</v>
      </c>
      <c r="AC48" s="24"/>
      <c r="AJ48" s="24"/>
      <c r="AK48" s="24"/>
      <c r="AL48" s="24"/>
      <c r="AM48" s="24"/>
      <c r="AN48" s="24"/>
      <c r="AO48" s="24"/>
      <c r="AP48" s="24"/>
      <c r="AQ48" s="24"/>
      <c r="AY48" s="24"/>
      <c r="AZ48" s="24"/>
    </row>
    <row r="49" spans="1:52" s="18" customFormat="1" ht="13.5">
      <c r="A49" s="18" t="s">
        <v>45</v>
      </c>
      <c r="H49" s="18">
        <v>120</v>
      </c>
      <c r="K49" s="24"/>
      <c r="L49" s="24"/>
      <c r="M49" s="24"/>
      <c r="N49" s="24"/>
      <c r="O49" s="24"/>
      <c r="P49" s="24"/>
      <c r="Q49" s="24"/>
      <c r="R49" s="21"/>
      <c r="S49" s="21"/>
      <c r="T49" s="24"/>
      <c r="U49" s="24"/>
      <c r="V49" s="24"/>
      <c r="W49" s="24"/>
      <c r="X49" s="24"/>
      <c r="Y49" s="57" t="s">
        <v>32</v>
      </c>
      <c r="Z49" s="24" t="s">
        <v>46</v>
      </c>
      <c r="AC49" s="24"/>
      <c r="AG49" s="54" t="s">
        <v>47</v>
      </c>
      <c r="AI49" s="24" t="s">
        <v>48</v>
      </c>
      <c r="AK49" s="24"/>
      <c r="AL49" s="24"/>
      <c r="AP49" s="24" t="s">
        <v>49</v>
      </c>
      <c r="AR49" s="24"/>
      <c r="AY49" s="24"/>
      <c r="AZ49" s="24"/>
    </row>
    <row r="50" spans="1:52" s="18" customFormat="1" ht="14.25" thickBot="1">
      <c r="A50" s="50" t="s">
        <v>50</v>
      </c>
      <c r="B50" s="50"/>
      <c r="C50" s="50"/>
      <c r="D50" s="50"/>
      <c r="E50" s="50"/>
      <c r="F50" s="50"/>
      <c r="G50" s="50"/>
      <c r="H50" s="50">
        <f>H48+H49</f>
        <v>2310</v>
      </c>
      <c r="K50" s="24"/>
      <c r="L50" s="24"/>
      <c r="M50" s="24"/>
      <c r="N50" s="24"/>
      <c r="O50" s="24"/>
      <c r="P50" s="24"/>
      <c r="Q50" s="24"/>
      <c r="R50" s="21"/>
      <c r="S50" s="21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 t="s">
        <v>51</v>
      </c>
      <c r="AK50" s="24"/>
      <c r="AL50" s="24"/>
      <c r="AO50" s="24"/>
      <c r="AP50" s="66" t="s">
        <v>52</v>
      </c>
      <c r="AQ50" s="67"/>
      <c r="AR50" s="67"/>
      <c r="AS50" s="67"/>
      <c r="AT50" s="67"/>
      <c r="AU50" s="67"/>
      <c r="AV50" s="67"/>
      <c r="AW50" s="67"/>
      <c r="AY50" s="24"/>
      <c r="AZ50" s="24"/>
    </row>
    <row r="51" spans="1:52" s="18" customFormat="1" ht="14.25" thickTop="1">
      <c r="A51" s="51"/>
      <c r="K51" s="54" t="s">
        <v>53</v>
      </c>
      <c r="L51" s="24"/>
      <c r="M51" s="24"/>
      <c r="N51" s="24" t="s">
        <v>54</v>
      </c>
      <c r="P51" s="24"/>
      <c r="Q51" s="21"/>
      <c r="S51" s="21"/>
      <c r="T51" s="24"/>
      <c r="U51" s="24"/>
      <c r="V51" s="24"/>
      <c r="W51" s="24"/>
      <c r="X51" s="24"/>
      <c r="Y51" s="24"/>
      <c r="Z51" s="24"/>
      <c r="AA51" s="24"/>
      <c r="AB51" s="52"/>
      <c r="AP51" s="67"/>
      <c r="AQ51" s="67"/>
      <c r="AR51" s="67"/>
      <c r="AS51" s="67"/>
      <c r="AT51" s="67"/>
      <c r="AU51" s="67"/>
      <c r="AV51" s="67"/>
      <c r="AW51" s="67"/>
      <c r="AY51" s="24"/>
      <c r="AZ51" s="24"/>
    </row>
    <row r="52" spans="1:52" s="18" customFormat="1" ht="13.5">
      <c r="A52" s="51"/>
      <c r="K52" s="54" t="s">
        <v>55</v>
      </c>
      <c r="L52" s="24"/>
      <c r="M52" s="24"/>
      <c r="N52" s="24" t="s">
        <v>56</v>
      </c>
      <c r="P52" s="24"/>
      <c r="Q52" s="24"/>
      <c r="S52" s="24"/>
      <c r="T52" s="24"/>
      <c r="U52" s="24"/>
      <c r="V52" s="24"/>
      <c r="W52" s="24"/>
      <c r="X52" s="24"/>
      <c r="Y52" s="24"/>
      <c r="Z52" s="24"/>
      <c r="AA52" s="24"/>
      <c r="AB52" s="52"/>
      <c r="AD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Y52" s="24"/>
      <c r="AZ52" s="24"/>
    </row>
    <row r="53" spans="1:52" s="18" customFormat="1" ht="14.25">
      <c r="S53" s="53"/>
      <c r="Y53" s="65"/>
      <c r="Z53" s="21" t="s">
        <v>75</v>
      </c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6"/>
      <c r="AO53" s="6"/>
      <c r="AP53" s="7"/>
      <c r="AQ53" s="7"/>
    </row>
    <row r="54" spans="1:52" ht="14.2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</row>
    <row r="55" spans="1:52" ht="16.5" customHeight="1">
      <c r="T55" s="12"/>
      <c r="U55" s="13"/>
    </row>
    <row r="74" spans="7:7" ht="16.5" customHeight="1">
      <c r="G74" s="14"/>
    </row>
  </sheetData>
  <mergeCells count="272">
    <mergeCell ref="Y10:AA10"/>
    <mergeCell ref="AC10:AE10"/>
    <mergeCell ref="AG10:AI10"/>
    <mergeCell ref="AZ9:BC9"/>
    <mergeCell ref="B9:H9"/>
    <mergeCell ref="I9:N9"/>
    <mergeCell ref="O9:S9"/>
    <mergeCell ref="T9:W9"/>
    <mergeCell ref="X9:AA9"/>
    <mergeCell ref="AB9:AE9"/>
    <mergeCell ref="AW10:AY10"/>
    <mergeCell ref="BA10:BC10"/>
    <mergeCell ref="AK10:AM10"/>
    <mergeCell ref="AO10:AQ10"/>
    <mergeCell ref="AS10:AU10"/>
    <mergeCell ref="A10:D10"/>
    <mergeCell ref="E10:H10"/>
    <mergeCell ref="I10:J10"/>
    <mergeCell ref="K10:N10"/>
    <mergeCell ref="P10:S10"/>
    <mergeCell ref="U10:W10"/>
    <mergeCell ref="AV9:AY9"/>
    <mergeCell ref="B11:D11"/>
    <mergeCell ref="F11:G11"/>
    <mergeCell ref="I11:J11"/>
    <mergeCell ref="L11:M11"/>
    <mergeCell ref="P11:Q11"/>
    <mergeCell ref="BA17:BC17"/>
    <mergeCell ref="B18:D18"/>
    <mergeCell ref="F18:G18"/>
    <mergeCell ref="I18:J18"/>
    <mergeCell ref="K18:N18"/>
    <mergeCell ref="P18:S18"/>
    <mergeCell ref="AC18:AE18"/>
    <mergeCell ref="AW18:AY18"/>
    <mergeCell ref="AG16:AI16"/>
    <mergeCell ref="AO16:AQ16"/>
    <mergeCell ref="BA16:BC16"/>
    <mergeCell ref="B17:D17"/>
    <mergeCell ref="F17:G17"/>
    <mergeCell ref="I17:J17"/>
    <mergeCell ref="L17:M17"/>
    <mergeCell ref="P17:Q17"/>
    <mergeCell ref="AC17:AE17"/>
    <mergeCell ref="AO17:AQ17"/>
    <mergeCell ref="B16:D16"/>
    <mergeCell ref="F16:G16"/>
    <mergeCell ref="I16:J16"/>
    <mergeCell ref="L16:M16"/>
    <mergeCell ref="P16:Q16"/>
    <mergeCell ref="U16:W16"/>
    <mergeCell ref="AW19:AY19"/>
    <mergeCell ref="B20:D20"/>
    <mergeCell ref="F20:G20"/>
    <mergeCell ref="I20:J20"/>
    <mergeCell ref="L20:M20"/>
    <mergeCell ref="P20:Q20"/>
    <mergeCell ref="Y20:AA20"/>
    <mergeCell ref="AK20:AM20"/>
    <mergeCell ref="B19:D19"/>
    <mergeCell ref="F19:G19"/>
    <mergeCell ref="I19:J19"/>
    <mergeCell ref="K19:N19"/>
    <mergeCell ref="P19:S19"/>
    <mergeCell ref="AK19:AM19"/>
    <mergeCell ref="BA24:BC24"/>
    <mergeCell ref="B25:D25"/>
    <mergeCell ref="F25:G25"/>
    <mergeCell ref="I25:J25"/>
    <mergeCell ref="K25:N25"/>
    <mergeCell ref="P25:S25"/>
    <mergeCell ref="AC25:AE25"/>
    <mergeCell ref="AW25:AY25"/>
    <mergeCell ref="AG23:AI23"/>
    <mergeCell ref="AO23:AQ23"/>
    <mergeCell ref="BA23:BC23"/>
    <mergeCell ref="B24:D24"/>
    <mergeCell ref="F24:G24"/>
    <mergeCell ref="I24:J24"/>
    <mergeCell ref="L24:M24"/>
    <mergeCell ref="P24:Q24"/>
    <mergeCell ref="AC24:AE24"/>
    <mergeCell ref="AO24:AQ24"/>
    <mergeCell ref="B23:D23"/>
    <mergeCell ref="F23:G23"/>
    <mergeCell ref="I23:J23"/>
    <mergeCell ref="L23:M23"/>
    <mergeCell ref="P23:Q23"/>
    <mergeCell ref="U23:W23"/>
    <mergeCell ref="AW26:AY26"/>
    <mergeCell ref="B27:D27"/>
    <mergeCell ref="F27:G27"/>
    <mergeCell ref="I27:J27"/>
    <mergeCell ref="L27:M27"/>
    <mergeCell ref="P27:Q27"/>
    <mergeCell ref="Y27:AA27"/>
    <mergeCell ref="AK27:AM27"/>
    <mergeCell ref="B26:D26"/>
    <mergeCell ref="F26:G26"/>
    <mergeCell ref="I26:J26"/>
    <mergeCell ref="K26:N26"/>
    <mergeCell ref="P26:S26"/>
    <mergeCell ref="AK26:AM26"/>
    <mergeCell ref="BA31:BC31"/>
    <mergeCell ref="B32:D32"/>
    <mergeCell ref="F32:G32"/>
    <mergeCell ref="I32:J32"/>
    <mergeCell ref="K32:N32"/>
    <mergeCell ref="P32:S32"/>
    <mergeCell ref="AC32:AE32"/>
    <mergeCell ref="AW32:AY32"/>
    <mergeCell ref="AG30:AI30"/>
    <mergeCell ref="AO30:AQ30"/>
    <mergeCell ref="BA30:BC30"/>
    <mergeCell ref="B31:D31"/>
    <mergeCell ref="F31:G31"/>
    <mergeCell ref="I31:J31"/>
    <mergeCell ref="L31:M31"/>
    <mergeCell ref="P31:Q31"/>
    <mergeCell ref="AC31:AE31"/>
    <mergeCell ref="AO31:AQ31"/>
    <mergeCell ref="B30:D30"/>
    <mergeCell ref="F30:G30"/>
    <mergeCell ref="I30:J30"/>
    <mergeCell ref="L30:M30"/>
    <mergeCell ref="P30:Q30"/>
    <mergeCell ref="U30:W30"/>
    <mergeCell ref="AW33:AY33"/>
    <mergeCell ref="B34:D34"/>
    <mergeCell ref="F34:G34"/>
    <mergeCell ref="I34:J34"/>
    <mergeCell ref="L34:M34"/>
    <mergeCell ref="P34:Q34"/>
    <mergeCell ref="Y34:AA34"/>
    <mergeCell ref="AK34:AM34"/>
    <mergeCell ref="B33:D33"/>
    <mergeCell ref="F33:G33"/>
    <mergeCell ref="I33:J33"/>
    <mergeCell ref="K33:N33"/>
    <mergeCell ref="P33:S33"/>
    <mergeCell ref="AK33:AM33"/>
    <mergeCell ref="BA38:BC38"/>
    <mergeCell ref="B39:D39"/>
    <mergeCell ref="F39:G39"/>
    <mergeCell ref="I39:J39"/>
    <mergeCell ref="K39:N39"/>
    <mergeCell ref="P39:S39"/>
    <mergeCell ref="AC39:AE39"/>
    <mergeCell ref="AW39:AY39"/>
    <mergeCell ref="AG37:AI37"/>
    <mergeCell ref="AO37:AQ37"/>
    <mergeCell ref="BA37:BC37"/>
    <mergeCell ref="B38:D38"/>
    <mergeCell ref="F38:G38"/>
    <mergeCell ref="I38:J38"/>
    <mergeCell ref="L38:M38"/>
    <mergeCell ref="P38:Q38"/>
    <mergeCell ref="AC38:AE38"/>
    <mergeCell ref="AO38:AQ38"/>
    <mergeCell ref="B37:D37"/>
    <mergeCell ref="F37:G37"/>
    <mergeCell ref="I37:J37"/>
    <mergeCell ref="L37:M37"/>
    <mergeCell ref="P37:Q37"/>
    <mergeCell ref="U37:W37"/>
    <mergeCell ref="AV42:AY42"/>
    <mergeCell ref="A43:D43"/>
    <mergeCell ref="F43:G43"/>
    <mergeCell ref="I43:J43"/>
    <mergeCell ref="L43:M43"/>
    <mergeCell ref="P43:Q43"/>
    <mergeCell ref="AK41:AM41"/>
    <mergeCell ref="B42:D42"/>
    <mergeCell ref="E42:H42"/>
    <mergeCell ref="P42:Q42"/>
    <mergeCell ref="T42:W42"/>
    <mergeCell ref="Y42:AA42"/>
    <mergeCell ref="AB42:AE42"/>
    <mergeCell ref="I40:N42"/>
    <mergeCell ref="P40:S40"/>
    <mergeCell ref="AK40:AM40"/>
    <mergeCell ref="AW40:AY40"/>
    <mergeCell ref="B41:D41"/>
    <mergeCell ref="F41:G41"/>
    <mergeCell ref="P41:Q41"/>
    <mergeCell ref="Y41:AA41"/>
    <mergeCell ref="B40:D40"/>
    <mergeCell ref="AS14:AU14"/>
    <mergeCell ref="B15:D15"/>
    <mergeCell ref="E15:H15"/>
    <mergeCell ref="I15:J15"/>
    <mergeCell ref="L15:M15"/>
    <mergeCell ref="P15:Q15"/>
    <mergeCell ref="U15:W15"/>
    <mergeCell ref="AG15:AI15"/>
    <mergeCell ref="AS15:AU15"/>
    <mergeCell ref="B14:D14"/>
    <mergeCell ref="E14:H14"/>
    <mergeCell ref="I14:J14"/>
    <mergeCell ref="L14:M14"/>
    <mergeCell ref="Y14:AA14"/>
    <mergeCell ref="AK12:AM12"/>
    <mergeCell ref="AW12:AY12"/>
    <mergeCell ref="B13:D13"/>
    <mergeCell ref="F13:G13"/>
    <mergeCell ref="I13:J13"/>
    <mergeCell ref="L13:M13"/>
    <mergeCell ref="P13:Q13"/>
    <mergeCell ref="Y13:AA13"/>
    <mergeCell ref="AK13:AM13"/>
    <mergeCell ref="B12:D12"/>
    <mergeCell ref="F12:G12"/>
    <mergeCell ref="I12:J12"/>
    <mergeCell ref="K12:N12"/>
    <mergeCell ref="P12:S12"/>
    <mergeCell ref="B36:D36"/>
    <mergeCell ref="E36:H36"/>
    <mergeCell ref="I36:J36"/>
    <mergeCell ref="L36:M36"/>
    <mergeCell ref="P36:Q36"/>
    <mergeCell ref="U36:W36"/>
    <mergeCell ref="AG36:AI36"/>
    <mergeCell ref="B35:D35"/>
    <mergeCell ref="E35:H35"/>
    <mergeCell ref="I35:J35"/>
    <mergeCell ref="L35:M35"/>
    <mergeCell ref="P35:Q35"/>
    <mergeCell ref="Y35:AA35"/>
    <mergeCell ref="B22:D22"/>
    <mergeCell ref="E22:H22"/>
    <mergeCell ref="I22:J22"/>
    <mergeCell ref="L22:M22"/>
    <mergeCell ref="P22:Q22"/>
    <mergeCell ref="U22:W22"/>
    <mergeCell ref="AG22:AI22"/>
    <mergeCell ref="B29:D29"/>
    <mergeCell ref="B21:D21"/>
    <mergeCell ref="E21:H21"/>
    <mergeCell ref="I21:J21"/>
    <mergeCell ref="L21:M21"/>
    <mergeCell ref="P21:Q21"/>
    <mergeCell ref="Y21:AA21"/>
    <mergeCell ref="B28:D28"/>
    <mergeCell ref="E28:H28"/>
    <mergeCell ref="I28:J28"/>
    <mergeCell ref="L28:M28"/>
    <mergeCell ref="P28:Q28"/>
    <mergeCell ref="Y28:AA28"/>
    <mergeCell ref="AP50:AW51"/>
    <mergeCell ref="P3:T3"/>
    <mergeCell ref="P4:S4"/>
    <mergeCell ref="P5:S5"/>
    <mergeCell ref="F40:G40"/>
    <mergeCell ref="AS22:AU22"/>
    <mergeCell ref="AN42:AQ42"/>
    <mergeCell ref="AS42:AU42"/>
    <mergeCell ref="AS36:AU36"/>
    <mergeCell ref="AS35:AU35"/>
    <mergeCell ref="AS28:AU28"/>
    <mergeCell ref="E29:H29"/>
    <mergeCell ref="I29:J29"/>
    <mergeCell ref="L29:M29"/>
    <mergeCell ref="P29:Q29"/>
    <mergeCell ref="U29:W29"/>
    <mergeCell ref="AG29:AI29"/>
    <mergeCell ref="AS29:AU29"/>
    <mergeCell ref="AS21:AU21"/>
    <mergeCell ref="P14:Q14"/>
    <mergeCell ref="AF9:AI9"/>
    <mergeCell ref="AJ9:AM9"/>
    <mergeCell ref="AN9:AQ9"/>
    <mergeCell ref="AR9:AU9"/>
  </mergeCells>
  <pageMargins left="0.25" right="0.25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Calend. annuale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Lehmann</dc:creator>
  <cp:lastModifiedBy>Elvira Perillo</cp:lastModifiedBy>
  <cp:lastPrinted>2025-11-05T12:35:08Z</cp:lastPrinted>
  <dcterms:created xsi:type="dcterms:W3CDTF">2025-09-16T16:39:46Z</dcterms:created>
  <dcterms:modified xsi:type="dcterms:W3CDTF">2025-11-11T12:28:14Z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1031	2055</vt:lpwstr>
  </property>
</Properties>
</file>