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nergynetworksbe-my.sharepoint.com/personal/didier_hendrickx_gas_be/Documents/"/>
    </mc:Choice>
  </mc:AlternateContent>
  <xr:revisionPtr revIDLastSave="4" documentId="8_{465CC373-01BE-43B6-B7F4-C3CF032D3137}" xr6:coauthVersionLast="47" xr6:coauthVersionMax="47" xr10:uidLastSave="{B4A71006-3A10-43B4-98A5-8C2AFA81E6C3}"/>
  <bookViews>
    <workbookView xWindow="-110" yWindow="-110" windowWidth="19420" windowHeight="10300" xr2:uid="{6A228BDE-CA4A-4905-B02D-57199A1818CA}"/>
  </bookViews>
  <sheets>
    <sheet name="FEBRUARI 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1" l="1"/>
  <c r="G28" i="1"/>
  <c r="E28" i="1"/>
  <c r="C28" i="1"/>
  <c r="K27" i="1"/>
  <c r="G27" i="1"/>
  <c r="E27" i="1"/>
  <c r="C27" i="1"/>
  <c r="K26" i="1"/>
  <c r="G26" i="1"/>
  <c r="E26" i="1"/>
  <c r="C26" i="1"/>
  <c r="K25" i="1"/>
  <c r="G25" i="1"/>
  <c r="E25" i="1"/>
  <c r="K24" i="1"/>
  <c r="G24" i="1"/>
  <c r="E24" i="1"/>
  <c r="C24" i="1"/>
  <c r="C25" i="1" s="1"/>
  <c r="K23" i="1"/>
  <c r="G23" i="1"/>
  <c r="E23" i="1"/>
  <c r="C23" i="1"/>
  <c r="K22" i="1"/>
  <c r="G22" i="1"/>
  <c r="E22" i="1"/>
  <c r="C22" i="1"/>
  <c r="K21" i="1"/>
  <c r="G21" i="1"/>
  <c r="E21" i="1"/>
  <c r="C21" i="1"/>
  <c r="K20" i="1"/>
  <c r="G20" i="1"/>
  <c r="E20" i="1"/>
  <c r="C20" i="1"/>
  <c r="K19" i="1"/>
  <c r="G19" i="1"/>
  <c r="E19" i="1"/>
  <c r="C19" i="1"/>
  <c r="L18" i="1"/>
  <c r="K18" i="1"/>
  <c r="I18" i="1"/>
  <c r="G18" i="1"/>
  <c r="E18" i="1"/>
  <c r="C18" i="1"/>
  <c r="M17" i="1"/>
  <c r="M18" i="1" s="1"/>
  <c r="L17" i="1"/>
  <c r="K17" i="1"/>
  <c r="I17" i="1"/>
  <c r="G17" i="1"/>
  <c r="E17" i="1"/>
  <c r="C17" i="1"/>
</calcChain>
</file>

<file path=xl/sharedStrings.xml><?xml version="1.0" encoding="utf-8"?>
<sst xmlns="http://schemas.openxmlformats.org/spreadsheetml/2006/main" count="39" uniqueCount="20">
  <si>
    <t xml:space="preserve"> </t>
  </si>
  <si>
    <t>DEGRES-JOURS 16.5 EQUIVALENTS A UCCLE</t>
  </si>
  <si>
    <t>EQUIVALENTE GRAADDAGEN 16.5 TE UKKEL</t>
  </si>
  <si>
    <t>DJ.NORMAUX (*)</t>
  </si>
  <si>
    <t>ECARTS REELS/NORMAUX</t>
  </si>
  <si>
    <t>NORMALE GD. (*)</t>
  </si>
  <si>
    <t>VERSCHIL REELE/NORMALE</t>
  </si>
  <si>
    <t>MOIS</t>
  </si>
  <si>
    <t>CUMUL</t>
  </si>
  <si>
    <t>MAAND</t>
  </si>
  <si>
    <t>J</t>
  </si>
  <si>
    <t>F</t>
  </si>
  <si>
    <t>M</t>
  </si>
  <si>
    <t>A</t>
  </si>
  <si>
    <t>S</t>
  </si>
  <si>
    <t>O</t>
  </si>
  <si>
    <t>N</t>
  </si>
  <si>
    <t>D</t>
  </si>
  <si>
    <r>
      <t xml:space="preserve">(*)  DEGRES-JOURS NORMAUX EQUIVALENTS  (MOYENNE DES ANNEES </t>
    </r>
    <r>
      <rPr>
        <sz val="10"/>
        <color rgb="FFFF0000"/>
        <rFont val="Aptos Narrow"/>
        <family val="2"/>
        <scheme val="minor"/>
      </rPr>
      <t>1996-2025</t>
    </r>
    <r>
      <rPr>
        <sz val="10"/>
        <rFont val="Aptos Narrow"/>
        <family val="2"/>
        <scheme val="minor"/>
      </rPr>
      <t>)</t>
    </r>
  </si>
  <si>
    <r>
      <t xml:space="preserve">(*)  NORMALE EQUIVALENTE GRAADDAGEN  (GEMIDDELDE VAN DE JAREN </t>
    </r>
    <r>
      <rPr>
        <i/>
        <sz val="10"/>
        <color rgb="FFFF0000"/>
        <rFont val="Aptos Narrow"/>
        <family val="2"/>
        <scheme val="minor"/>
      </rPr>
      <t>1996-2025</t>
    </r>
    <r>
      <rPr>
        <i/>
        <sz val="10"/>
        <rFont val="Aptos Narrow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</si>
</sst>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0"/>
      <color indexed="1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b/>
      <i/>
      <sz val="10"/>
      <color indexed="11"/>
      <name val="Aptos Narrow"/>
      <family val="2"/>
      <scheme val="minor"/>
    </font>
    <font>
      <i/>
      <sz val="10"/>
      <name val="Aptos Narrow"/>
      <family val="2"/>
      <scheme val="minor"/>
    </font>
    <font>
      <sz val="10"/>
      <name val="Aptos Narrow"/>
      <scheme val="minor"/>
    </font>
    <font>
      <sz val="10"/>
      <color rgb="FFFF0000"/>
      <name val="Aptos Narrow"/>
      <family val="2"/>
      <scheme val="minor"/>
    </font>
    <font>
      <i/>
      <sz val="10"/>
      <color rgb="FFFF0000"/>
      <name val="Aptos Narrow"/>
      <family val="2"/>
      <scheme val="minor"/>
    </font>
    <font>
      <sz val="10"/>
      <color indexed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Continuous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Continuous"/>
    </xf>
    <xf numFmtId="0" fontId="3" fillId="0" borderId="9" xfId="0" applyFont="1" applyBorder="1" applyAlignment="1">
      <alignment horizontal="centerContinuous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Continuous"/>
    </xf>
    <xf numFmtId="0" fontId="5" fillId="0" borderId="0" xfId="0" applyFont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3" fillId="0" borderId="10" xfId="0" applyFont="1" applyBorder="1" applyAlignment="1">
      <alignment horizontal="centerContinuous"/>
    </xf>
    <xf numFmtId="0" fontId="3" fillId="0" borderId="11" xfId="0" applyFont="1" applyBorder="1" applyAlignment="1">
      <alignment horizontal="centerContinuous"/>
    </xf>
    <xf numFmtId="0" fontId="3" fillId="0" borderId="12" xfId="0" applyFont="1" applyBorder="1" applyAlignment="1">
      <alignment horizontal="centerContinuous"/>
    </xf>
    <xf numFmtId="0" fontId="3" fillId="0" borderId="13" xfId="0" applyFont="1" applyBorder="1" applyAlignment="1">
      <alignment horizontal="centerContinuous"/>
    </xf>
    <xf numFmtId="0" fontId="3" fillId="0" borderId="9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3" fillId="0" borderId="9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Continuous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/>
    <xf numFmtId="1" fontId="3" fillId="0" borderId="0" xfId="0" applyNumberFormat="1" applyFont="1" applyAlignment="1">
      <alignment horizontal="center"/>
    </xf>
    <xf numFmtId="3" fontId="3" fillId="0" borderId="9" xfId="0" applyNumberFormat="1" applyFont="1" applyBorder="1" applyAlignment="1">
      <alignment horizontal="center"/>
    </xf>
    <xf numFmtId="3" fontId="3" fillId="0" borderId="25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3" fontId="3" fillId="0" borderId="3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0" fontId="3" fillId="0" borderId="20" xfId="0" applyFont="1" applyBorder="1"/>
    <xf numFmtId="0" fontId="3" fillId="0" borderId="23" xfId="0" applyFont="1" applyBorder="1"/>
    <xf numFmtId="0" fontId="3" fillId="0" borderId="21" xfId="0" applyFont="1" applyBorder="1"/>
    <xf numFmtId="3" fontId="3" fillId="0" borderId="1" xfId="0" applyNumberFormat="1" applyFont="1" applyBorder="1"/>
    <xf numFmtId="0" fontId="6" fillId="0" borderId="23" xfId="0" applyFont="1" applyBorder="1" applyAlignment="1">
      <alignment horizontal="center"/>
    </xf>
    <xf numFmtId="0" fontId="3" fillId="0" borderId="0" xfId="0" quotePrefix="1" applyFont="1" applyAlignment="1">
      <alignment horizontal="left"/>
    </xf>
    <xf numFmtId="0" fontId="5" fillId="0" borderId="0" xfId="0" quotePrefix="1" applyFont="1" applyAlignment="1">
      <alignment horizontal="left"/>
    </xf>
    <xf numFmtId="0" fontId="5" fillId="0" borderId="0" xfId="0" applyFont="1"/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95250</xdr:rowOff>
    </xdr:from>
    <xdr:to>
      <xdr:col>1</xdr:col>
      <xdr:colOff>295275</xdr:colOff>
      <xdr:row>2</xdr:row>
      <xdr:rowOff>114300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FB780E98-2259-42E5-8263-E567C9B54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250"/>
          <a:ext cx="1006475" cy="336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0</xdr:row>
      <xdr:rowOff>95250</xdr:rowOff>
    </xdr:from>
    <xdr:to>
      <xdr:col>1</xdr:col>
      <xdr:colOff>295275</xdr:colOff>
      <xdr:row>2</xdr:row>
      <xdr:rowOff>114300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EE343BEC-DBEF-4DB5-9637-33B7D54A5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250"/>
          <a:ext cx="1006475" cy="336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0</xdr:row>
      <xdr:rowOff>95250</xdr:rowOff>
    </xdr:from>
    <xdr:to>
      <xdr:col>1</xdr:col>
      <xdr:colOff>295275</xdr:colOff>
      <xdr:row>2</xdr:row>
      <xdr:rowOff>114300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7F6D0200-C167-43F8-B09D-4850408DF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250"/>
          <a:ext cx="1006475" cy="336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0</xdr:row>
      <xdr:rowOff>95250</xdr:rowOff>
    </xdr:from>
    <xdr:to>
      <xdr:col>1</xdr:col>
      <xdr:colOff>295275</xdr:colOff>
      <xdr:row>2</xdr:row>
      <xdr:rowOff>114300</xdr:rowOff>
    </xdr:to>
    <xdr:pic>
      <xdr:nvPicPr>
        <xdr:cNvPr id="18" name="Picture 2">
          <a:extLst>
            <a:ext uri="{FF2B5EF4-FFF2-40B4-BE49-F238E27FC236}">
              <a16:creationId xmlns:a16="http://schemas.microsoft.com/office/drawing/2014/main" id="{9746719D-8736-448A-86A0-BF6CF0A0F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250"/>
          <a:ext cx="1006475" cy="336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0</xdr:row>
      <xdr:rowOff>95250</xdr:rowOff>
    </xdr:from>
    <xdr:to>
      <xdr:col>1</xdr:col>
      <xdr:colOff>295275</xdr:colOff>
      <xdr:row>2</xdr:row>
      <xdr:rowOff>114300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A866616D-0AC2-4541-B015-7ED9BD360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250"/>
          <a:ext cx="1006475" cy="336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0</xdr:row>
      <xdr:rowOff>95250</xdr:rowOff>
    </xdr:from>
    <xdr:to>
      <xdr:col>1</xdr:col>
      <xdr:colOff>295275</xdr:colOff>
      <xdr:row>2</xdr:row>
      <xdr:rowOff>114300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DDC7E340-5270-44B9-B3D3-51435AC01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250"/>
          <a:ext cx="1006475" cy="336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95250</xdr:rowOff>
    </xdr:from>
    <xdr:to>
      <xdr:col>1</xdr:col>
      <xdr:colOff>476250</xdr:colOff>
      <xdr:row>2</xdr:row>
      <xdr:rowOff>154940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ECB0F17A-6F0F-4DBD-8DEC-79FB1BC91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95250"/>
          <a:ext cx="1136650" cy="42799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0</xdr:row>
      <xdr:rowOff>95250</xdr:rowOff>
    </xdr:from>
    <xdr:to>
      <xdr:col>1</xdr:col>
      <xdr:colOff>295275</xdr:colOff>
      <xdr:row>2</xdr:row>
      <xdr:rowOff>114300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D8FC5B0F-26D1-4928-A15F-E008EBFD2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250"/>
          <a:ext cx="1006475" cy="336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0</xdr:row>
      <xdr:rowOff>95250</xdr:rowOff>
    </xdr:from>
    <xdr:to>
      <xdr:col>1</xdr:col>
      <xdr:colOff>295275</xdr:colOff>
      <xdr:row>2</xdr:row>
      <xdr:rowOff>114300</xdr:rowOff>
    </xdr:to>
    <xdr:pic>
      <xdr:nvPicPr>
        <xdr:cNvPr id="23" name="Picture 2">
          <a:extLst>
            <a:ext uri="{FF2B5EF4-FFF2-40B4-BE49-F238E27FC236}">
              <a16:creationId xmlns:a16="http://schemas.microsoft.com/office/drawing/2014/main" id="{03F811F8-D9B1-4535-BDDA-39CDCEA17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250"/>
          <a:ext cx="1006475" cy="336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0</xdr:row>
      <xdr:rowOff>95250</xdr:rowOff>
    </xdr:from>
    <xdr:to>
      <xdr:col>1</xdr:col>
      <xdr:colOff>295275</xdr:colOff>
      <xdr:row>2</xdr:row>
      <xdr:rowOff>114300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6098E534-C8F2-4D4B-B56A-C73765943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250"/>
          <a:ext cx="1006475" cy="336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0</xdr:row>
      <xdr:rowOff>95250</xdr:rowOff>
    </xdr:from>
    <xdr:to>
      <xdr:col>1</xdr:col>
      <xdr:colOff>295275</xdr:colOff>
      <xdr:row>2</xdr:row>
      <xdr:rowOff>114300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E9874589-48D1-4D5D-A077-963E484BC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250"/>
          <a:ext cx="1006475" cy="336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0</xdr:row>
      <xdr:rowOff>95250</xdr:rowOff>
    </xdr:from>
    <xdr:to>
      <xdr:col>1</xdr:col>
      <xdr:colOff>295275</xdr:colOff>
      <xdr:row>2</xdr:row>
      <xdr:rowOff>114300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C1AA5F9A-02C7-4476-8093-E983CA63F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250"/>
          <a:ext cx="1006475" cy="336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1</xdr:row>
      <xdr:rowOff>0</xdr:rowOff>
    </xdr:from>
    <xdr:to>
      <xdr:col>1</xdr:col>
      <xdr:colOff>527050</xdr:colOff>
      <xdr:row>3</xdr:row>
      <xdr:rowOff>56515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D9EA5884-DA17-44B4-8634-18368CC77FF6}"/>
            </a:ext>
            <a:ext uri="{147F2762-F138-4A5C-976F-8EAC2B608ADB}">
              <a16:predDERef xmlns:a16="http://schemas.microsoft.com/office/drawing/2014/main" pred="{E0C2E84F-7D6C-401F-9D8F-57A4A9485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58750"/>
          <a:ext cx="1139825" cy="4248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A3B1C-840B-4A6C-86AE-121995BC06BD}">
  <dimension ref="A1:M55"/>
  <sheetViews>
    <sheetView tabSelected="1" topLeftCell="A3" workbookViewId="0">
      <selection activeCell="O24" sqref="O24"/>
    </sheetView>
  </sheetViews>
  <sheetFormatPr defaultColWidth="9.453125" defaultRowHeight="12.75" customHeight="1" x14ac:dyDescent="0.3"/>
  <cols>
    <col min="1" max="1" width="10.453125" style="5" customWidth="1"/>
    <col min="2" max="2" width="9.453125" style="6"/>
    <col min="3" max="3" width="9.81640625" style="6" bestFit="1" customWidth="1"/>
    <col min="4" max="16384" width="9.453125" style="6"/>
  </cols>
  <sheetData>
    <row r="1" spans="1:13" s="2" customFormat="1" ht="12.75" customHeight="1" x14ac:dyDescent="0.3">
      <c r="A1" s="1"/>
      <c r="C1" s="3"/>
      <c r="K1" s="4"/>
    </row>
    <row r="2" spans="1:13" ht="12.75" customHeight="1" x14ac:dyDescent="0.3">
      <c r="K2" s="7" t="s">
        <v>0</v>
      </c>
    </row>
    <row r="3" spans="1:13" ht="12.75" customHeight="1" x14ac:dyDescent="0.3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pans="1:13" ht="12.75" customHeight="1" x14ac:dyDescent="0.3">
      <c r="A4" s="9" t="s">
        <v>2</v>
      </c>
      <c r="B4" s="9"/>
      <c r="C4" s="9"/>
      <c r="D4" s="9"/>
      <c r="E4" s="9"/>
      <c r="F4" s="9"/>
      <c r="G4" s="9"/>
      <c r="H4" s="9"/>
      <c r="I4" s="9"/>
      <c r="J4" s="9"/>
      <c r="K4" s="9"/>
    </row>
    <row r="5" spans="1:13" ht="12.75" customHeight="1" x14ac:dyDescent="0.3">
      <c r="A5" s="10"/>
    </row>
    <row r="6" spans="1:13" ht="12.75" customHeight="1" thickBot="1" x14ac:dyDescent="0.35">
      <c r="A6" s="11"/>
      <c r="B6" s="12"/>
      <c r="C6" s="12"/>
      <c r="J6" s="12"/>
      <c r="K6" s="12"/>
    </row>
    <row r="7" spans="1:13" ht="12.75" customHeight="1" x14ac:dyDescent="0.3">
      <c r="A7" s="13"/>
      <c r="B7" s="14"/>
      <c r="C7" s="15"/>
      <c r="D7" s="16"/>
      <c r="E7" s="16"/>
      <c r="F7" s="16"/>
      <c r="G7" s="16"/>
      <c r="H7" s="16"/>
      <c r="I7" s="16"/>
      <c r="J7" s="17"/>
      <c r="K7" s="16"/>
      <c r="L7" s="16"/>
      <c r="M7" s="18"/>
    </row>
    <row r="8" spans="1:13" ht="13" x14ac:dyDescent="0.3">
      <c r="A8" s="19"/>
      <c r="B8" s="20"/>
      <c r="C8" s="21"/>
      <c r="D8" s="5"/>
      <c r="E8" s="5"/>
      <c r="F8" s="5" t="s">
        <v>3</v>
      </c>
      <c r="G8" s="5"/>
      <c r="H8" s="5"/>
      <c r="I8" s="5"/>
      <c r="J8" s="22" t="s">
        <v>4</v>
      </c>
      <c r="K8" s="10"/>
      <c r="L8" s="10"/>
      <c r="M8" s="23"/>
    </row>
    <row r="9" spans="1:13" ht="13" x14ac:dyDescent="0.3">
      <c r="A9" s="19"/>
      <c r="B9" s="24"/>
      <c r="C9" s="25"/>
      <c r="D9" s="26"/>
      <c r="E9" s="5"/>
      <c r="F9" s="26" t="s">
        <v>5</v>
      </c>
      <c r="G9" s="26"/>
      <c r="H9" s="26"/>
      <c r="I9" s="26"/>
      <c r="J9" s="27" t="s">
        <v>6</v>
      </c>
      <c r="K9" s="28"/>
      <c r="L9" s="28"/>
      <c r="M9" s="29"/>
    </row>
    <row r="10" spans="1:13" ht="12.75" customHeight="1" x14ac:dyDescent="0.3">
      <c r="A10" s="19"/>
      <c r="B10" s="30"/>
      <c r="C10" s="31"/>
      <c r="D10" s="32"/>
      <c r="E10" s="32"/>
      <c r="F10" s="32"/>
      <c r="G10" s="32"/>
      <c r="H10" s="32"/>
      <c r="I10" s="32"/>
      <c r="J10" s="30"/>
      <c r="K10" s="32"/>
      <c r="L10" s="32"/>
      <c r="M10" s="33"/>
    </row>
    <row r="11" spans="1:13" ht="12.75" customHeight="1" x14ac:dyDescent="0.3">
      <c r="A11" s="19"/>
      <c r="B11" s="10"/>
      <c r="C11" s="34"/>
      <c r="D11" s="35"/>
      <c r="E11" s="34"/>
      <c r="F11" s="36"/>
      <c r="G11" s="37"/>
      <c r="H11" s="36"/>
      <c r="I11" s="37"/>
      <c r="J11" s="38"/>
      <c r="K11" s="39"/>
      <c r="L11" s="35"/>
      <c r="M11" s="37"/>
    </row>
    <row r="12" spans="1:13" ht="12.75" customHeight="1" x14ac:dyDescent="0.3">
      <c r="A12" s="19"/>
      <c r="C12" s="23"/>
      <c r="D12" s="20">
        <v>2024</v>
      </c>
      <c r="E12" s="40"/>
      <c r="F12" s="41">
        <v>2025</v>
      </c>
      <c r="G12" s="42"/>
      <c r="H12" s="41">
        <v>2026</v>
      </c>
      <c r="I12" s="42"/>
      <c r="J12" s="10">
        <v>2025</v>
      </c>
      <c r="K12" s="43"/>
      <c r="L12" s="22">
        <v>2026</v>
      </c>
      <c r="M12" s="23"/>
    </row>
    <row r="13" spans="1:13" ht="12.75" customHeight="1" x14ac:dyDescent="0.3">
      <c r="A13" s="19"/>
      <c r="B13" s="5" t="s">
        <v>7</v>
      </c>
      <c r="C13" s="40" t="s">
        <v>8</v>
      </c>
      <c r="D13" s="20" t="s">
        <v>7</v>
      </c>
      <c r="E13" s="40" t="s">
        <v>8</v>
      </c>
      <c r="F13" s="20" t="s">
        <v>7</v>
      </c>
      <c r="G13" s="40" t="s">
        <v>8</v>
      </c>
      <c r="H13" s="20" t="s">
        <v>7</v>
      </c>
      <c r="I13" s="40" t="s">
        <v>8</v>
      </c>
      <c r="J13" s="5" t="s">
        <v>7</v>
      </c>
      <c r="K13" s="21" t="s">
        <v>8</v>
      </c>
      <c r="L13" s="20" t="s">
        <v>7</v>
      </c>
      <c r="M13" s="40" t="s">
        <v>8</v>
      </c>
    </row>
    <row r="14" spans="1:13" ht="12.75" customHeight="1" x14ac:dyDescent="0.3">
      <c r="A14" s="19"/>
      <c r="B14" s="26" t="s">
        <v>9</v>
      </c>
      <c r="C14" s="40"/>
      <c r="D14" s="24" t="s">
        <v>9</v>
      </c>
      <c r="E14" s="40"/>
      <c r="F14" s="24" t="s">
        <v>9</v>
      </c>
      <c r="G14" s="40"/>
      <c r="H14" s="24" t="s">
        <v>9</v>
      </c>
      <c r="I14" s="40"/>
      <c r="J14" s="26" t="s">
        <v>9</v>
      </c>
      <c r="K14" s="21"/>
      <c r="L14" s="24" t="s">
        <v>9</v>
      </c>
      <c r="M14" s="40"/>
    </row>
    <row r="15" spans="1:13" ht="12.75" customHeight="1" thickBot="1" x14ac:dyDescent="0.35">
      <c r="A15" s="44"/>
      <c r="B15" s="11"/>
      <c r="C15" s="45"/>
      <c r="D15" s="46"/>
      <c r="E15" s="45"/>
      <c r="F15" s="46"/>
      <c r="G15" s="45"/>
      <c r="H15" s="46"/>
      <c r="I15" s="45"/>
      <c r="J15" s="11"/>
      <c r="K15" s="47"/>
      <c r="L15" s="48"/>
      <c r="M15" s="45"/>
    </row>
    <row r="16" spans="1:13" ht="12.75" customHeight="1" x14ac:dyDescent="0.3">
      <c r="A16" s="13"/>
      <c r="B16" s="16"/>
      <c r="C16" s="18"/>
      <c r="D16" s="49"/>
      <c r="E16" s="18"/>
      <c r="F16" s="49"/>
      <c r="G16" s="18"/>
      <c r="H16" s="49"/>
      <c r="I16" s="18"/>
      <c r="J16" s="17"/>
      <c r="K16" s="16"/>
      <c r="L16" s="17"/>
      <c r="M16" s="18"/>
    </row>
    <row r="17" spans="1:13" ht="12.75" customHeight="1" x14ac:dyDescent="0.3">
      <c r="A17" s="19" t="s">
        <v>10</v>
      </c>
      <c r="B17" s="50">
        <v>396.21999999999639</v>
      </c>
      <c r="C17" s="51">
        <f>SUM(B16:B17)</f>
        <v>396.21999999999639</v>
      </c>
      <c r="D17" s="52">
        <v>395</v>
      </c>
      <c r="E17" s="51">
        <f>+D17</f>
        <v>395</v>
      </c>
      <c r="F17" s="52">
        <v>418</v>
      </c>
      <c r="G17" s="51">
        <f>F17</f>
        <v>418</v>
      </c>
      <c r="H17" s="52">
        <v>392.09999999999991</v>
      </c>
      <c r="I17" s="51">
        <f>H17</f>
        <v>392.09999999999991</v>
      </c>
      <c r="J17" s="6">
        <v>22</v>
      </c>
      <c r="K17" s="53">
        <f>J17</f>
        <v>22</v>
      </c>
      <c r="L17" s="54">
        <f>H17-B17</f>
        <v>-4.1199999999964803</v>
      </c>
      <c r="M17" s="51">
        <f>L17</f>
        <v>-4.1199999999964803</v>
      </c>
    </row>
    <row r="18" spans="1:13" ht="12.75" customHeight="1" x14ac:dyDescent="0.3">
      <c r="A18" s="19" t="s">
        <v>11</v>
      </c>
      <c r="B18" s="50">
        <v>335.49333333333374</v>
      </c>
      <c r="C18" s="51">
        <f>SUM(B17:B18)</f>
        <v>731.71333333333018</v>
      </c>
      <c r="D18" s="52">
        <v>238</v>
      </c>
      <c r="E18" s="51">
        <f>SUM(D$17:D18)</f>
        <v>633</v>
      </c>
      <c r="F18" s="52">
        <v>340</v>
      </c>
      <c r="G18" s="51">
        <f>SUM(F$17:F18)</f>
        <v>758</v>
      </c>
      <c r="H18" s="52">
        <v>259.39999999999998</v>
      </c>
      <c r="I18" s="51">
        <f>I17+H18</f>
        <v>651.49999999999989</v>
      </c>
      <c r="J18" s="6">
        <v>-9</v>
      </c>
      <c r="K18" s="53">
        <f>SUM(J$17:J18)</f>
        <v>13</v>
      </c>
      <c r="L18" s="54">
        <f>H18-B18</f>
        <v>-76.09333333333376</v>
      </c>
      <c r="M18" s="55">
        <f>M17+L18</f>
        <v>-80.21333333333024</v>
      </c>
    </row>
    <row r="19" spans="1:13" ht="12.75" customHeight="1" x14ac:dyDescent="0.3">
      <c r="A19" s="19" t="s">
        <v>12</v>
      </c>
      <c r="B19" s="50">
        <v>289.91666666666583</v>
      </c>
      <c r="C19" s="51">
        <f>SUM(B17:B19)</f>
        <v>1021.629999999996</v>
      </c>
      <c r="D19" s="52">
        <v>231</v>
      </c>
      <c r="E19" s="51">
        <f>SUM(D$17:D19)</f>
        <v>864</v>
      </c>
      <c r="F19" s="52">
        <v>257</v>
      </c>
      <c r="G19" s="51">
        <f>SUM(F$17:F19)</f>
        <v>1015</v>
      </c>
      <c r="H19" s="52"/>
      <c r="I19" s="51"/>
      <c r="J19" s="6">
        <v>-37</v>
      </c>
      <c r="K19" s="53">
        <f>SUM(J$17:J19)</f>
        <v>-24</v>
      </c>
      <c r="L19" s="54"/>
      <c r="M19" s="55"/>
    </row>
    <row r="20" spans="1:13" ht="12.75" customHeight="1" x14ac:dyDescent="0.3">
      <c r="A20" s="19" t="s">
        <v>13</v>
      </c>
      <c r="B20" s="50">
        <v>185.28000000000034</v>
      </c>
      <c r="C20" s="51">
        <f>SUM(B17:B20)</f>
        <v>1206.9099999999964</v>
      </c>
      <c r="D20" s="52">
        <v>173</v>
      </c>
      <c r="E20" s="51">
        <f>SUM(D$17:D20)</f>
        <v>1037</v>
      </c>
      <c r="F20" s="52">
        <v>132</v>
      </c>
      <c r="G20" s="51">
        <f>SUM(F$17:F20)</f>
        <v>1147</v>
      </c>
      <c r="H20" s="52"/>
      <c r="I20" s="51"/>
      <c r="J20" s="6">
        <v>-55</v>
      </c>
      <c r="K20" s="53">
        <f>SUM(J$17:J20)</f>
        <v>-79</v>
      </c>
      <c r="L20" s="54"/>
      <c r="M20" s="55"/>
    </row>
    <row r="21" spans="1:13" ht="12.75" customHeight="1" x14ac:dyDescent="0.3">
      <c r="A21" s="19" t="s">
        <v>12</v>
      </c>
      <c r="B21" s="50">
        <v>94.816666666664602</v>
      </c>
      <c r="C21" s="51">
        <f>SUM(B17:B21)</f>
        <v>1301.726666666661</v>
      </c>
      <c r="D21" s="52">
        <v>56</v>
      </c>
      <c r="E21" s="51">
        <f>SUM(D$17:D21)</f>
        <v>1093</v>
      </c>
      <c r="F21" s="52">
        <v>73</v>
      </c>
      <c r="G21" s="51">
        <f>SUM(F$17:F21)</f>
        <v>1220</v>
      </c>
      <c r="H21" s="52"/>
      <c r="I21" s="51"/>
      <c r="J21" s="6">
        <v>-26</v>
      </c>
      <c r="K21" s="53">
        <f>SUM(J$17:J21)</f>
        <v>-105</v>
      </c>
      <c r="L21" s="20"/>
      <c r="M21" s="55"/>
    </row>
    <row r="22" spans="1:13" ht="12.75" customHeight="1" x14ac:dyDescent="0.3">
      <c r="A22" s="19" t="s">
        <v>10</v>
      </c>
      <c r="B22" s="50">
        <v>28.039999999999541</v>
      </c>
      <c r="C22" s="51">
        <f>SUM(B17:B22)</f>
        <v>1329.7666666666605</v>
      </c>
      <c r="D22" s="52">
        <v>47</v>
      </c>
      <c r="E22" s="51">
        <f>SUM(D$17:D22)</f>
        <v>1140</v>
      </c>
      <c r="F22" s="52">
        <v>12</v>
      </c>
      <c r="G22" s="51">
        <f>SUM(F$17:F22)</f>
        <v>1232</v>
      </c>
      <c r="H22" s="52"/>
      <c r="I22" s="51"/>
      <c r="J22" s="6">
        <v>-23</v>
      </c>
      <c r="K22" s="53">
        <f>SUM(J$17:J22)</f>
        <v>-128</v>
      </c>
      <c r="L22" s="20"/>
      <c r="M22" s="55"/>
    </row>
    <row r="23" spans="1:13" ht="12.75" customHeight="1" x14ac:dyDescent="0.3">
      <c r="A23" s="19" t="s">
        <v>10</v>
      </c>
      <c r="B23" s="50">
        <v>9.8033333333315866</v>
      </c>
      <c r="C23" s="51">
        <f>SUM(B17:B23)</f>
        <v>1339.5699999999922</v>
      </c>
      <c r="D23" s="52">
        <v>6</v>
      </c>
      <c r="E23" s="51">
        <f>SUM(D$17:D23)</f>
        <v>1146</v>
      </c>
      <c r="F23" s="52">
        <v>1</v>
      </c>
      <c r="G23" s="51">
        <f>SUM(F$17:F23)</f>
        <v>1233</v>
      </c>
      <c r="H23" s="52"/>
      <c r="I23" s="51"/>
      <c r="J23" s="6">
        <v>-9</v>
      </c>
      <c r="K23" s="53">
        <f>SUM(J$17:J23)</f>
        <v>-137</v>
      </c>
      <c r="L23" s="20"/>
      <c r="M23" s="55"/>
    </row>
    <row r="24" spans="1:13" ht="12.75" customHeight="1" x14ac:dyDescent="0.3">
      <c r="A24" s="19" t="s">
        <v>13</v>
      </c>
      <c r="B24" s="50">
        <v>9.0333333333309085</v>
      </c>
      <c r="C24" s="51">
        <f>SUM(B17:B24)</f>
        <v>1348.603333333323</v>
      </c>
      <c r="D24" s="52">
        <v>0</v>
      </c>
      <c r="E24" s="51">
        <f>SUM(D$17:D24)</f>
        <v>1146</v>
      </c>
      <c r="F24" s="52">
        <v>1.6</v>
      </c>
      <c r="G24" s="51">
        <f>SUM(F$17:F24)</f>
        <v>1234.5999999999999</v>
      </c>
      <c r="H24" s="52"/>
      <c r="I24" s="51"/>
      <c r="J24" s="6">
        <v>-9.4</v>
      </c>
      <c r="K24" s="53">
        <f>SUM(J$17:J24)</f>
        <v>-146.4</v>
      </c>
      <c r="L24" s="20"/>
      <c r="M24" s="55"/>
    </row>
    <row r="25" spans="1:13" ht="13" x14ac:dyDescent="0.3">
      <c r="A25" s="19" t="s">
        <v>14</v>
      </c>
      <c r="B25" s="50">
        <v>50.809999999998887</v>
      </c>
      <c r="C25" s="51">
        <f>C24+B25</f>
        <v>1399.4133333333218</v>
      </c>
      <c r="D25" s="52">
        <v>58</v>
      </c>
      <c r="E25" s="51">
        <f>SUM(D$17:D25)</f>
        <v>1204</v>
      </c>
      <c r="F25" s="52">
        <v>46</v>
      </c>
      <c r="G25" s="51">
        <f>SUM(F$17:F25)</f>
        <v>1280.5999999999999</v>
      </c>
      <c r="H25" s="52"/>
      <c r="I25" s="51"/>
      <c r="J25" s="6">
        <v>-9</v>
      </c>
      <c r="K25" s="53">
        <f>SUM(J$17:J25)</f>
        <v>-155.4</v>
      </c>
      <c r="L25" s="20"/>
      <c r="M25" s="55"/>
    </row>
    <row r="26" spans="1:13" s="2" customFormat="1" ht="13" x14ac:dyDescent="0.3">
      <c r="A26" s="19" t="s">
        <v>15</v>
      </c>
      <c r="B26" s="50">
        <v>148.32666666666665</v>
      </c>
      <c r="C26" s="51">
        <f>SUM(B17:B26)</f>
        <v>1547.7399999999884</v>
      </c>
      <c r="D26" s="52">
        <v>121</v>
      </c>
      <c r="E26" s="51">
        <f>SUM(D$17:D26)</f>
        <v>1325</v>
      </c>
      <c r="F26" s="52">
        <v>137</v>
      </c>
      <c r="G26" s="51">
        <f>SUM(F$17:F26)</f>
        <v>1417.6</v>
      </c>
      <c r="H26" s="52"/>
      <c r="I26" s="51"/>
      <c r="J26" s="6">
        <v>-24</v>
      </c>
      <c r="K26" s="53">
        <f>SUM(J$17:J26)</f>
        <v>-179.4</v>
      </c>
      <c r="L26" s="20"/>
      <c r="M26" s="55"/>
    </row>
    <row r="27" spans="1:13" ht="13" x14ac:dyDescent="0.3">
      <c r="A27" s="19" t="s">
        <v>16</v>
      </c>
      <c r="B27" s="50">
        <v>271.71333333333519</v>
      </c>
      <c r="C27" s="51">
        <f>SUM(B17:B27)</f>
        <v>1819.4533333333236</v>
      </c>
      <c r="D27" s="52">
        <v>272</v>
      </c>
      <c r="E27" s="51">
        <f>SUM(D$17:D27)</f>
        <v>1597</v>
      </c>
      <c r="F27" s="52">
        <v>242</v>
      </c>
      <c r="G27" s="51">
        <f>SUM(F$17:F27)</f>
        <v>1659.6</v>
      </c>
      <c r="H27" s="52"/>
      <c r="I27" s="51"/>
      <c r="J27" s="6">
        <v>-36</v>
      </c>
      <c r="K27" s="53">
        <f>SUM(J$17:J27)</f>
        <v>-215.4</v>
      </c>
      <c r="L27" s="20"/>
      <c r="M27" s="55"/>
    </row>
    <row r="28" spans="1:13" ht="13" x14ac:dyDescent="0.3">
      <c r="A28" s="19" t="s">
        <v>17</v>
      </c>
      <c r="B28" s="50">
        <v>367.17999999999904</v>
      </c>
      <c r="C28" s="51">
        <f>SUM(B17:B28)</f>
        <v>2186.6333333333228</v>
      </c>
      <c r="D28" s="52">
        <v>345</v>
      </c>
      <c r="E28" s="51">
        <f>SUM(D$17:D28)</f>
        <v>1942</v>
      </c>
      <c r="F28" s="52">
        <v>313</v>
      </c>
      <c r="G28" s="51">
        <f>SUM(F$17:F28)</f>
        <v>1972.6</v>
      </c>
      <c r="H28" s="52"/>
      <c r="I28" s="51"/>
      <c r="J28" s="6">
        <v>-64</v>
      </c>
      <c r="K28" s="53">
        <f>SUM(J$17:J28)</f>
        <v>-279.39999999999998</v>
      </c>
      <c r="L28" s="20"/>
      <c r="M28" s="55"/>
    </row>
    <row r="29" spans="1:13" ht="13.5" thickBot="1" x14ac:dyDescent="0.35">
      <c r="A29" s="44"/>
      <c r="B29" s="12"/>
      <c r="C29" s="56"/>
      <c r="D29" s="57"/>
      <c r="E29" s="56"/>
      <c r="F29" s="57"/>
      <c r="G29" s="56"/>
      <c r="H29" s="58"/>
      <c r="I29" s="56"/>
      <c r="J29" s="12"/>
      <c r="K29" s="59"/>
      <c r="L29" s="60"/>
      <c r="M29" s="45"/>
    </row>
    <row r="31" spans="1:13" ht="13" x14ac:dyDescent="0.3">
      <c r="A31" s="61" t="s">
        <v>18</v>
      </c>
    </row>
    <row r="32" spans="1:13" ht="13" x14ac:dyDescent="0.3">
      <c r="A32" s="62" t="s">
        <v>19</v>
      </c>
      <c r="B32" s="63"/>
      <c r="C32" s="63"/>
      <c r="D32" s="63"/>
      <c r="E32" s="63"/>
      <c r="F32" s="63"/>
      <c r="G32" s="63"/>
      <c r="H32" s="63"/>
      <c r="I32" s="63"/>
      <c r="J32" s="63"/>
      <c r="K32" s="63"/>
    </row>
    <row r="33" spans="1:9" ht="13" x14ac:dyDescent="0.3">
      <c r="B33" s="64"/>
    </row>
    <row r="36" spans="1:9" ht="13" x14ac:dyDescent="0.3">
      <c r="A36" s="7"/>
      <c r="B36" s="7"/>
      <c r="C36" s="7"/>
      <c r="D36" s="7"/>
      <c r="E36" s="7"/>
      <c r="F36" s="7"/>
      <c r="G36" s="7"/>
      <c r="H36" s="7"/>
      <c r="I36" s="7"/>
    </row>
    <row r="37" spans="1:9" ht="13" x14ac:dyDescent="0.3">
      <c r="A37" s="7"/>
    </row>
    <row r="38" spans="1:9" ht="13" x14ac:dyDescent="0.3">
      <c r="A38" s="7"/>
      <c r="B38" s="7"/>
      <c r="C38" s="7"/>
      <c r="D38" s="7"/>
      <c r="E38" s="7"/>
      <c r="F38" s="7"/>
      <c r="G38" s="7"/>
      <c r="H38" s="7"/>
      <c r="I38" s="7"/>
    </row>
    <row r="55" ht="13" x14ac:dyDescent="0.3"/>
  </sheetData>
  <mergeCells count="4">
    <mergeCell ref="A3:K3"/>
    <mergeCell ref="A4:K4"/>
    <mergeCell ref="F12:G12"/>
    <mergeCell ref="H12:I12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6614abc1-fed0-4beb-a4c5-e717fdae2975}" enabled="0" method="" siteId="{6614abc1-fed0-4beb-a4c5-e717fdae297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FEBRUARI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Didier HENDRICKX (Gas.be)</dc:creator>
  <cp:lastModifiedBy>Didier HENDRICKX (Gas.be)</cp:lastModifiedBy>
  <dcterms:created xsi:type="dcterms:W3CDTF">2026-03-03T08:27:21Z</dcterms:created>
  <dcterms:modified xsi:type="dcterms:W3CDTF">2026-03-03T08:28:54Z</dcterms:modified>
</cp:coreProperties>
</file>