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rgynetworksbe-my.sharepoint.com/personal/didier_hendrickx_gas_be/Documents/"/>
    </mc:Choice>
  </mc:AlternateContent>
  <xr:revisionPtr revIDLastSave="2" documentId="8_{397C2CA8-45AC-40BA-8857-FABA45FC020C}" xr6:coauthVersionLast="47" xr6:coauthVersionMax="47" xr10:uidLastSave="{D74BC484-AF95-45CB-83C5-B45ABAB41F82}"/>
  <bookViews>
    <workbookView xWindow="-110" yWindow="-110" windowWidth="19420" windowHeight="10300" xr2:uid="{FB267833-3A25-4486-9098-1EDA01D40A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2" i="1"/>
  <c r="M23" i="1" s="1"/>
  <c r="L21" i="1"/>
  <c r="L20" i="1"/>
  <c r="M22" i="1" s="1"/>
  <c r="I23" i="1"/>
  <c r="I22" i="1"/>
  <c r="I21" i="1"/>
  <c r="I20" i="1"/>
  <c r="J28" i="1"/>
  <c r="G28" i="1"/>
  <c r="E28" i="1"/>
  <c r="C28" i="1"/>
  <c r="J27" i="1"/>
  <c r="G27" i="1"/>
  <c r="E27" i="1"/>
  <c r="C27" i="1"/>
  <c r="J26" i="1"/>
  <c r="G26" i="1"/>
  <c r="E26" i="1"/>
  <c r="C26" i="1"/>
  <c r="J25" i="1"/>
  <c r="G25" i="1"/>
  <c r="E25" i="1"/>
  <c r="C25" i="1"/>
  <c r="J24" i="1"/>
  <c r="G24" i="1"/>
  <c r="E24" i="1"/>
  <c r="C24" i="1"/>
  <c r="J23" i="1"/>
  <c r="G23" i="1"/>
  <c r="E23" i="1"/>
  <c r="C23" i="1"/>
  <c r="J22" i="1"/>
  <c r="K22" i="1" s="1"/>
  <c r="G22" i="1"/>
  <c r="E22" i="1"/>
  <c r="C22" i="1"/>
  <c r="K21" i="1"/>
  <c r="J21" i="1"/>
  <c r="G21" i="1"/>
  <c r="E21" i="1"/>
  <c r="C21" i="1"/>
  <c r="J20" i="1"/>
  <c r="G20" i="1"/>
  <c r="E20" i="1"/>
  <c r="C20" i="1"/>
  <c r="L19" i="1"/>
  <c r="K19" i="1"/>
  <c r="J19" i="1"/>
  <c r="I19" i="1"/>
  <c r="G19" i="1"/>
  <c r="E19" i="1"/>
  <c r="C19" i="1"/>
  <c r="L18" i="1"/>
  <c r="M18" i="1" s="1"/>
  <c r="K18" i="1"/>
  <c r="J18" i="1"/>
  <c r="I18" i="1"/>
  <c r="G18" i="1"/>
  <c r="E18" i="1"/>
  <c r="C18" i="1"/>
  <c r="L17" i="1"/>
  <c r="M17" i="1" s="1"/>
  <c r="K17" i="1"/>
  <c r="J17" i="1"/>
  <c r="K28" i="1" s="1"/>
  <c r="G17" i="1"/>
  <c r="E17" i="1"/>
  <c r="C17" i="1"/>
  <c r="M20" i="1" l="1"/>
  <c r="M21" i="1"/>
  <c r="K25" i="1"/>
  <c r="K27" i="1"/>
  <c r="K24" i="1"/>
  <c r="M19" i="1"/>
  <c r="K26" i="1"/>
  <c r="K23" i="1"/>
  <c r="K20" i="1"/>
</calcChain>
</file>

<file path=xl/sharedStrings.xml><?xml version="1.0" encoding="utf-8"?>
<sst xmlns="http://schemas.openxmlformats.org/spreadsheetml/2006/main" count="39" uniqueCount="20">
  <si>
    <t xml:space="preserve"> </t>
  </si>
  <si>
    <t>DEGRES-JOURS 16.5 EQUIVALENTS A UCCLE</t>
  </si>
  <si>
    <t>EQUIVALENTE GRAADDAGEN 16.5 TE UKKEL</t>
  </si>
  <si>
    <t>DJ.NORMAUX (*)</t>
  </si>
  <si>
    <t>ECARTS REELS/NORMAUX</t>
  </si>
  <si>
    <t>NORMALE GD. (*)</t>
  </si>
  <si>
    <t>VERSCHIL REELE/NORMALE</t>
  </si>
  <si>
    <t>MOIS</t>
  </si>
  <si>
    <t>CUMUL</t>
  </si>
  <si>
    <t>MAAND</t>
  </si>
  <si>
    <t>J</t>
  </si>
  <si>
    <t>F</t>
  </si>
  <si>
    <t>M</t>
  </si>
  <si>
    <t>A</t>
  </si>
  <si>
    <t>S</t>
  </si>
  <si>
    <t>O</t>
  </si>
  <si>
    <t>N</t>
  </si>
  <si>
    <t>D</t>
  </si>
  <si>
    <r>
      <t xml:space="preserve">(*)  DEGRES-JOURS NORMAUX EQUIVALENTS  (MOYENNE DES ANNEES </t>
    </r>
    <r>
      <rPr>
        <sz val="10"/>
        <color rgb="FFFF0000"/>
        <rFont val="Aptos Narrow"/>
        <family val="2"/>
        <scheme val="minor"/>
      </rPr>
      <t>1991-2020</t>
    </r>
    <r>
      <rPr>
        <sz val="10"/>
        <rFont val="Aptos Narrow"/>
        <family val="2"/>
        <scheme val="minor"/>
      </rPr>
      <t>)</t>
    </r>
  </si>
  <si>
    <r>
      <t xml:space="preserve">(*)  NORMALE EQUIVALENTE GRAADDAGEN  (GEMIDDELDE VAN DE JAREN </t>
    </r>
    <r>
      <rPr>
        <i/>
        <sz val="10"/>
        <color rgb="FFFF0000"/>
        <rFont val="Aptos Narrow"/>
        <family val="2"/>
        <scheme val="minor"/>
      </rPr>
      <t>1991-2020</t>
    </r>
    <r>
      <rPr>
        <i/>
        <sz val="10"/>
        <rFont val="Aptos Narrow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</si>
</sst>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0"/>
      <color indexed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color indexed="11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color rgb="FFFF0000"/>
      <name val="Aptos Narrow"/>
      <family val="2"/>
      <scheme val="minor"/>
    </font>
    <font>
      <i/>
      <sz val="10"/>
      <color rgb="FFFF0000"/>
      <name val="Aptos Narrow"/>
      <family val="2"/>
      <scheme val="minor"/>
    </font>
    <font>
      <sz val="10"/>
      <color indexed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3" fillId="0" borderId="11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8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3" fillId="0" borderId="20" xfId="0" applyFont="1" applyBorder="1"/>
    <xf numFmtId="3" fontId="3" fillId="0" borderId="1" xfId="0" applyNumberFormat="1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/>
    <xf numFmtId="0" fontId="8" fillId="0" borderId="0" xfId="0" applyFont="1"/>
    <xf numFmtId="3" fontId="3" fillId="0" borderId="0" xfId="0" applyNumberFormat="1" applyFont="1"/>
    <xf numFmtId="3" fontId="2" fillId="0" borderId="0" xfId="0" applyNumberFormat="1" applyFont="1"/>
    <xf numFmtId="10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B8CA587-6634-4F5B-802B-52E84C98C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8EB3D7E-2616-4C42-B60B-4F9B8A85C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55C7A951-D52A-437D-ACED-4B949C6E8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99359125-0380-432F-B5E0-F50A75775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55DCCB6-A6ED-4EFA-BB3C-D3FAF3325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CF5F50E-1EAB-4897-B792-A480CC8E0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1</xdr:col>
      <xdr:colOff>463550</xdr:colOff>
      <xdr:row>3</xdr:row>
      <xdr:rowOff>2540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DB582A9-B23C-4F7E-9932-08A22922A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0"/>
          <a:ext cx="1123950" cy="4470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9449D664-8434-4350-B0FF-9ACD3CA0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id="{1F3AC010-DD69-44B3-8CF0-A152C7FF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1D9C56A7-CC42-4796-9E9E-F79480536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743860AF-FCCB-47E4-8562-53DD95E59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2F1CFB3-4A4C-483B-946B-52F47F3C0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770399F0-AA97-4BA5-8738-5F7E75013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1</xdr:col>
      <xdr:colOff>463550</xdr:colOff>
      <xdr:row>3</xdr:row>
      <xdr:rowOff>2540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E21D460-33C3-4746-8D98-D854A254E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0"/>
          <a:ext cx="1123950" cy="4470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39F2697-3642-463F-9CC1-E7DBC3D1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D9E4F55-2EF8-4357-AF61-96FDCB733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EB525AA9-807E-4DA8-B386-BD440B522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id="{A417CEFB-DCEB-446C-8DE6-024E03B87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B8E2980-7060-4E79-8645-5BBBE78F9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C705F51-6709-4E95-96A9-19FF1B73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1</xdr:col>
      <xdr:colOff>425450</xdr:colOff>
      <xdr:row>3</xdr:row>
      <xdr:rowOff>46990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98BD2B8-F76A-4B63-A827-E3E8CC64D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0"/>
          <a:ext cx="1123950" cy="4470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103A4B1F-F7CE-48C4-B89B-F273D53F6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38" name="Picture 2">
          <a:extLst>
            <a:ext uri="{FF2B5EF4-FFF2-40B4-BE49-F238E27FC236}">
              <a16:creationId xmlns:a16="http://schemas.microsoft.com/office/drawing/2014/main" id="{5CA677ED-3838-4249-B614-FC5E3B0BC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94A3C0FF-75D3-4F3A-AD6B-F3E2D5B2B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id="{A386D7B8-C7E6-43A0-84AE-E91FA110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79E036C3-90E7-49CB-8578-00D25180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95250</xdr:rowOff>
    </xdr:from>
    <xdr:to>
      <xdr:col>1</xdr:col>
      <xdr:colOff>295275</xdr:colOff>
      <xdr:row>2</xdr:row>
      <xdr:rowOff>114300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1B3031A-DBA0-40FB-89FE-C5EDD67A4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9937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1</xdr:col>
      <xdr:colOff>425450</xdr:colOff>
      <xdr:row>3</xdr:row>
      <xdr:rowOff>46990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0195386-33F6-4123-BFF0-A62F247F7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0"/>
          <a:ext cx="1123950" cy="447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F8CA-B5BE-47BE-B457-8627907E7D70}">
  <dimension ref="A1:M45"/>
  <sheetViews>
    <sheetView tabSelected="1" topLeftCell="A6" workbookViewId="0">
      <selection activeCell="P20" sqref="P20"/>
    </sheetView>
  </sheetViews>
  <sheetFormatPr defaultColWidth="9.26953125" defaultRowHeight="13" x14ac:dyDescent="0.3"/>
  <cols>
    <col min="1" max="1" width="10.26953125" style="5" customWidth="1"/>
    <col min="2" max="16384" width="9.26953125" style="6"/>
  </cols>
  <sheetData>
    <row r="1" spans="1:13" s="2" customFormat="1" x14ac:dyDescent="0.3">
      <c r="A1" s="1"/>
      <c r="C1" s="3"/>
      <c r="K1" s="4"/>
    </row>
    <row r="2" spans="1:13" x14ac:dyDescent="0.3">
      <c r="K2" s="7" t="s">
        <v>0</v>
      </c>
    </row>
    <row r="3" spans="1:13" x14ac:dyDescent="0.3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 x14ac:dyDescent="0.3">
      <c r="A4" s="73" t="s">
        <v>2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3" x14ac:dyDescent="0.3">
      <c r="A5" s="8"/>
    </row>
    <row r="6" spans="1:13" ht="13.5" thickBot="1" x14ac:dyDescent="0.3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3" x14ac:dyDescent="0.3">
      <c r="A7" s="11"/>
      <c r="B7" s="12"/>
      <c r="C7" s="13"/>
      <c r="D7" s="12"/>
      <c r="E7" s="12"/>
      <c r="F7" s="12"/>
      <c r="G7" s="12"/>
      <c r="H7" s="12"/>
      <c r="I7" s="12"/>
      <c r="J7" s="14"/>
      <c r="K7" s="12"/>
      <c r="L7" s="12"/>
      <c r="M7" s="15"/>
    </row>
    <row r="8" spans="1:13" x14ac:dyDescent="0.3">
      <c r="A8" s="16"/>
      <c r="B8" s="8" t="s">
        <v>3</v>
      </c>
      <c r="C8" s="8"/>
      <c r="D8" s="17"/>
      <c r="E8" s="18"/>
      <c r="F8" s="8"/>
      <c r="G8" s="18"/>
      <c r="H8" s="17"/>
      <c r="I8" s="8"/>
      <c r="J8" s="17" t="s">
        <v>4</v>
      </c>
      <c r="K8" s="8"/>
      <c r="L8" s="8"/>
      <c r="M8" s="19"/>
    </row>
    <row r="9" spans="1:13" x14ac:dyDescent="0.3">
      <c r="A9" s="16"/>
      <c r="B9" s="20" t="s">
        <v>5</v>
      </c>
      <c r="C9" s="20"/>
      <c r="D9" s="21"/>
      <c r="E9" s="22"/>
      <c r="F9" s="20"/>
      <c r="G9" s="22"/>
      <c r="H9" s="21"/>
      <c r="I9" s="20"/>
      <c r="J9" s="21" t="s">
        <v>6</v>
      </c>
      <c r="K9" s="20"/>
      <c r="L9" s="20"/>
      <c r="M9" s="23"/>
    </row>
    <row r="10" spans="1:13" x14ac:dyDescent="0.3">
      <c r="A10" s="16"/>
      <c r="B10" s="24"/>
      <c r="C10" s="25"/>
      <c r="D10" s="24"/>
      <c r="E10" s="24"/>
      <c r="F10" s="24"/>
      <c r="G10" s="24"/>
      <c r="H10" s="24"/>
      <c r="I10" s="24"/>
      <c r="J10" s="26"/>
      <c r="K10" s="24"/>
      <c r="L10" s="24"/>
      <c r="M10" s="27"/>
    </row>
    <row r="11" spans="1:13" x14ac:dyDescent="0.3">
      <c r="A11" s="16"/>
      <c r="B11" s="8"/>
      <c r="C11" s="18"/>
      <c r="D11" s="28"/>
      <c r="E11" s="29"/>
      <c r="F11" s="30"/>
      <c r="G11" s="31"/>
      <c r="H11" s="32"/>
      <c r="I11" s="33"/>
      <c r="J11" s="29"/>
      <c r="K11" s="34"/>
      <c r="L11" s="30"/>
      <c r="M11" s="33"/>
    </row>
    <row r="12" spans="1:13" x14ac:dyDescent="0.3">
      <c r="A12" s="16"/>
      <c r="C12" s="35"/>
      <c r="D12" s="17">
        <v>2023</v>
      </c>
      <c r="E12" s="8"/>
      <c r="F12" s="74">
        <v>2024</v>
      </c>
      <c r="G12" s="75"/>
      <c r="H12" s="74">
        <v>2025</v>
      </c>
      <c r="I12" s="75"/>
      <c r="J12" s="8">
        <v>2024</v>
      </c>
      <c r="K12" s="18"/>
      <c r="L12" s="17">
        <v>2025</v>
      </c>
      <c r="M12" s="19"/>
    </row>
    <row r="13" spans="1:13" x14ac:dyDescent="0.3">
      <c r="A13" s="16"/>
      <c r="B13" s="5" t="s">
        <v>7</v>
      </c>
      <c r="C13" s="38" t="s">
        <v>8</v>
      </c>
      <c r="D13" s="36" t="s">
        <v>7</v>
      </c>
      <c r="E13" s="5" t="s">
        <v>8</v>
      </c>
      <c r="F13" s="36" t="s">
        <v>7</v>
      </c>
      <c r="G13" s="37" t="s">
        <v>8</v>
      </c>
      <c r="H13" s="36" t="s">
        <v>7</v>
      </c>
      <c r="I13" s="37" t="s">
        <v>8</v>
      </c>
      <c r="J13" s="5" t="s">
        <v>7</v>
      </c>
      <c r="K13" s="38" t="s">
        <v>8</v>
      </c>
      <c r="L13" s="36" t="s">
        <v>7</v>
      </c>
      <c r="M13" s="37" t="s">
        <v>8</v>
      </c>
    </row>
    <row r="14" spans="1:13" x14ac:dyDescent="0.3">
      <c r="A14" s="16"/>
      <c r="B14" s="39" t="s">
        <v>9</v>
      </c>
      <c r="C14" s="38"/>
      <c r="D14" s="40" t="s">
        <v>9</v>
      </c>
      <c r="E14" s="5"/>
      <c r="F14" s="40" t="s">
        <v>9</v>
      </c>
      <c r="G14" s="37"/>
      <c r="H14" s="40" t="s">
        <v>9</v>
      </c>
      <c r="I14" s="37"/>
      <c r="J14" s="39" t="s">
        <v>9</v>
      </c>
      <c r="K14" s="38"/>
      <c r="L14" s="40" t="s">
        <v>9</v>
      </c>
      <c r="M14" s="37"/>
    </row>
    <row r="15" spans="1:13" ht="13.5" thickBot="1" x14ac:dyDescent="0.35">
      <c r="A15" s="16"/>
      <c r="B15" s="5"/>
      <c r="C15" s="38"/>
      <c r="D15" s="41"/>
      <c r="E15" s="9"/>
      <c r="F15" s="41"/>
      <c r="G15" s="42"/>
      <c r="H15" s="43"/>
      <c r="I15" s="42"/>
      <c r="J15" s="9"/>
      <c r="K15" s="44"/>
      <c r="L15" s="41"/>
      <c r="M15" s="42"/>
    </row>
    <row r="16" spans="1:13" x14ac:dyDescent="0.3">
      <c r="A16" s="45"/>
      <c r="B16" s="46"/>
      <c r="C16" s="47"/>
      <c r="D16" s="14"/>
      <c r="E16" s="12"/>
      <c r="F16" s="14"/>
      <c r="G16" s="15"/>
      <c r="H16" s="48"/>
      <c r="I16" s="15"/>
      <c r="J16" s="14"/>
      <c r="K16" s="12"/>
      <c r="L16" s="14"/>
      <c r="M16" s="15"/>
    </row>
    <row r="17" spans="1:13" x14ac:dyDescent="0.3">
      <c r="A17" s="49" t="s">
        <v>10</v>
      </c>
      <c r="B17" s="5">
        <v>396</v>
      </c>
      <c r="C17" s="50">
        <f>SUM(B16:B17)</f>
        <v>396</v>
      </c>
      <c r="D17" s="36">
        <v>346</v>
      </c>
      <c r="E17" s="52">
        <f>D17</f>
        <v>346</v>
      </c>
      <c r="F17" s="53">
        <v>395</v>
      </c>
      <c r="G17" s="52">
        <f>+F17</f>
        <v>395</v>
      </c>
      <c r="H17" s="5">
        <v>418</v>
      </c>
      <c r="I17" s="52">
        <v>418</v>
      </c>
      <c r="J17" s="54">
        <f>(F17-B17)</f>
        <v>-1</v>
      </c>
      <c r="K17" s="51">
        <f>SUM(J$17:J17)</f>
        <v>-1</v>
      </c>
      <c r="L17" s="54">
        <f>H17-B17</f>
        <v>22</v>
      </c>
      <c r="M17" s="52">
        <f>L17</f>
        <v>22</v>
      </c>
    </row>
    <row r="18" spans="1:13" x14ac:dyDescent="0.3">
      <c r="A18" s="49" t="s">
        <v>11</v>
      </c>
      <c r="B18" s="5">
        <v>349</v>
      </c>
      <c r="C18" s="50">
        <f>SUM(B17:B18)</f>
        <v>745</v>
      </c>
      <c r="D18" s="36">
        <v>296</v>
      </c>
      <c r="E18" s="52">
        <f>SUM(D$17:D18)</f>
        <v>642</v>
      </c>
      <c r="F18" s="53">
        <v>238</v>
      </c>
      <c r="G18" s="52">
        <f>SUM(F$17:F18)</f>
        <v>633</v>
      </c>
      <c r="H18" s="53">
        <v>340</v>
      </c>
      <c r="I18" s="52">
        <f>H18+H17</f>
        <v>758</v>
      </c>
      <c r="J18" s="54">
        <f t="shared" ref="J18:J28" si="0">(F18-B18)</f>
        <v>-111</v>
      </c>
      <c r="K18" s="51">
        <f>SUM(J$17:J18)</f>
        <v>-112</v>
      </c>
      <c r="L18" s="54">
        <f>H18-B18</f>
        <v>-9</v>
      </c>
      <c r="M18" s="52">
        <f>L18+L17</f>
        <v>13</v>
      </c>
    </row>
    <row r="19" spans="1:13" x14ac:dyDescent="0.3">
      <c r="A19" s="49" t="s">
        <v>12</v>
      </c>
      <c r="B19" s="5">
        <v>294</v>
      </c>
      <c r="C19" s="50">
        <f>SUM(B17:B19)</f>
        <v>1039</v>
      </c>
      <c r="D19" s="36">
        <v>283</v>
      </c>
      <c r="E19" s="52">
        <f>SUM(D$17:D19)</f>
        <v>925</v>
      </c>
      <c r="F19" s="53">
        <v>231</v>
      </c>
      <c r="G19" s="52">
        <f>SUM(F$17:F19)</f>
        <v>864</v>
      </c>
      <c r="H19" s="53">
        <v>257</v>
      </c>
      <c r="I19" s="52">
        <f>SUM(H17:H19)</f>
        <v>1015</v>
      </c>
      <c r="J19" s="54">
        <f t="shared" si="0"/>
        <v>-63</v>
      </c>
      <c r="K19" s="51">
        <f>SUM(J$17:J19)</f>
        <v>-175</v>
      </c>
      <c r="L19" s="54">
        <f>H19-B19</f>
        <v>-37</v>
      </c>
      <c r="M19" s="52">
        <f>SUM(L17:L19)</f>
        <v>-24</v>
      </c>
    </row>
    <row r="20" spans="1:13" x14ac:dyDescent="0.3">
      <c r="A20" s="49" t="s">
        <v>13</v>
      </c>
      <c r="B20" s="5">
        <v>187</v>
      </c>
      <c r="C20" s="50">
        <f>SUM(B17:B20)</f>
        <v>1226</v>
      </c>
      <c r="D20" s="36">
        <v>227</v>
      </c>
      <c r="E20" s="52">
        <f>SUM(D$17:D20)</f>
        <v>1152</v>
      </c>
      <c r="F20" s="53">
        <v>173</v>
      </c>
      <c r="G20" s="52">
        <f>SUM(F$17:F20)</f>
        <v>1037</v>
      </c>
      <c r="H20" s="53">
        <v>132</v>
      </c>
      <c r="I20" s="52">
        <f>SUM(H$17:H20)</f>
        <v>1147</v>
      </c>
      <c r="J20" s="54">
        <f t="shared" si="0"/>
        <v>-14</v>
      </c>
      <c r="K20" s="51">
        <f>SUM(J$17:J20)</f>
        <v>-189</v>
      </c>
      <c r="L20" s="54">
        <f t="shared" ref="L20:L23" si="1">H20-B20</f>
        <v>-55</v>
      </c>
      <c r="M20" s="52">
        <f>SUM(L$17:L20)</f>
        <v>-79</v>
      </c>
    </row>
    <row r="21" spans="1:13" x14ac:dyDescent="0.3">
      <c r="A21" s="49" t="s">
        <v>12</v>
      </c>
      <c r="B21" s="5">
        <v>99</v>
      </c>
      <c r="C21" s="50">
        <f>SUM(B17:B21)</f>
        <v>1325</v>
      </c>
      <c r="D21" s="55">
        <v>81</v>
      </c>
      <c r="E21" s="52">
        <f>SUM(D$17:D21)</f>
        <v>1233</v>
      </c>
      <c r="F21" s="53">
        <v>56</v>
      </c>
      <c r="G21" s="52">
        <f>SUM(F$17:F21)</f>
        <v>1093</v>
      </c>
      <c r="H21" s="53">
        <v>73</v>
      </c>
      <c r="I21" s="52">
        <f>SUM(H$17:H21)</f>
        <v>1220</v>
      </c>
      <c r="J21" s="54">
        <f t="shared" si="0"/>
        <v>-43</v>
      </c>
      <c r="K21" s="51">
        <f>SUM(J$17:J21)</f>
        <v>-232</v>
      </c>
      <c r="L21" s="36">
        <f t="shared" si="1"/>
        <v>-26</v>
      </c>
      <c r="M21" s="52">
        <f>SUM(L$17:L21)</f>
        <v>-105</v>
      </c>
    </row>
    <row r="22" spans="1:13" x14ac:dyDescent="0.3">
      <c r="A22" s="49" t="s">
        <v>10</v>
      </c>
      <c r="B22" s="5">
        <v>35</v>
      </c>
      <c r="C22" s="50">
        <f>SUM(B17:B22)</f>
        <v>1360</v>
      </c>
      <c r="D22" s="55">
        <v>2</v>
      </c>
      <c r="E22" s="52">
        <f>SUM(D$17:D22)</f>
        <v>1235</v>
      </c>
      <c r="F22" s="53">
        <v>47</v>
      </c>
      <c r="G22" s="52">
        <f>SUM(F$17:F22)</f>
        <v>1140</v>
      </c>
      <c r="H22" s="53">
        <v>12</v>
      </c>
      <c r="I22" s="52">
        <f>SUM(H$17:H22)</f>
        <v>1232</v>
      </c>
      <c r="J22" s="54">
        <f t="shared" si="0"/>
        <v>12</v>
      </c>
      <c r="K22" s="51">
        <f>SUM(J$17:J22)</f>
        <v>-220</v>
      </c>
      <c r="L22" s="36">
        <f t="shared" si="1"/>
        <v>-23</v>
      </c>
      <c r="M22" s="52">
        <f>SUM(L$17:L22)</f>
        <v>-128</v>
      </c>
    </row>
    <row r="23" spans="1:13" x14ac:dyDescent="0.3">
      <c r="A23" s="49" t="s">
        <v>10</v>
      </c>
      <c r="B23" s="5">
        <v>10</v>
      </c>
      <c r="C23" s="50">
        <f>SUM(B17:B23)</f>
        <v>1370</v>
      </c>
      <c r="D23" s="55">
        <v>0</v>
      </c>
      <c r="E23" s="52">
        <f>SUM(D$17:D23)</f>
        <v>1235</v>
      </c>
      <c r="F23" s="53">
        <v>6</v>
      </c>
      <c r="G23" s="52">
        <f>SUM(F$17:F23)</f>
        <v>1146</v>
      </c>
      <c r="H23" s="53">
        <v>1</v>
      </c>
      <c r="I23" s="52">
        <f>SUM(H$17:H23)</f>
        <v>1233</v>
      </c>
      <c r="J23" s="54">
        <f t="shared" si="0"/>
        <v>-4</v>
      </c>
      <c r="K23" s="51">
        <f>SUM(J$17:J23)</f>
        <v>-224</v>
      </c>
      <c r="L23" s="36">
        <f t="shared" si="1"/>
        <v>-9</v>
      </c>
      <c r="M23" s="52">
        <f>SUM(L$17:L23)</f>
        <v>-137</v>
      </c>
    </row>
    <row r="24" spans="1:13" x14ac:dyDescent="0.3">
      <c r="A24" s="49" t="s">
        <v>13</v>
      </c>
      <c r="B24" s="5">
        <v>11</v>
      </c>
      <c r="C24" s="50">
        <f>SUM(B17:B24)</f>
        <v>1381</v>
      </c>
      <c r="D24" s="55">
        <v>15</v>
      </c>
      <c r="E24" s="52">
        <f>SUM(D$17:D24)</f>
        <v>1250</v>
      </c>
      <c r="F24" s="53">
        <v>0</v>
      </c>
      <c r="G24" s="52">
        <f>SUM(F$17:F24)</f>
        <v>1146</v>
      </c>
      <c r="I24" s="52"/>
      <c r="J24" s="54">
        <f t="shared" si="0"/>
        <v>-11</v>
      </c>
      <c r="K24" s="51">
        <f>SUM(J$17:J24)</f>
        <v>-235</v>
      </c>
      <c r="L24" s="36"/>
      <c r="M24" s="52"/>
    </row>
    <row r="25" spans="1:13" x14ac:dyDescent="0.3">
      <c r="A25" s="49" t="s">
        <v>14</v>
      </c>
      <c r="B25" s="5">
        <v>55</v>
      </c>
      <c r="C25" s="50">
        <f>SUM(B17:B25)</f>
        <v>1436</v>
      </c>
      <c r="D25" s="36">
        <v>11</v>
      </c>
      <c r="E25" s="52">
        <f>SUM(D$17:D25)</f>
        <v>1261</v>
      </c>
      <c r="F25" s="53">
        <v>58</v>
      </c>
      <c r="G25" s="52">
        <f>SUM(F$17:F25)</f>
        <v>1204</v>
      </c>
      <c r="I25" s="52"/>
      <c r="J25" s="54">
        <f t="shared" si="0"/>
        <v>3</v>
      </c>
      <c r="K25" s="51">
        <f>SUM(J$17:J25)</f>
        <v>-232</v>
      </c>
      <c r="L25" s="36"/>
      <c r="M25" s="52"/>
    </row>
    <row r="26" spans="1:13" s="2" customFormat="1" x14ac:dyDescent="0.3">
      <c r="A26" s="49" t="s">
        <v>15</v>
      </c>
      <c r="B26" s="5">
        <v>161</v>
      </c>
      <c r="C26" s="50">
        <f>SUM(B17:B26)</f>
        <v>1597</v>
      </c>
      <c r="D26" s="36">
        <v>98</v>
      </c>
      <c r="E26" s="52">
        <f>SUM(D$17:D26)</f>
        <v>1359</v>
      </c>
      <c r="F26" s="53">
        <v>121</v>
      </c>
      <c r="G26" s="52">
        <f>SUM(F$17:F26)</f>
        <v>1325</v>
      </c>
      <c r="I26" s="52"/>
      <c r="J26" s="54">
        <f t="shared" si="0"/>
        <v>-40</v>
      </c>
      <c r="K26" s="51">
        <f>SUM(J$17:J26)</f>
        <v>-272</v>
      </c>
      <c r="L26" s="56"/>
      <c r="M26" s="52"/>
    </row>
    <row r="27" spans="1:13" x14ac:dyDescent="0.3">
      <c r="A27" s="49" t="s">
        <v>16</v>
      </c>
      <c r="B27" s="5">
        <v>278</v>
      </c>
      <c r="C27" s="50">
        <f>SUM(B17:B27)</f>
        <v>1875</v>
      </c>
      <c r="D27" s="36">
        <v>256</v>
      </c>
      <c r="E27" s="52">
        <f>SUM(D$17:D27)</f>
        <v>1615</v>
      </c>
      <c r="F27" s="53">
        <v>272</v>
      </c>
      <c r="G27" s="52">
        <f>SUM(F$17:F27)</f>
        <v>1597</v>
      </c>
      <c r="I27" s="52"/>
      <c r="J27" s="54">
        <f t="shared" si="0"/>
        <v>-6</v>
      </c>
      <c r="K27" s="51">
        <f>SUM(J$17:J27)</f>
        <v>-278</v>
      </c>
      <c r="L27" s="56"/>
      <c r="M27" s="52"/>
    </row>
    <row r="28" spans="1:13" x14ac:dyDescent="0.3">
      <c r="A28" s="49" t="s">
        <v>17</v>
      </c>
      <c r="B28" s="5">
        <v>377</v>
      </c>
      <c r="C28" s="50">
        <f>SUM(B17:B28)</f>
        <v>2252</v>
      </c>
      <c r="D28" s="36">
        <v>299</v>
      </c>
      <c r="E28" s="52">
        <f>SUM(D$17:D28)</f>
        <v>1914</v>
      </c>
      <c r="F28" s="53">
        <v>345</v>
      </c>
      <c r="G28" s="52">
        <f>SUM(F$17:F28)</f>
        <v>1942</v>
      </c>
      <c r="I28" s="52"/>
      <c r="J28" s="54">
        <f t="shared" si="0"/>
        <v>-32</v>
      </c>
      <c r="K28" s="51">
        <f>SUM(J$17:J28)</f>
        <v>-310</v>
      </c>
      <c r="L28" s="71"/>
      <c r="M28" s="52"/>
    </row>
    <row r="29" spans="1:13" ht="13.5" thickBot="1" x14ac:dyDescent="0.35">
      <c r="A29" s="57"/>
      <c r="B29" s="58"/>
      <c r="C29" s="59"/>
      <c r="D29" s="60"/>
      <c r="E29" s="61"/>
      <c r="F29" s="60"/>
      <c r="G29" s="62"/>
      <c r="H29" s="63"/>
      <c r="I29" s="62"/>
      <c r="J29" s="10"/>
      <c r="K29" s="61"/>
      <c r="L29" s="41"/>
      <c r="M29" s="42"/>
    </row>
    <row r="31" spans="1:13" x14ac:dyDescent="0.3">
      <c r="A31" s="64" t="s">
        <v>18</v>
      </c>
    </row>
    <row r="32" spans="1:13" x14ac:dyDescent="0.3">
      <c r="A32" s="65" t="s">
        <v>19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9" x14ac:dyDescent="0.3">
      <c r="B33" s="67"/>
    </row>
    <row r="36" spans="1:9" x14ac:dyDescent="0.3">
      <c r="A36" s="7"/>
      <c r="B36" s="7"/>
      <c r="C36" s="7"/>
      <c r="D36" s="68"/>
      <c r="E36" s="68"/>
      <c r="F36" s="7"/>
      <c r="G36" s="7"/>
      <c r="H36" s="7"/>
      <c r="I36" s="7"/>
    </row>
    <row r="37" spans="1:9" x14ac:dyDescent="0.3">
      <c r="A37" s="7"/>
      <c r="D37" s="68"/>
      <c r="E37" s="7"/>
    </row>
    <row r="38" spans="1:9" x14ac:dyDescent="0.3">
      <c r="A38" s="7"/>
      <c r="B38" s="7"/>
      <c r="C38" s="7"/>
      <c r="D38" s="69"/>
      <c r="E38" s="7"/>
      <c r="F38" s="7"/>
      <c r="G38" s="7"/>
      <c r="H38" s="7"/>
      <c r="I38" s="7"/>
    </row>
    <row r="39" spans="1:9" x14ac:dyDescent="0.3">
      <c r="E39" s="68"/>
    </row>
    <row r="40" spans="1:9" x14ac:dyDescent="0.3">
      <c r="D40" s="2"/>
      <c r="E40" s="70"/>
    </row>
    <row r="42" spans="1:9" x14ac:dyDescent="0.3">
      <c r="D42" s="70"/>
    </row>
    <row r="45" spans="1:9" x14ac:dyDescent="0.3">
      <c r="D45" s="70"/>
    </row>
  </sheetData>
  <mergeCells count="4">
    <mergeCell ref="A3:K3"/>
    <mergeCell ref="A4:K4"/>
    <mergeCell ref="F12:G12"/>
    <mergeCell ref="H12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HENDRICKX (Gas.be)</dc:creator>
  <cp:lastModifiedBy>Didier HENDRICKX (Gas.be)</cp:lastModifiedBy>
  <dcterms:created xsi:type="dcterms:W3CDTF">2024-06-24T14:12:18Z</dcterms:created>
  <dcterms:modified xsi:type="dcterms:W3CDTF">2025-08-07T11:43:11Z</dcterms:modified>
</cp:coreProperties>
</file>