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ugyendorji/Documents/COnsultancy and Business/Hotel Assesstment/checklist/checklist 28082025/"/>
    </mc:Choice>
  </mc:AlternateContent>
  <xr:revisionPtr revIDLastSave="0" documentId="13_ncr:1_{C05AC245-DD7E-CF47-9FDC-5C654E387E03}" xr6:coauthVersionLast="47" xr6:coauthVersionMax="47" xr10:uidLastSave="{00000000-0000-0000-0000-000000000000}"/>
  <bookViews>
    <workbookView xWindow="0" yWindow="500" windowWidth="25600" windowHeight="14300" firstSheet="8" activeTab="11" xr2:uid="{00000000-000D-0000-FFFF-FFFF00000000}"/>
  </bookViews>
  <sheets>
    <sheet name="Property Information" sheetId="24" r:id="rId1"/>
    <sheet name="Desk assesstment" sheetId="23" r:id="rId2"/>
    <sheet name="General Hotel Information" sheetId="11" r:id="rId3"/>
    <sheet name="Reception &amp; Services" sheetId="12" r:id="rId4"/>
    <sheet name="Bedroom" sheetId="13" r:id="rId5"/>
    <sheet name="bathroom" sheetId="14" r:id="rId6"/>
    <sheet name="Food and Beverages" sheetId="15" r:id="rId7"/>
    <sheet name="kitchen" sheetId="16" r:id="rId8"/>
    <sheet name="Health &amp; safety" sheetId="17" r:id="rId9"/>
    <sheet name="Environmental Practices" sheetId="18" r:id="rId10"/>
    <sheet name="Quality Control &amp; Online Activi" sheetId="19" r:id="rId11"/>
    <sheet name="Human Resources" sheetId="20" r:id="rId12"/>
    <sheet name="Recreational Facilities " sheetId="21" r:id="rId13"/>
    <sheet name="Event Facilities MICE" sheetId="22" r:id="rId14"/>
    <sheet name="scoring" sheetId="10"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6" roundtripDataChecksum="mT8Dnf2MYryDv0smkQ5RVFsOqmTJtbnqmFZj8gsZmTs="/>
    </ext>
  </extLst>
</workbook>
</file>

<file path=xl/calcChain.xml><?xml version="1.0" encoding="utf-8"?>
<calcChain xmlns="http://schemas.openxmlformats.org/spreadsheetml/2006/main">
  <c r="D27" i="20" l="1"/>
  <c r="H13" i="10"/>
  <c r="H14" i="10"/>
  <c r="H15" i="10"/>
  <c r="H16" i="10"/>
  <c r="H17" i="10"/>
  <c r="H18" i="10"/>
  <c r="H19" i="10"/>
  <c r="H20" i="10"/>
  <c r="H21" i="10"/>
  <c r="H22" i="10"/>
  <c r="H23" i="10"/>
  <c r="E17" i="10"/>
  <c r="F33" i="15" l="1"/>
  <c r="F55" i="10"/>
  <c r="G55" i="10" s="1"/>
  <c r="I55" i="10"/>
  <c r="J55" i="10" s="1"/>
  <c r="I56" i="10"/>
  <c r="I57" i="10" s="1"/>
  <c r="F56" i="10"/>
  <c r="G56" i="10" s="1"/>
  <c r="D56" i="10"/>
  <c r="H57" i="10"/>
  <c r="E57" i="10"/>
  <c r="D57" i="10"/>
  <c r="D98" i="13"/>
  <c r="E16" i="10"/>
  <c r="C16" i="10"/>
  <c r="J56" i="10" l="1"/>
  <c r="F57" i="10"/>
  <c r="G57" i="10" s="1"/>
  <c r="J57" i="10"/>
  <c r="C24" i="10"/>
  <c r="H24" i="10"/>
  <c r="E22" i="10"/>
  <c r="C22" i="10"/>
  <c r="E21" i="10"/>
  <c r="C21" i="10"/>
  <c r="E20" i="10"/>
  <c r="C20" i="10"/>
  <c r="F32" i="18"/>
  <c r="I20" i="10" s="1"/>
  <c r="E19" i="10"/>
  <c r="C19" i="10"/>
  <c r="D40" i="17"/>
  <c r="D19" i="10" s="1"/>
  <c r="E18" i="10"/>
  <c r="C18" i="10"/>
  <c r="D29" i="16"/>
  <c r="D18" i="10" s="1"/>
  <c r="C17" i="10"/>
  <c r="I17" i="10"/>
  <c r="E33" i="15"/>
  <c r="F17" i="10" s="1"/>
  <c r="D33" i="15"/>
  <c r="D17" i="10" s="1"/>
  <c r="C15" i="10"/>
  <c r="E15" i="10"/>
  <c r="D15" i="10"/>
  <c r="F98" i="13"/>
  <c r="I15" i="10" s="1"/>
  <c r="E98" i="13"/>
  <c r="F15" i="10" s="1"/>
  <c r="E14" i="10"/>
  <c r="C14" i="10"/>
  <c r="E13" i="10"/>
  <c r="C13" i="10"/>
  <c r="D38" i="12"/>
  <c r="D14" i="10" s="1"/>
  <c r="D43" i="11"/>
  <c r="D13" i="10" s="1"/>
  <c r="D22" i="10"/>
  <c r="F28" i="22"/>
  <c r="I24" i="10" s="1"/>
  <c r="E28" i="22"/>
  <c r="F24" i="10" s="1"/>
  <c r="D28" i="22"/>
  <c r="D24" i="10" s="1"/>
  <c r="E24" i="10"/>
  <c r="F23" i="21"/>
  <c r="I23" i="10" s="1"/>
  <c r="E23" i="21"/>
  <c r="F23" i="10" s="1"/>
  <c r="D23" i="21"/>
  <c r="D23" i="10" s="1"/>
  <c r="E23" i="10"/>
  <c r="C23" i="10"/>
  <c r="F27" i="20"/>
  <c r="I22" i="10" s="1"/>
  <c r="J22" i="10" s="1"/>
  <c r="E27" i="20"/>
  <c r="F22" i="10" s="1"/>
  <c r="F20" i="19"/>
  <c r="I21" i="10" s="1"/>
  <c r="E20" i="19"/>
  <c r="F21" i="10" s="1"/>
  <c r="D20" i="19"/>
  <c r="D21" i="10" s="1"/>
  <c r="E32" i="18"/>
  <c r="F20" i="10" s="1"/>
  <c r="D32" i="18"/>
  <c r="D20" i="10" s="1"/>
  <c r="F40" i="17"/>
  <c r="I19" i="10" s="1"/>
  <c r="E40" i="17"/>
  <c r="F19" i="10" s="1"/>
  <c r="F29" i="16"/>
  <c r="I18" i="10" s="1"/>
  <c r="E29" i="16"/>
  <c r="F18" i="10" s="1"/>
  <c r="F50" i="14"/>
  <c r="I16" i="10" s="1"/>
  <c r="E50" i="14"/>
  <c r="F16" i="10" s="1"/>
  <c r="D50" i="14"/>
  <c r="D16" i="10" s="1"/>
  <c r="F38" i="12"/>
  <c r="I14" i="10" s="1"/>
  <c r="E38" i="12"/>
  <c r="F14" i="10" s="1"/>
  <c r="F43" i="11"/>
  <c r="I13" i="10" s="1"/>
  <c r="E43" i="11"/>
  <c r="F13" i="10" s="1"/>
  <c r="H25" i="10" l="1"/>
  <c r="C25" i="10"/>
  <c r="C30" i="10" s="1"/>
  <c r="J24" i="10"/>
  <c r="G24" i="10"/>
  <c r="J23" i="10"/>
  <c r="G23" i="10"/>
  <c r="G22" i="10"/>
  <c r="J21" i="10"/>
  <c r="G21" i="10"/>
  <c r="J20" i="10"/>
  <c r="G20" i="10"/>
  <c r="J19" i="10"/>
  <c r="G19" i="10"/>
  <c r="J18" i="10"/>
  <c r="G18" i="10"/>
  <c r="J17" i="10"/>
  <c r="G17" i="10"/>
  <c r="J16" i="10"/>
  <c r="G16" i="10"/>
  <c r="J15" i="10"/>
  <c r="G15" i="10"/>
  <c r="J14" i="10"/>
  <c r="G14" i="10"/>
  <c r="G13" i="10"/>
  <c r="E25" i="10"/>
  <c r="I25" i="10" l="1"/>
  <c r="J25" i="10" s="1"/>
  <c r="C43" i="10" s="1"/>
  <c r="C57" i="10" s="1"/>
  <c r="D25" i="10"/>
  <c r="F25" i="10"/>
  <c r="G25" i="10" s="1"/>
  <c r="C34" i="10" s="1"/>
  <c r="J13" i="10"/>
  <c r="C31" i="10" l="1"/>
  <c r="C3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55" authorId="0" shapeId="0" xr:uid="{BAA220F3-D603-4841-8186-3E4B85D51BC8}">
      <text>
        <r>
          <rPr>
            <sz val="12"/>
            <color rgb="FF000000"/>
            <rFont val="Calibri"/>
            <family val="2"/>
          </rPr>
          <t xml:space="preserve">======
</t>
        </r>
        <r>
          <rPr>
            <sz val="12"/>
            <color rgb="FF000000"/>
            <rFont val="Calibri"/>
            <family val="2"/>
          </rPr>
          <t xml:space="preserve">ID#AAABQb5TGMY
</t>
        </r>
        <r>
          <rPr>
            <sz val="12"/>
            <color rgb="FF000000"/>
            <rFont val="Calibri"/>
            <family val="2"/>
          </rPr>
          <t xml:space="preserve">Microsoft Office User    (2024-06-27 22:12:59)
</t>
        </r>
        <r>
          <rPr>
            <sz val="12"/>
            <color rgb="FF000000"/>
            <rFont val="Calibri"/>
            <family val="2"/>
          </rPr>
          <t>Microsoft Office User:</t>
        </r>
      </text>
    </comment>
  </commentList>
</comments>
</file>

<file path=xl/sharedStrings.xml><?xml version="1.0" encoding="utf-8"?>
<sst xmlns="http://schemas.openxmlformats.org/spreadsheetml/2006/main" count="1305" uniqueCount="837">
  <si>
    <t>Hotel Classifiaction System for Bhutan 2024</t>
  </si>
  <si>
    <t>No Indicator</t>
  </si>
  <si>
    <t>Assessment Criteria</t>
  </si>
  <si>
    <t>***</t>
  </si>
  <si>
    <t>General Hotel Information</t>
  </si>
  <si>
    <t>General Standards</t>
  </si>
  <si>
    <t>1.1.1</t>
  </si>
  <si>
    <t xml:space="preserve">Economy Hotels shall have at least 4 rooms, Mid-scale, Premium and Luxury hotels shall have at least 8 rooms </t>
  </si>
  <si>
    <t>M</t>
  </si>
  <si>
    <t>1.1.2</t>
  </si>
  <si>
    <t>Full time operation 7 days a week</t>
  </si>
  <si>
    <t>1.1.3</t>
  </si>
  <si>
    <t>1.1.4</t>
  </si>
  <si>
    <t>Q</t>
  </si>
  <si>
    <t>1.1.5</t>
  </si>
  <si>
    <t>External hotel signage (name of hotel) and directional signage to cottages/villas is in good condition and well lit</t>
  </si>
  <si>
    <t>1.1.6</t>
  </si>
  <si>
    <t>A drop off/and pick up area close to the entrance  is available.</t>
  </si>
  <si>
    <t>General Impression - Arrival Experience</t>
  </si>
  <si>
    <t>1.2.1</t>
  </si>
  <si>
    <t>The staff is actively attentive, welcoming and helpful, which includes greeting guests, smiling and pro-actively providing help if needed</t>
  </si>
  <si>
    <t>1.2.2</t>
  </si>
  <si>
    <t>Check-in process involves a warm greeting, verification of reservation details, registration process, and sharing essential information about the hotel's amenities, and offering assistance if needed.</t>
  </si>
  <si>
    <t>1.2.3</t>
  </si>
  <si>
    <t>1.2.4</t>
  </si>
  <si>
    <t>Public Areas</t>
  </si>
  <si>
    <t>1.3.1</t>
  </si>
  <si>
    <t>All indoor public areas are non-smoking. Assigned smoking areas with ashtrays are available outdoor.</t>
  </si>
  <si>
    <t>1.3.2</t>
  </si>
  <si>
    <t>1.3.3</t>
  </si>
  <si>
    <t>All public areas are clean, in good condition and well lit</t>
  </si>
  <si>
    <t xml:space="preserve">Public Toilets </t>
  </si>
  <si>
    <t>1.4.1</t>
  </si>
  <si>
    <t>1.4.2</t>
  </si>
  <si>
    <t>1.4.3</t>
  </si>
  <si>
    <t>1.4.4</t>
  </si>
  <si>
    <t>Parking</t>
  </si>
  <si>
    <t>1.5.1</t>
  </si>
  <si>
    <t>P</t>
  </si>
  <si>
    <t>1.5.2</t>
  </si>
  <si>
    <t xml:space="preserve">Parking options near the hotel </t>
  </si>
  <si>
    <t>1.5.3</t>
  </si>
  <si>
    <t xml:space="preserve">Assigned parking for tour-busses or vans </t>
  </si>
  <si>
    <t>1.5.4</t>
  </si>
  <si>
    <t>Other Facilities</t>
  </si>
  <si>
    <t>1.6.1</t>
  </si>
  <si>
    <t>Balconies or terrace directly at room (min 50% of available rooms)</t>
  </si>
  <si>
    <t>X</t>
  </si>
  <si>
    <t>1.7.1</t>
  </si>
  <si>
    <t>1.7.3</t>
  </si>
  <si>
    <t xml:space="preserve">1 wheelchair available at lobby </t>
  </si>
  <si>
    <t>1.7.5</t>
  </si>
  <si>
    <t>1.7.6</t>
  </si>
  <si>
    <t>Elevator cabin with Floor Directory,  Emergency Procedure signage.  Cabins are clean and well maintained</t>
  </si>
  <si>
    <t>Reception &amp; Services</t>
  </si>
  <si>
    <t>Reception Area</t>
  </si>
  <si>
    <t>2.1.1</t>
  </si>
  <si>
    <t>2.1.2</t>
  </si>
  <si>
    <t xml:space="preserve">A designated reception facility for guest check-in/check-out. </t>
  </si>
  <si>
    <t>2.1.3</t>
  </si>
  <si>
    <t>A designated reception area with desk, counter or table for guest check-in/check-out</t>
  </si>
  <si>
    <t>2.1.4</t>
  </si>
  <si>
    <t>Seating area with chairs (optional table) at the reception is in good quality,  condition and clean</t>
  </si>
  <si>
    <t>2.1.5</t>
  </si>
  <si>
    <t>2.1.6</t>
  </si>
  <si>
    <t>2.1.7</t>
  </si>
  <si>
    <t>2.1.8</t>
  </si>
  <si>
    <t>2.1.9</t>
  </si>
  <si>
    <t xml:space="preserve">Dedicated Concierge Service or Guest Relation </t>
  </si>
  <si>
    <t>2.1.10</t>
  </si>
  <si>
    <t>2.1.11</t>
  </si>
  <si>
    <t>At least 1 certified or qualified Manager on duty per shift</t>
  </si>
  <si>
    <t>2.1.12</t>
  </si>
  <si>
    <t>Technology</t>
  </si>
  <si>
    <t>2.2.1</t>
  </si>
  <si>
    <t>Payment</t>
  </si>
  <si>
    <t>2.3.1</t>
  </si>
  <si>
    <t>Cashless Payment options available (Credit Cards, Electronic Payment)</t>
  </si>
  <si>
    <t>2.3.2</t>
  </si>
  <si>
    <t>Services</t>
  </si>
  <si>
    <t>2.4.1</t>
  </si>
  <si>
    <t>Luggage Service available</t>
  </si>
  <si>
    <t>2.4.2</t>
  </si>
  <si>
    <t>Luggage Service on request</t>
  </si>
  <si>
    <t>2.4.3</t>
  </si>
  <si>
    <t>2.4.4</t>
  </si>
  <si>
    <t>Safety Deposit at Reception</t>
  </si>
  <si>
    <t>2.4.5</t>
  </si>
  <si>
    <t>Guest escorted to their room after check in</t>
  </si>
  <si>
    <t>2.4.6</t>
  </si>
  <si>
    <t>Umbrella at the reception or in the room</t>
  </si>
  <si>
    <t>2.4.7</t>
  </si>
  <si>
    <t>2.4.8</t>
  </si>
  <si>
    <t>Turn down service</t>
  </si>
  <si>
    <t>2.4.9</t>
  </si>
  <si>
    <t>Wake-up calls Service</t>
  </si>
  <si>
    <t>2.4.10</t>
  </si>
  <si>
    <t>Daily newspaper or local magazines available in the reception area</t>
  </si>
  <si>
    <t>2.4.11</t>
  </si>
  <si>
    <t xml:space="preserve">Guest Information about activities(dedicated tour desk, information at reception, book or digital) </t>
  </si>
  <si>
    <t>2.4.12</t>
  </si>
  <si>
    <t>Baby equipment  - high chair, crib for room on request</t>
  </si>
  <si>
    <t>2.4.13</t>
  </si>
  <si>
    <t>Assistance with transportation services / Airport Pick up</t>
  </si>
  <si>
    <t>Bedrooms</t>
  </si>
  <si>
    <t xml:space="preserve">General Room Information </t>
  </si>
  <si>
    <t>3.1.1</t>
  </si>
  <si>
    <t>Minimum size of rooms (inlcuding bathrooms)</t>
  </si>
  <si>
    <t>3.1.2</t>
  </si>
  <si>
    <t>Number of Suites (min size 40 sqm) - 1 point/suite, max 5 points</t>
  </si>
  <si>
    <t>3.1.3</t>
  </si>
  <si>
    <t xml:space="preserve">All rooms(100%)  including  corridors are assigned for non smoking </t>
  </si>
  <si>
    <t>3.1.4</t>
  </si>
  <si>
    <t>3.1.5</t>
  </si>
  <si>
    <t>All Sheers, curtains or other window shades are clean and in good condition</t>
  </si>
  <si>
    <t>3.1.6</t>
  </si>
  <si>
    <t>All rooms meet the cleanliness and maintenance standards</t>
  </si>
  <si>
    <t>3.1.7</t>
  </si>
  <si>
    <t>All rooms meet the lighting standards</t>
  </si>
  <si>
    <t xml:space="preserve">Cleaning Services </t>
  </si>
  <si>
    <t>3.2.1</t>
  </si>
  <si>
    <t>Daily room cleaning (with the option of opting-out)</t>
  </si>
  <si>
    <t>3.2.2</t>
  </si>
  <si>
    <t>3.2.3</t>
  </si>
  <si>
    <t>3.2.4</t>
  </si>
  <si>
    <t>3.2.5</t>
  </si>
  <si>
    <t>Sleeping Comfort</t>
  </si>
  <si>
    <t>3.3.1</t>
  </si>
  <si>
    <t>Bed system with a well kept  mattress with minimum thickness</t>
  </si>
  <si>
    <t>20 cm +</t>
  </si>
  <si>
    <t>3.3.2</t>
  </si>
  <si>
    <t>Matresses are in good condition and clean</t>
  </si>
  <si>
    <t>3.3.3</t>
  </si>
  <si>
    <t>3.3.4</t>
  </si>
  <si>
    <t>3.3.5</t>
  </si>
  <si>
    <t>3.3.6</t>
  </si>
  <si>
    <t>3.3.7</t>
  </si>
  <si>
    <t>Extra Bed (good quality foldable or small bed) on request</t>
  </si>
  <si>
    <t>3.3.8</t>
  </si>
  <si>
    <t>3.3.9</t>
  </si>
  <si>
    <t>Number of pillows per single bed/double bed</t>
  </si>
  <si>
    <t>3.3.10</t>
  </si>
  <si>
    <t>Pillows are of good quality and material and are clean</t>
  </si>
  <si>
    <t>3.3.11</t>
  </si>
  <si>
    <t>Blanket on bed with 2 sheets</t>
  </si>
  <si>
    <t>3.3.12</t>
  </si>
  <si>
    <t>Duvets on bed  with cover or 2 sheets</t>
  </si>
  <si>
    <t>3.3.13</t>
  </si>
  <si>
    <t xml:space="preserve">Bedlinen is clean and in good condition </t>
  </si>
  <si>
    <t>3.3.14</t>
  </si>
  <si>
    <t xml:space="preserve">Additional pillow in room or upon request </t>
  </si>
  <si>
    <t>3.3.15</t>
  </si>
  <si>
    <t>Availability of anti-allergic pillow</t>
  </si>
  <si>
    <t>3.3.16</t>
  </si>
  <si>
    <t>Additional blanket or duvet available in room or on request</t>
  </si>
  <si>
    <t>3.3.17</t>
  </si>
  <si>
    <t>Bed Cover/decorative runner</t>
  </si>
  <si>
    <t>Furniture</t>
  </si>
  <si>
    <t>3.4.1</t>
  </si>
  <si>
    <t>Furniture and décor  is of good quality and well maintained</t>
  </si>
  <si>
    <t>3.4.2</t>
  </si>
  <si>
    <t>1 bedside table per bed</t>
  </si>
  <si>
    <t>3.4.3</t>
  </si>
  <si>
    <t>Writing desk with chair</t>
  </si>
  <si>
    <t>3.4.4</t>
  </si>
  <si>
    <t>3.4.5</t>
  </si>
  <si>
    <t>Closets/Wardrobe or open clothes niche providing hangers and  shelves</t>
  </si>
  <si>
    <t>3.4.6</t>
  </si>
  <si>
    <t xml:space="preserve">Coat hangers with minimum number per wardrobe </t>
  </si>
  <si>
    <t>4 psc</t>
  </si>
  <si>
    <t>3.4.8</t>
  </si>
  <si>
    <t>Full size mirror</t>
  </si>
  <si>
    <t>3.4.9</t>
  </si>
  <si>
    <t>3.4.10</t>
  </si>
  <si>
    <t>3.4.11</t>
  </si>
  <si>
    <t>Additional sofa in rooms</t>
  </si>
  <si>
    <t>3.4.12</t>
  </si>
  <si>
    <t>Fireproof wastepaper basket</t>
  </si>
  <si>
    <t xml:space="preserve">Amenities </t>
  </si>
  <si>
    <t>3.5.1</t>
  </si>
  <si>
    <t>Water Boiler with coffee/tea amenities</t>
  </si>
  <si>
    <t>3.5.2</t>
  </si>
  <si>
    <t xml:space="preserve">Coffee/Tea making facilities in all rooms </t>
  </si>
  <si>
    <t>3.5.3</t>
  </si>
  <si>
    <t>3.5.4</t>
  </si>
  <si>
    <t>Small refrigerator in the room, 2 drinking glasses</t>
  </si>
  <si>
    <t>3.5.5</t>
  </si>
  <si>
    <t>3.5.6</t>
  </si>
  <si>
    <t>Beverages available during room service time</t>
  </si>
  <si>
    <t>3.5.7</t>
  </si>
  <si>
    <t>Luggage Rack fixed or foldable</t>
  </si>
  <si>
    <t>Lighting</t>
  </si>
  <si>
    <t>3.6.1</t>
  </si>
  <si>
    <t>1 light at every bed for reading (Lamp or downlight)</t>
  </si>
  <si>
    <t>3.6.2</t>
  </si>
  <si>
    <t>3.6.3</t>
  </si>
  <si>
    <t>1 light at seating area (Standing  Lamp  or other additional ambiance lighting)</t>
  </si>
  <si>
    <t>3.6.4</t>
  </si>
  <si>
    <t xml:space="preserve">All lights and lamps have individual controlled switches </t>
  </si>
  <si>
    <t>3.6.5</t>
  </si>
  <si>
    <t>Master switch at bed</t>
  </si>
  <si>
    <t>3.6.6</t>
  </si>
  <si>
    <t>Master switch at entrance door</t>
  </si>
  <si>
    <t>3.6.7</t>
  </si>
  <si>
    <t>Individual light control at bed</t>
  </si>
  <si>
    <t>3.6.8</t>
  </si>
  <si>
    <t>Accessible power socket in bedroom</t>
  </si>
  <si>
    <t>3.6.9</t>
  </si>
  <si>
    <t>Additional power socket at bedside (each bed)</t>
  </si>
  <si>
    <t>3.6.10</t>
  </si>
  <si>
    <t>Plug adaptor available on request</t>
  </si>
  <si>
    <t>Safety Keeping</t>
  </si>
  <si>
    <t>3.7.1</t>
  </si>
  <si>
    <t xml:space="preserve">Safety box in room </t>
  </si>
  <si>
    <t>3.7.2</t>
  </si>
  <si>
    <t>Noise &amp; Climate Control</t>
  </si>
  <si>
    <t>3.8.1</t>
  </si>
  <si>
    <t>Effective  sound proof windows and doors</t>
  </si>
  <si>
    <t>3.8.2</t>
  </si>
  <si>
    <t xml:space="preserve">Individual controllable heating/cooling systems in rooms. </t>
  </si>
  <si>
    <t>3.8.3</t>
  </si>
  <si>
    <t>In-Room Information</t>
  </si>
  <si>
    <t>3.9.1</t>
  </si>
  <si>
    <t>3.9.2</t>
  </si>
  <si>
    <t>3.10.</t>
  </si>
  <si>
    <t>Other Services</t>
  </si>
  <si>
    <t>3.10.1</t>
  </si>
  <si>
    <t>Ironing board and iron in rooms</t>
  </si>
  <si>
    <t>3.10.2</t>
  </si>
  <si>
    <t xml:space="preserve">Iron and ironing board on request </t>
  </si>
  <si>
    <t>3.10.3</t>
  </si>
  <si>
    <t xml:space="preserve">Laundry service </t>
  </si>
  <si>
    <t>3.10.4</t>
  </si>
  <si>
    <t>Laundry bag with Laundry List (in good condition) with items and return rules</t>
  </si>
  <si>
    <t>3.10.5</t>
  </si>
  <si>
    <t xml:space="preserve">Reusable Laundry Bag </t>
  </si>
  <si>
    <t>3.11.</t>
  </si>
  <si>
    <t>Entertainment</t>
  </si>
  <si>
    <t>3.11.1</t>
  </si>
  <si>
    <t>TV  with remote control and channel instructions. Wall mounted or stand alone</t>
  </si>
  <si>
    <t>3.11.2</t>
  </si>
  <si>
    <t>3.11.3</t>
  </si>
  <si>
    <t>3.11.4</t>
  </si>
  <si>
    <t>Satelite/cable TV with international channels</t>
  </si>
  <si>
    <t>3.12.1</t>
  </si>
  <si>
    <t>Telecommunication</t>
  </si>
  <si>
    <t>3.12.2</t>
  </si>
  <si>
    <t>Additional telephone in suite</t>
  </si>
  <si>
    <t>3.12.3</t>
  </si>
  <si>
    <t>Free Wifi access in room</t>
  </si>
  <si>
    <t>3.12.4</t>
  </si>
  <si>
    <t>Bathroom</t>
  </si>
  <si>
    <t>4.1.1.</t>
  </si>
  <si>
    <t xml:space="preserve">Ensuite bathroom in every room with a minimum size which allows defined features per category  </t>
  </si>
  <si>
    <t>4 sqm +</t>
  </si>
  <si>
    <t>4.1.2.</t>
  </si>
  <si>
    <t>Bathrooms are clean, well maintained and in working order</t>
  </si>
  <si>
    <t>4.1.3</t>
  </si>
  <si>
    <t>4.1.4</t>
  </si>
  <si>
    <t>Heating device in bathroom</t>
  </si>
  <si>
    <t>4.1.5</t>
  </si>
  <si>
    <t>Water tabs with aerator or other water saving features in working order</t>
  </si>
  <si>
    <t>4.1.6</t>
  </si>
  <si>
    <t>Floor is anti-slip</t>
  </si>
  <si>
    <t>4.2.1.</t>
  </si>
  <si>
    <t xml:space="preserve">100% of rooms with shower or bathtub, toilet and washbasin </t>
  </si>
  <si>
    <t>4.2.2.</t>
  </si>
  <si>
    <t>Shower with curtain</t>
  </si>
  <si>
    <t>4.2.3.</t>
  </si>
  <si>
    <t>4.2.4</t>
  </si>
  <si>
    <t>Bathtub and separate shower</t>
  </si>
  <si>
    <t>4.2.5</t>
  </si>
  <si>
    <t>Toilet is in a separate room</t>
  </si>
  <si>
    <t>4.2.6</t>
  </si>
  <si>
    <t>Handheld toilet sprayer</t>
  </si>
  <si>
    <t>4.2.7</t>
  </si>
  <si>
    <t>Mirror at wash basin</t>
  </si>
  <si>
    <t>4.2.8</t>
  </si>
  <si>
    <t>4.2.9</t>
  </si>
  <si>
    <t xml:space="preserve">Power socket at mirror </t>
  </si>
  <si>
    <t>4.2.10</t>
  </si>
  <si>
    <t>Cosmetic mirror</t>
  </si>
  <si>
    <t>4.2.11</t>
  </si>
  <si>
    <t>Minimum 1 Towel Rack or 2 Hooks</t>
  </si>
  <si>
    <t>4.2.12</t>
  </si>
  <si>
    <t>Small storage surface or shelf</t>
  </si>
  <si>
    <t>4.2.13</t>
  </si>
  <si>
    <t>Large storage space or shelf for guests</t>
  </si>
  <si>
    <t>Amenities</t>
  </si>
  <si>
    <t>4.3.1</t>
  </si>
  <si>
    <t>4.3.2</t>
  </si>
  <si>
    <t>Anti Slip mat if required</t>
  </si>
  <si>
    <t>4.3.3</t>
  </si>
  <si>
    <t xml:space="preserve">Rubbish bin </t>
  </si>
  <si>
    <t>4.3.4</t>
  </si>
  <si>
    <t xml:space="preserve">Scale </t>
  </si>
  <si>
    <t>4.3.5</t>
  </si>
  <si>
    <t xml:space="preserve">Min 1 toothbrush tumbler </t>
  </si>
  <si>
    <t>4.3.6</t>
  </si>
  <si>
    <t xml:space="preserve">Soap bar or liquid soap  at the sink and shower each </t>
  </si>
  <si>
    <t>4.3.7</t>
  </si>
  <si>
    <t>4.3.8</t>
  </si>
  <si>
    <t>Wall dispensers for basic amenities (Shower gel and shampoo) Replaces basic amenities</t>
  </si>
  <si>
    <t>4.3.9</t>
  </si>
  <si>
    <t>4.3.10</t>
  </si>
  <si>
    <t>Additional amenities on request</t>
  </si>
  <si>
    <t>4.3.11</t>
  </si>
  <si>
    <t>1 Tissue box in bathroom or room</t>
  </si>
  <si>
    <t>4.3.12</t>
  </si>
  <si>
    <t>Toilet paper in reserve</t>
  </si>
  <si>
    <t>4.3.13</t>
  </si>
  <si>
    <t>1 hand towel per guest</t>
  </si>
  <si>
    <t>4.3.14</t>
  </si>
  <si>
    <t>1 bath towel per guest</t>
  </si>
  <si>
    <t>4.3.15</t>
  </si>
  <si>
    <t>1 face cloth per guest</t>
  </si>
  <si>
    <t>4.3.16</t>
  </si>
  <si>
    <t>1 Bathrobes per guest</t>
  </si>
  <si>
    <t>4.3.17</t>
  </si>
  <si>
    <t>Bathrobe on demand</t>
  </si>
  <si>
    <t>4.3.18</t>
  </si>
  <si>
    <t xml:space="preserve">1 Pair of slippers per guest </t>
  </si>
  <si>
    <t>4.3.19</t>
  </si>
  <si>
    <t>Slippers on demand</t>
  </si>
  <si>
    <t>4.3.20</t>
  </si>
  <si>
    <t>Hairdryer in every room or bathroom</t>
  </si>
  <si>
    <t>4.3.21</t>
  </si>
  <si>
    <t>Hairdryer on demand</t>
  </si>
  <si>
    <t>Food &amp; Beverage</t>
  </si>
  <si>
    <t>Beverages Outlets</t>
  </si>
  <si>
    <t>5.1.1.</t>
  </si>
  <si>
    <t>5.1.2</t>
  </si>
  <si>
    <t>5.2.</t>
  </si>
  <si>
    <t>Breakfast</t>
  </si>
  <si>
    <t>5.2.1</t>
  </si>
  <si>
    <t>Breakfast served in a dedicated restaurant or an assigned area</t>
  </si>
  <si>
    <t>5.2.2</t>
  </si>
  <si>
    <t>Breakfast available from 7am to 10 am</t>
  </si>
  <si>
    <t>5.2.3</t>
  </si>
  <si>
    <t>5.2.4</t>
  </si>
  <si>
    <t>5.2.5</t>
  </si>
  <si>
    <t>5.2.6</t>
  </si>
  <si>
    <t>5.2.7</t>
  </si>
  <si>
    <t>Breakfast box or lunch box on demand</t>
  </si>
  <si>
    <t>5.3.</t>
  </si>
  <si>
    <t>Food  Outlets</t>
  </si>
  <si>
    <t>5.3.1</t>
  </si>
  <si>
    <t>5.3.3</t>
  </si>
  <si>
    <t>5.3.4</t>
  </si>
  <si>
    <t>Food Offer</t>
  </si>
  <si>
    <t>5.4.1</t>
  </si>
  <si>
    <t>5.4.2.</t>
  </si>
  <si>
    <t>5.4.3</t>
  </si>
  <si>
    <t>Kitchen Operation</t>
  </si>
  <si>
    <t>6.1.</t>
  </si>
  <si>
    <t>6.1.1</t>
  </si>
  <si>
    <t>6.1.2</t>
  </si>
  <si>
    <t>6.1.3</t>
  </si>
  <si>
    <t>6.1.4</t>
  </si>
  <si>
    <t>6.1.5</t>
  </si>
  <si>
    <t xml:space="preserve">Filter System for drinking water in place (OS, UV Light or others) </t>
  </si>
  <si>
    <t>6.1.6</t>
  </si>
  <si>
    <t>Hand wash sinks with soap and air dryer or paper towel close to work stations</t>
  </si>
  <si>
    <t>Hygiene</t>
  </si>
  <si>
    <t>HACCP Program is implemented</t>
  </si>
  <si>
    <t>Clean uniform for all staff including head cover</t>
  </si>
  <si>
    <t>Segregated storage for meat, fish, vegetables and dry food</t>
  </si>
  <si>
    <t>Fully equipped First Aid kit is located in the kitchen</t>
  </si>
  <si>
    <t>At least 1 trained/experienced cook with BAFDA certification on duty per shift</t>
  </si>
  <si>
    <t>Waste Management</t>
  </si>
  <si>
    <t>6.3.1</t>
  </si>
  <si>
    <t>6.3.2</t>
  </si>
  <si>
    <t>6.3.3</t>
  </si>
  <si>
    <t>6.3.4</t>
  </si>
  <si>
    <t>Health &amp; Safety</t>
  </si>
  <si>
    <t xml:space="preserve">Health </t>
  </si>
  <si>
    <t>7.1.1</t>
  </si>
  <si>
    <t>7.1.2</t>
  </si>
  <si>
    <t xml:space="preserve">Pest  Control Program  </t>
  </si>
  <si>
    <t>7.1.3</t>
  </si>
  <si>
    <t xml:space="preserve">Fully equipped  First Aid kit is available at the reception </t>
  </si>
  <si>
    <t>7.1.4</t>
  </si>
  <si>
    <t>Food-borne illness incident reporting procedures implemented</t>
  </si>
  <si>
    <t>Fire Safety</t>
  </si>
  <si>
    <t>7.2.1</t>
  </si>
  <si>
    <t>7.2.2</t>
  </si>
  <si>
    <t>7.2.3</t>
  </si>
  <si>
    <t>7.2.4</t>
  </si>
  <si>
    <t>7.2.5</t>
  </si>
  <si>
    <t>Sprinklers in rooms or public areas</t>
  </si>
  <si>
    <t>7.2.6</t>
  </si>
  <si>
    <t>Fire Hose System</t>
  </si>
  <si>
    <t>7.2.9</t>
  </si>
  <si>
    <t>Emergency lighting in all corridors leading to guest rooms</t>
  </si>
  <si>
    <t>7.2.11</t>
  </si>
  <si>
    <t>7.2.12</t>
  </si>
  <si>
    <t>7.2.13</t>
  </si>
  <si>
    <t>7.2.14</t>
  </si>
  <si>
    <t xml:space="preserve">All staff trained in Fire Drills &amp; Evacuation Procedures </t>
  </si>
  <si>
    <t>7.2.15</t>
  </si>
  <si>
    <t>All shift leaders and managers are is certified in First Aid. Min 1 person per shift on duty with certification</t>
  </si>
  <si>
    <t>Security</t>
  </si>
  <si>
    <t>7.3.1</t>
  </si>
  <si>
    <t>CCTV in high priority areas with min recording time of 7 days</t>
  </si>
  <si>
    <t>7.3.2</t>
  </si>
  <si>
    <t>All rooms have a secure entry system</t>
  </si>
  <si>
    <t>7.3.3</t>
  </si>
  <si>
    <t>* Electronic Key Cards</t>
  </si>
  <si>
    <t>7.3.4</t>
  </si>
  <si>
    <t>* Self-locking doors with key to open</t>
  </si>
  <si>
    <t>7.3.5</t>
  </si>
  <si>
    <t>* Doors opened with key (no self lock)</t>
  </si>
  <si>
    <t>7.3.6</t>
  </si>
  <si>
    <t>Key Control System implemented</t>
  </si>
  <si>
    <t>7.3.7</t>
  </si>
  <si>
    <t>Spyhole</t>
  </si>
  <si>
    <t>7.3.8</t>
  </si>
  <si>
    <t>7.3.9</t>
  </si>
  <si>
    <t>Security personnel or regular patrol with logs</t>
  </si>
  <si>
    <t>Emergency Preparedness</t>
  </si>
  <si>
    <t>7.4.1</t>
  </si>
  <si>
    <t>7.4.2</t>
  </si>
  <si>
    <t>7.4.3</t>
  </si>
  <si>
    <t xml:space="preserve">Emergency communication posted in all departments </t>
  </si>
  <si>
    <t>7.4.4</t>
  </si>
  <si>
    <t>Incident Reporting SOP  (Template, Communication Flow, etc)</t>
  </si>
  <si>
    <t>Environmental Practices</t>
  </si>
  <si>
    <t xml:space="preserve">Certifications and Practices </t>
  </si>
  <si>
    <t>8.1.1</t>
  </si>
  <si>
    <t>8.1.2</t>
  </si>
  <si>
    <t>8.1.3</t>
  </si>
  <si>
    <t>Internal Sustainablility Practices - Hotel Sustainability Guide Book or other practices</t>
  </si>
  <si>
    <t>8.1.4</t>
  </si>
  <si>
    <t>Participation in impactful CSR Initiatives (min 1 initiative )</t>
  </si>
  <si>
    <t>Communication</t>
  </si>
  <si>
    <t>8.2.1</t>
  </si>
  <si>
    <t>Information about Sustainability Practices in public areas and rooms</t>
  </si>
  <si>
    <t>8.2.2</t>
  </si>
  <si>
    <t>Staff Training  about environmental initiatives and protocols</t>
  </si>
  <si>
    <t>8.2.3</t>
  </si>
  <si>
    <t>On-barding training of new staff about initiatives and protocols</t>
  </si>
  <si>
    <t>Programs</t>
  </si>
  <si>
    <t>8.3.1</t>
  </si>
  <si>
    <t xml:space="preserve">Linen and towel re-use program </t>
  </si>
  <si>
    <t>8.3.2</t>
  </si>
  <si>
    <t xml:space="preserve">Food-waste management program </t>
  </si>
  <si>
    <t>8.3.3</t>
  </si>
  <si>
    <t>Water quality is treated and regularly checked (Water filtration)</t>
  </si>
  <si>
    <t>8.3.4</t>
  </si>
  <si>
    <t>Water is being reused (grey water)</t>
  </si>
  <si>
    <t>8.3.5</t>
  </si>
  <si>
    <t>Waste segregation throughout the hotel</t>
  </si>
  <si>
    <t>8.3.6</t>
  </si>
  <si>
    <t>Additional recycling or re-use programs in place</t>
  </si>
  <si>
    <t>8.3.7</t>
  </si>
  <si>
    <t>Composting</t>
  </si>
  <si>
    <t>Initiatives</t>
  </si>
  <si>
    <t>8.4.1</t>
  </si>
  <si>
    <t>Comprehensive water-saving system</t>
  </si>
  <si>
    <t>8.4.2</t>
  </si>
  <si>
    <t>8.4.3</t>
  </si>
  <si>
    <t>Motion sensors for lights are installed in low frequented areas</t>
  </si>
  <si>
    <t>8.4.4</t>
  </si>
  <si>
    <t>Hotel is promoting eco-friendly transportation</t>
  </si>
  <si>
    <t>Purchasing</t>
  </si>
  <si>
    <t>8.5.1</t>
  </si>
  <si>
    <t>Environmental purchasing policy in place (packaging, utility savings, partnerships, training)</t>
  </si>
  <si>
    <t>8.5.2</t>
  </si>
  <si>
    <t>Sourcing of local food and other products</t>
  </si>
  <si>
    <t>Quality Control &amp; Online Activities</t>
  </si>
  <si>
    <t xml:space="preserve">Quality Control </t>
  </si>
  <si>
    <t>9.1.1</t>
  </si>
  <si>
    <t>Basic Quality  Control Systems in place</t>
  </si>
  <si>
    <t>9.1.2</t>
  </si>
  <si>
    <t>Systematic Quality Control System in place</t>
  </si>
  <si>
    <t>9.1.3</t>
  </si>
  <si>
    <t>Online Review Program (Reputation Management) in place</t>
  </si>
  <si>
    <t xml:space="preserve">Online Activities </t>
  </si>
  <si>
    <t>9.2.1</t>
  </si>
  <si>
    <t>9.2.2</t>
  </si>
  <si>
    <t>9.2.4</t>
  </si>
  <si>
    <t>9.2.5</t>
  </si>
  <si>
    <t>9.2.6</t>
  </si>
  <si>
    <t>Website with instant booking option (Booking engine)</t>
  </si>
  <si>
    <t>9.2.7</t>
  </si>
  <si>
    <t>9.2.8</t>
  </si>
  <si>
    <t>Information about environment-friendly  initiatives on website</t>
  </si>
  <si>
    <t>9.2.9</t>
  </si>
  <si>
    <t>Information  about Bhutan Travel Policy  on website</t>
  </si>
  <si>
    <t>Human Resources</t>
  </si>
  <si>
    <t>Staff Training</t>
  </si>
  <si>
    <t>10.1.1</t>
  </si>
  <si>
    <t>10.1.2</t>
  </si>
  <si>
    <t>A written training  plan is available with documentation of attendance</t>
  </si>
  <si>
    <t>10.1.3</t>
  </si>
  <si>
    <t xml:space="preserve">An orientation training for all new staff in place  </t>
  </si>
  <si>
    <t>Employee Appearance</t>
  </si>
  <si>
    <t>10.2.1</t>
  </si>
  <si>
    <t>Staff has a presentable appearance, wears clean uniforms, in good condition with name tag</t>
  </si>
  <si>
    <t>10.3.1</t>
  </si>
  <si>
    <t>All back of the house staff facilities are well maintained &amp; clean</t>
  </si>
  <si>
    <t>10.3.2</t>
  </si>
  <si>
    <t>10.3.3</t>
  </si>
  <si>
    <t>Staff dining area or cafeteria is provided, in good condition and clean</t>
  </si>
  <si>
    <t xml:space="preserve">Back of the house facilities are accessible from the service/staff entrance </t>
  </si>
  <si>
    <t>Workforce &amp; Qualification</t>
  </si>
  <si>
    <t xml:space="preserve">An organisation chart is displayed on the back office blackboard </t>
  </si>
  <si>
    <t>A weekly work schedule is displayed in every department</t>
  </si>
  <si>
    <t>At least one staff is on duty in each operational department during opening times</t>
  </si>
  <si>
    <t>10.3.4</t>
  </si>
  <si>
    <t>Full time employees  on the payroll are experienced, certified or trained</t>
  </si>
  <si>
    <t>Department Managers have work experience in their position or are certified</t>
  </si>
  <si>
    <t xml:space="preserve">Recreational Facilities </t>
  </si>
  <si>
    <t>11.1.1</t>
  </si>
  <si>
    <t>11.1.2</t>
  </si>
  <si>
    <t>11.1.3</t>
  </si>
  <si>
    <t>Spa/Wellness</t>
  </si>
  <si>
    <t>11.2.1</t>
  </si>
  <si>
    <t>11.2.4</t>
  </si>
  <si>
    <t>11.2.5</t>
  </si>
  <si>
    <t>Hot Stone bath</t>
  </si>
  <si>
    <t>11.2.6</t>
  </si>
  <si>
    <t>Sauna or steam room</t>
  </si>
  <si>
    <t>11.2.7</t>
  </si>
  <si>
    <t>11.2.8</t>
  </si>
  <si>
    <t>Swimming pool (indoor or outdoor) in working order and clean</t>
  </si>
  <si>
    <t xml:space="preserve">At least 1 certified Spa Attendant for treatments in each shift </t>
  </si>
  <si>
    <t>Children</t>
  </si>
  <si>
    <t>11.3.1</t>
  </si>
  <si>
    <t>in-House child care</t>
  </si>
  <si>
    <t>11.3.2</t>
  </si>
  <si>
    <t>Playground/playroom</t>
  </si>
  <si>
    <t>Facilities</t>
  </si>
  <si>
    <t>12.1.1</t>
  </si>
  <si>
    <r>
      <rPr>
        <sz val="12"/>
        <color theme="1"/>
        <rFont val="Calibri"/>
        <family val="2"/>
      </rPr>
      <t>Conference rooms of at least 36 m</t>
    </r>
    <r>
      <rPr>
        <vertAlign val="superscript"/>
        <sz val="12"/>
        <color theme="1"/>
        <rFont val="Calibri"/>
        <family val="2"/>
      </rPr>
      <t>2</t>
    </r>
    <r>
      <rPr>
        <sz val="12"/>
        <color theme="1"/>
        <rFont val="Calibri"/>
        <family val="2"/>
      </rPr>
      <t xml:space="preserve"> to 100 m</t>
    </r>
    <r>
      <rPr>
        <vertAlign val="superscript"/>
        <sz val="12"/>
        <color theme="1"/>
        <rFont val="Calibri"/>
        <family val="2"/>
      </rPr>
      <t>2</t>
    </r>
  </si>
  <si>
    <t>12.1.2</t>
  </si>
  <si>
    <r>
      <rPr>
        <sz val="12"/>
        <color theme="1"/>
        <rFont val="Calibri"/>
        <family val="2"/>
      </rPr>
      <t>Conference room larger than 100 m</t>
    </r>
    <r>
      <rPr>
        <vertAlign val="superscript"/>
        <sz val="12"/>
        <color theme="1"/>
        <rFont val="Calibri"/>
        <family val="2"/>
      </rPr>
      <t>2</t>
    </r>
  </si>
  <si>
    <t>12.1.3</t>
  </si>
  <si>
    <t xml:space="preserve">Banqueting facilities for at least 50 persons </t>
  </si>
  <si>
    <t>12.1.4</t>
  </si>
  <si>
    <t xml:space="preserve">Banqueting facilities for at least 100 persons </t>
  </si>
  <si>
    <t>12.1.5</t>
  </si>
  <si>
    <t>Banquet facilities for at more than 100 people</t>
  </si>
  <si>
    <t>12.1.6</t>
  </si>
  <si>
    <t>At least 1 boardroom/small break-out room</t>
  </si>
  <si>
    <t>12.1.7</t>
  </si>
  <si>
    <t>More than 2 boardrooms/break-out rooms</t>
  </si>
  <si>
    <t>12.1.8</t>
  </si>
  <si>
    <t xml:space="preserve">Meeting rooms  with daylight </t>
  </si>
  <si>
    <t>12.1.9</t>
  </si>
  <si>
    <t>12.1.11</t>
  </si>
  <si>
    <t>12.1.12</t>
  </si>
  <si>
    <t>12.1.13</t>
  </si>
  <si>
    <t>12.1.14</t>
  </si>
  <si>
    <t>12.2.</t>
  </si>
  <si>
    <t xml:space="preserve">Equipment </t>
  </si>
  <si>
    <t>Speaker Podium &amp; Microphone  for facilities with more than 50 persons</t>
  </si>
  <si>
    <t>12.3.1</t>
  </si>
  <si>
    <t>POINTS</t>
  </si>
  <si>
    <t>PMS (Property Management System ) at the reception for check-in and check-out</t>
  </si>
  <si>
    <t>Secure Luggage Storage (SOP)</t>
  </si>
  <si>
    <t>All rooms have windows with blackout curtains (Define in detail)</t>
  </si>
  <si>
    <t>Fully Stocked Minibar (Standard), 2 drinking glasses</t>
  </si>
  <si>
    <t>Telephone with outside line and written user instructions</t>
  </si>
  <si>
    <t>Shoe cleaning service or shoe cleaning kit on request</t>
  </si>
  <si>
    <t xml:space="preserve">Additional amenities in the bathroom </t>
  </si>
  <si>
    <t>Bathmat</t>
  </si>
  <si>
    <t>Visible fire extinguishers in all common and public areas and back of the house</t>
  </si>
  <si>
    <t>Emergency Exit signs in all corridors leading to guest rooms</t>
  </si>
  <si>
    <t>Emergency Exit  Plan in every room at or close to door</t>
  </si>
  <si>
    <t>All parking is safe, well maintained and well lit at night (if available)</t>
  </si>
  <si>
    <t>Toilets provide sink with mirror, soap and hand dry option (paper, cloth or air), waste bin</t>
  </si>
  <si>
    <t>Public toilets are clean and well maintained</t>
  </si>
  <si>
    <t>Hotel directory in print  or digital, writing pad and pen/pencil visibly displayed</t>
  </si>
  <si>
    <t>All TVs are properly tuned with accurate channel guide, functional remote control and usage instructions</t>
  </si>
  <si>
    <t>Free Wifi access in public and common areas</t>
  </si>
  <si>
    <t>Desk or work surface near a power outlet with light (lamp, downlight or other solution)</t>
  </si>
  <si>
    <t>Seating arrangements required as defined by category</t>
  </si>
  <si>
    <t>Free drinking water in room - 2 small bottles (plastic)</t>
  </si>
  <si>
    <t xml:space="preserve">Free drinking water in room - Refillable glass bottle </t>
  </si>
  <si>
    <t>Fitness room and equipment is clean, maintained and in working order</t>
  </si>
  <si>
    <t>Highspeed Internet/WIFI in conference rooms  on demand</t>
  </si>
  <si>
    <t xml:space="preserve">Adjustable lighting in conference, banquet and meeting rooms </t>
  </si>
  <si>
    <t>1.2.5</t>
  </si>
  <si>
    <t>1.7.2.</t>
  </si>
  <si>
    <t>Separate Service Elevator or separate service staircase for buildings higher than 3 floors</t>
  </si>
  <si>
    <t>1.7.4.</t>
  </si>
  <si>
    <t>3.5.8</t>
  </si>
  <si>
    <t>Large Safety Box (accommodates 15' laptops, tablets and  and other electroinic equipment) in room</t>
  </si>
  <si>
    <t>Full Service Bar with  beverage offer and qualified (trained or certified) staff</t>
  </si>
  <si>
    <t xml:space="preserve">Minimum offer of continental breakfast  with menu </t>
  </si>
  <si>
    <t>At least 1 additional restaurant available (themed or specialized)</t>
  </si>
  <si>
    <t>Overall Kitchen</t>
  </si>
  <si>
    <t>Tiled walls, non-slip floors, drainage system</t>
  </si>
  <si>
    <t>Ventilation System  and exhaust hood is in working order and maintained</t>
  </si>
  <si>
    <t>All kitchen devices/appliances are hygienic and clean</t>
  </si>
  <si>
    <t xml:space="preserve">All-day-dining restaurant open 7 am - 9 pm troughout the day , 7 days a week. </t>
  </si>
  <si>
    <t>Food Safety License - BAFRA has done a review  at least 12 month before assessment. Documents on file</t>
  </si>
  <si>
    <t>Sufficient waste bins at workstations</t>
  </si>
  <si>
    <t>Garbage is segregated with colored or signed waste bins as per local regulation</t>
  </si>
  <si>
    <t>Wet garbage area  is separate, ventilated,  equipped with proper bins and clean</t>
  </si>
  <si>
    <t>Receiving areas and stores separated  from garbage area. Waste bins with lid for garbage</t>
  </si>
  <si>
    <t>All public, common and back of the house areas are adequately lit to prevent injury hazards and ensure safety for both guests and staff.</t>
  </si>
  <si>
    <t>Basic website with a focus on simple design and essential information optimized for mobile devices</t>
  </si>
  <si>
    <t>Sport and Activities</t>
  </si>
  <si>
    <t>All  recreational facilities are hygienic, clean and well maintained</t>
  </si>
  <si>
    <t xml:space="preserve">Whirlpool, hot tubs or plunge pools </t>
  </si>
  <si>
    <t>Spa area with at least 2 treatment rooms for massage</t>
  </si>
  <si>
    <t>All facilities are clean and well maintained and heating and lighting is in working order</t>
  </si>
  <si>
    <t xml:space="preserve">Fitness Room with at least 3 different exercise machines </t>
  </si>
  <si>
    <t>Social Media Channels (FB, Instagram or others) are used for enhanced visibility and guest communication</t>
  </si>
  <si>
    <t>Website with information/booking request option ("Get in touch" or "contact" button)</t>
  </si>
  <si>
    <t>Google Business Listing for enhanced visibility is implemented</t>
  </si>
  <si>
    <t>Good ventilation (Central, window, fan)</t>
  </si>
  <si>
    <t>Reception areas or lobbies are welcoming, are clean and well maintained</t>
  </si>
  <si>
    <t>Lobby with comfortable seating spaces and furniture in good condition and clean</t>
  </si>
  <si>
    <t>24hrs  reach of an employee by phone at the front desk  or via mobile if desk is not attended</t>
  </si>
  <si>
    <t>22 sqm+</t>
  </si>
  <si>
    <t>Change of bedlinen at least every 3 days (Option of opting out)</t>
  </si>
  <si>
    <t>Change of bedlinen at least every 4 days (Option of opting out)</t>
  </si>
  <si>
    <t>Change of bedlinen on demand</t>
  </si>
  <si>
    <t>Matress cover: matress protector and sheet. Topper for 4 and 5 Star</t>
  </si>
  <si>
    <t>Decorational pillows on bed</t>
  </si>
  <si>
    <t>3.3.18</t>
  </si>
  <si>
    <t>1 chair and table in room</t>
  </si>
  <si>
    <t>Good ventilation, clean and maintained exhaust fan, central or window</t>
  </si>
  <si>
    <t>Basic amenities (Shower gel, shampoo, soap)</t>
  </si>
  <si>
    <t>Bar  is clean and well maintained (behind counter and seating area)</t>
  </si>
  <si>
    <t>Choice of American Breakfast, other international offers and local items available (buffet or menu)</t>
  </si>
  <si>
    <t>24-hours room service (Menu in room)</t>
  </si>
  <si>
    <t>Individual room heaters, bukharis or other space heaters with  instructions (Small manual and safety guidelines)</t>
  </si>
  <si>
    <t xml:space="preserve">Money Changing Facility offered (License and updated exchange rates visible at  the Front Desk). </t>
  </si>
  <si>
    <t xml:space="preserve">Breakfast buffet or equivalent breakfast menu </t>
  </si>
  <si>
    <t>In-room breakfast menu  for room service with updated items</t>
  </si>
  <si>
    <t>Restaurant with breakfast and  lunch offer for at least 3 hours (if not fully open)</t>
  </si>
  <si>
    <t>Restaurant with breakfast and dinner  offer for at least 4 hours (if not fully open)</t>
  </si>
  <si>
    <t>Garden Terrace, Café/Bakery or Grab &amp; Go available</t>
  </si>
  <si>
    <t>Room service during restaurant operation time (Menu in room)</t>
  </si>
  <si>
    <t>Vegan Menu (Chice of items on regular Menue)</t>
  </si>
  <si>
    <t>Dietary Menu or Allergy Friendly Menu (Free of Gluten, Lactose) items availabe</t>
  </si>
  <si>
    <t>SMART TV enhanced features, remote control , channel instruction and larger selection of channels</t>
  </si>
  <si>
    <t>At least 1 handicapped room available (With stool)</t>
  </si>
  <si>
    <t xml:space="preserve">Daily change of towels on demand </t>
  </si>
  <si>
    <t>Menus for all outlets available, printed in good condition or QR code (mobile sensitive)</t>
  </si>
  <si>
    <t>Business Corner/Co-working Space  with a desk and chair, workstation with internet access. Printing and copying options available.</t>
  </si>
  <si>
    <t>Accessible power socket at desk  (Detached from Master switch)</t>
  </si>
  <si>
    <t xml:space="preserve">The Fire Safety Clearance  is on file as apart of the hotel license. The latest inspection results are on file. </t>
  </si>
  <si>
    <t>The Internal Service Rules (ISR) are in place . This includes a Staff Handbook signed by all staff after employment. All documents on file</t>
  </si>
  <si>
    <t>Serviced Business Center</t>
  </si>
  <si>
    <t xml:space="preserve">Projection Screen 2x2 m </t>
  </si>
  <si>
    <t xml:space="preserve">All equipment provided is clean and in working order </t>
  </si>
  <si>
    <t>All food &amp; beverage outlets are in clean condition, well maintained and in working order</t>
  </si>
  <si>
    <t xml:space="preserve">All kitchen facilities must are clean, well-maintained, and fully operational, adhering to hygiene and safety standards. </t>
  </si>
  <si>
    <t>Elevator for buildings more than 3 floors</t>
  </si>
  <si>
    <t>Total</t>
  </si>
  <si>
    <t>Hotel Classification System for Bhutan 2024</t>
  </si>
  <si>
    <t>Scoring by Hotel Category</t>
  </si>
  <si>
    <t xml:space="preserve">Name Hotel: </t>
  </si>
  <si>
    <t>Areas</t>
  </si>
  <si>
    <t>MANDATORY INDICATORS</t>
  </si>
  <si>
    <t>QUALITY POINTS</t>
  </si>
  <si>
    <t>OPTIONAL POINTS</t>
  </si>
  <si>
    <t>Indicators to be achieved</t>
  </si>
  <si>
    <t>Indicators achieved</t>
  </si>
  <si>
    <t>Actual</t>
  </si>
  <si>
    <t>%</t>
  </si>
  <si>
    <t>Max Points</t>
  </si>
  <si>
    <t>General Information</t>
  </si>
  <si>
    <t>Kitchen Operations</t>
  </si>
  <si>
    <t>Health and Safety</t>
  </si>
  <si>
    <t>Environmental-friendly Practices</t>
  </si>
  <si>
    <t>Quality Control and Online Activities</t>
  </si>
  <si>
    <t>TOTAL</t>
  </si>
  <si>
    <t>Standard Points (Good)</t>
  </si>
  <si>
    <t>Recreational Facility</t>
  </si>
  <si>
    <t>Event Facilities</t>
  </si>
  <si>
    <t>Quality Points Range</t>
  </si>
  <si>
    <t>P - Quality Points</t>
  </si>
  <si>
    <t>5 - Excellent</t>
  </si>
  <si>
    <t>4 - Very Good</t>
  </si>
  <si>
    <t xml:space="preserve">3 - Good (Basic Standard)          </t>
  </si>
  <si>
    <t>2 - Fair</t>
  </si>
  <si>
    <t>1 - Poor</t>
  </si>
  <si>
    <t>Points Range</t>
  </si>
  <si>
    <t>P - Standard Points</t>
  </si>
  <si>
    <t>Mandatory Points</t>
  </si>
  <si>
    <t>Required</t>
  </si>
  <si>
    <t xml:space="preserve">Difference </t>
  </si>
  <si>
    <t>1 - 19%</t>
  </si>
  <si>
    <t>20 - 39%</t>
  </si>
  <si>
    <t>40 -59%</t>
  </si>
  <si>
    <t>60 -79%</t>
  </si>
  <si>
    <t>80-100%</t>
  </si>
  <si>
    <t>Date:</t>
  </si>
  <si>
    <t>Assessment Checklist (3 Star Hotels)</t>
  </si>
  <si>
    <t>Indicator      Mid-scale</t>
  </si>
  <si>
    <t xml:space="preserve">Scoring Sheet - 3-Star Hotel </t>
  </si>
  <si>
    <t>Lead Assessor:</t>
  </si>
  <si>
    <t>Assessor</t>
  </si>
  <si>
    <t>Remarks</t>
  </si>
  <si>
    <t>Hot and Cold Water available 24 hrs. throughout the hotel</t>
  </si>
  <si>
    <t>All outdoor areas on the premises are well lit (gardens, walkways, entrance, etc.)</t>
  </si>
  <si>
    <t>The physical environment of the hotel building is well maintained and clean</t>
  </si>
  <si>
    <t>Internal and outdoor facilities  meet the cleaning Standards</t>
  </si>
  <si>
    <t xml:space="preserve">All internal and outdoor areas and facilities are well maintained </t>
  </si>
  <si>
    <t>Visible directional  signage throughout  he hotel to rooms and facilities</t>
  </si>
  <si>
    <t>Individual cabins are gender separated, with toilets, hooks or shelf, toilet paper and spare toilet paper, waste bins in each cabin</t>
  </si>
  <si>
    <t xml:space="preserve">In-door or out-door parking adjacent to  hotel </t>
  </si>
  <si>
    <t>Accessibility</t>
  </si>
  <si>
    <t>Barrier-free accessibility - wheelchair or assisted</t>
  </si>
  <si>
    <t>Reception Desk operating 24 hrs.</t>
  </si>
  <si>
    <t>Reception Desk operating  min 16 hrs. and on call during unattended times</t>
  </si>
  <si>
    <t>At least 1 English speaking employee on duty per shift in guest contact areas</t>
  </si>
  <si>
    <t>Shower or bathtub with glass partition  other  separation option</t>
  </si>
  <si>
    <t>LED lighting at the  mirror to provide adequate lighting for grooming.</t>
  </si>
  <si>
    <t>Sufficient storage space (dry stores, refrigerators, deep freezers). Easily accessible and clean</t>
  </si>
  <si>
    <t>Gas Cylinder meet safety standards (in terms of Installation, location and storage)</t>
  </si>
  <si>
    <t>BAFDA Certification of staff and medical certification on file as per BAFDA regulations</t>
  </si>
  <si>
    <t>Emergency Fire Exits are accessible, unobstructed and lead to the external assembly point</t>
  </si>
  <si>
    <t>Internal securing device (bolt, latch, etc.)</t>
  </si>
  <si>
    <t>Power back-up systems are provided. In working condition and regularly tested</t>
  </si>
  <si>
    <t>A basic disaster management plan is implemented</t>
  </si>
  <si>
    <t>Incident Reporting SOP  (Template, Communication Flow, etc.)</t>
  </si>
  <si>
    <t xml:space="preserve">Certification of Green Bhutan Guideline 2024 </t>
  </si>
  <si>
    <t>International Eco Certifications like Travel life or other classified certifications</t>
  </si>
  <si>
    <t>Internal Sustainability Practices - Hotel Sustainability Guide Book or other practices</t>
  </si>
  <si>
    <t>LED lighting throughout the hotel</t>
  </si>
  <si>
    <t>Comprehensive website with a professionally designed layout and features. Optimized for mobile devices</t>
  </si>
  <si>
    <t>Staff Facilities</t>
  </si>
  <si>
    <t>Changing rooms with showers, toilets, lockers are separated by gender</t>
  </si>
  <si>
    <t>General Manager should have work experience in their position and relevant qualification</t>
  </si>
  <si>
    <t>Indoor and outdoor activities provided (archery, cooking classes, community activates, bike rentals, etc.)</t>
  </si>
  <si>
    <t>Full Spa area with extended beauty treatments, yoga or meditation classes, relaxation areas, etc.</t>
  </si>
  <si>
    <t>11.2.2</t>
  </si>
  <si>
    <t>11.2.3</t>
  </si>
  <si>
    <t>Event Facilities/MICE (hotels with Meeting /Banquets rooms only)</t>
  </si>
  <si>
    <t>Black-out shades for conference and banquet rooms in good condition and working order</t>
  </si>
  <si>
    <t>Adjustable heating or/and air-conditioning in conference, banquet and meeting rooms</t>
  </si>
  <si>
    <t>Projector ( with minimum 2500 - 3000 Lumen for conference facilities)</t>
  </si>
  <si>
    <t>12.2.1</t>
  </si>
  <si>
    <t>12.2.2</t>
  </si>
  <si>
    <t>12.2.3</t>
  </si>
  <si>
    <t>12.2.4</t>
  </si>
  <si>
    <t>5.3.5</t>
  </si>
  <si>
    <t>5.3.6</t>
  </si>
  <si>
    <t>5.3.7</t>
  </si>
  <si>
    <t>5.3.8</t>
  </si>
  <si>
    <t>6.2.1</t>
  </si>
  <si>
    <t>6.2.2</t>
  </si>
  <si>
    <t>6.2.3</t>
  </si>
  <si>
    <t>6.2.4</t>
  </si>
  <si>
    <t>6.2.5</t>
  </si>
  <si>
    <t>6.2.6</t>
  </si>
  <si>
    <t>6.2.7</t>
  </si>
  <si>
    <t>6.2.8</t>
  </si>
  <si>
    <t>6.2.9</t>
  </si>
  <si>
    <t>3 Star</t>
  </si>
  <si>
    <t>Single beds min size 90x 190 cm (35.4 x 74.8 inches)</t>
  </si>
  <si>
    <t>Double Bed min size 130 x 190 cm (51.2 x 74.8 inches)</t>
  </si>
  <si>
    <t>Queen size min size 150x190 cm (59.0 x 74.8 Inches)</t>
  </si>
  <si>
    <t>King size min size 180x200 cm (70.8 x 78.7 inches)</t>
  </si>
  <si>
    <t xml:space="preserve">Minus points </t>
  </si>
  <si>
    <t>Flashlight/torches in rooms</t>
  </si>
  <si>
    <t>Fire Alarm System and Smoke detecter in public and back of the house</t>
  </si>
  <si>
    <t>5.1.3</t>
  </si>
  <si>
    <t>Cleanliness and quality of the place setting (glasses, plates,cutlery, serviettes)</t>
  </si>
  <si>
    <t>5.1.4</t>
  </si>
  <si>
    <t>Dinning furniture are well maintained and clean</t>
  </si>
  <si>
    <t>Sl. No</t>
  </si>
  <si>
    <t>CATEGORY ENTRY REQUIREMENTS</t>
  </si>
  <si>
    <t>YES</t>
  </si>
  <si>
    <t>NO</t>
  </si>
  <si>
    <t>REMARKS</t>
  </si>
  <si>
    <t>To be eligible for physical assessment, premises must first have satisfied all statutory regulations, requirements for health, safety and security, fire, environmental services requirements for waste management, and have certified documentary evidence of compliance.</t>
  </si>
  <si>
    <t>Valid Trade License Available</t>
  </si>
  <si>
    <t>The premises must have Public Liability Insurance and other statutory insurance policies.</t>
  </si>
  <si>
    <t>Clearance from the BAFDA or relevant local authorities ensuring compliance with hygiene and sanitation standards.</t>
  </si>
  <si>
    <t>Pest Control Contract</t>
  </si>
  <si>
    <t>On-site representative must be contactable 24 hours, 7 days a week.</t>
  </si>
  <si>
    <t>Security must be available 24 hours a day.</t>
  </si>
  <si>
    <t>All staff trained in Fire Drills &amp; Evacuation Procedures docoment</t>
  </si>
  <si>
    <t>A basic desaster management plan is implementation docoment</t>
  </si>
  <si>
    <t>Department Managers'  work experience in their position or are certification</t>
  </si>
  <si>
    <t>General Manager work experience in their position or are certification</t>
  </si>
  <si>
    <t>A comprehensive list of staff members, including their roles, qualifications, and employment status (full-time, part-time, or contractual).</t>
  </si>
  <si>
    <t>Water treatment (evidence)</t>
  </si>
  <si>
    <t>116 - 145</t>
  </si>
  <si>
    <t>86 - 115</t>
  </si>
  <si>
    <t>56 - 85</t>
  </si>
  <si>
    <t>26 - 55</t>
  </si>
  <si>
    <t xml:space="preserve">“Do not disturb" and "Make up room" signs positioned at door or close to door. </t>
  </si>
  <si>
    <t>10.4.1</t>
  </si>
  <si>
    <t>10.4.2</t>
  </si>
  <si>
    <t>10.4.3</t>
  </si>
  <si>
    <t>10.4.4</t>
  </si>
  <si>
    <t>10.4.5</t>
  </si>
  <si>
    <t>10.4.6</t>
  </si>
  <si>
    <t>10.4.7</t>
  </si>
  <si>
    <t>Min staff ratio as per the guideline to be maintained (min 1:0.7)</t>
  </si>
  <si>
    <t>QMS evidence (operational SOP)</t>
  </si>
  <si>
    <t>Internal service rules</t>
  </si>
  <si>
    <t>M – Mandatory Points</t>
  </si>
  <si>
    <t>These are non-negotiable and essential criteria that must be met. No substitutions are allowed.</t>
  </si>
  <si>
    <r>
      <t>Points awarded: </t>
    </r>
    <r>
      <rPr>
        <b/>
        <sz val="12"/>
        <color rgb="FF000000"/>
        <rFont val="Calibri"/>
        <family val="2"/>
        <scheme val="minor"/>
      </rPr>
      <t>1</t>
    </r>
    <r>
      <rPr>
        <sz val="12"/>
        <color rgb="FF000000"/>
        <rFont val="Calibri"/>
        <family val="2"/>
        <scheme val="minor"/>
      </rPr>
      <t> (meets requirement) or </t>
    </r>
    <r>
      <rPr>
        <b/>
        <sz val="12"/>
        <color rgb="FF000000"/>
        <rFont val="Calibri"/>
        <family val="2"/>
        <scheme val="minor"/>
      </rPr>
      <t>0</t>
    </r>
    <r>
      <rPr>
        <sz val="12"/>
        <color rgb="FF000000"/>
        <rFont val="Calibri"/>
        <family val="2"/>
        <scheme val="minor"/>
      </rPr>
      <t> (does not meet requirement)</t>
    </r>
  </si>
  <si>
    <t>Q – Quality Points</t>
  </si>
  <si>
    <t>Quality points are mandatory and evaluate specific indicators on a more detailed scale.</t>
  </si>
  <si>
    <r>
      <t>Ratings range from </t>
    </r>
    <r>
      <rPr>
        <b/>
        <sz val="12"/>
        <color rgb="FF000000"/>
        <rFont val="Calibri"/>
        <family val="2"/>
        <scheme val="minor"/>
      </rPr>
      <t>1 to 5</t>
    </r>
    <r>
      <rPr>
        <sz val="12"/>
        <color rgb="FF000000"/>
        <rFont val="Calibri"/>
        <family val="2"/>
        <scheme val="minor"/>
      </rPr>
      <t>. If a criterion scores below 1, the property automatically fails.</t>
    </r>
  </si>
  <si>
    <t>P – Optional Points</t>
  </si>
  <si>
    <t>These are not compulsory but are awarded for additional features that enhance the overall classification.</t>
  </si>
  <si>
    <r>
      <t>Points awarded </t>
    </r>
    <r>
      <rPr>
        <b/>
        <sz val="12"/>
        <color rgb="FF000000"/>
        <rFont val="Calibri"/>
        <family val="2"/>
        <scheme val="minor"/>
      </rPr>
      <t>must not exceed</t>
    </r>
    <r>
      <rPr>
        <sz val="12"/>
        <color rgb="FF000000"/>
        <rFont val="Calibri"/>
        <family val="2"/>
        <scheme val="minor"/>
      </rPr>
      <t> the maximum allocated for each criterion.</t>
    </r>
  </si>
  <si>
    <t>Name of Accommodation:</t>
  </si>
  <si>
    <t>Location :</t>
  </si>
  <si>
    <t>Email ID of Hotel</t>
  </si>
  <si>
    <t>Fixed Line:</t>
  </si>
  <si>
    <t>Internet Homepage:</t>
  </si>
  <si>
    <t>TPN Number:</t>
  </si>
  <si>
    <t>Trade License No:</t>
  </si>
  <si>
    <t>Contact no of License Holder:</t>
  </si>
  <si>
    <t>Sales Tax collection Agetn No:</t>
  </si>
  <si>
    <t>Name of Owner/CID:</t>
  </si>
  <si>
    <t>Contact No:</t>
  </si>
  <si>
    <t>Alternative Number</t>
  </si>
  <si>
    <t>Name of the Buidling Owner/CID:</t>
  </si>
  <si>
    <t>Property Information</t>
  </si>
  <si>
    <t>Start of Operation</t>
  </si>
  <si>
    <t>Number of rooms</t>
  </si>
  <si>
    <t>No of beds</t>
  </si>
  <si>
    <t>Date of assesstment</t>
  </si>
  <si>
    <t xml:space="preserve">Total: </t>
  </si>
  <si>
    <t>type of rooms:</t>
  </si>
  <si>
    <t xml:space="preserve">Twin </t>
  </si>
  <si>
    <t xml:space="preserve">Single </t>
  </si>
  <si>
    <t xml:space="preserve">Full time </t>
  </si>
  <si>
    <t>Part time</t>
  </si>
  <si>
    <t>Number of staff (fill up staff detials)</t>
  </si>
  <si>
    <t>10.4.8</t>
  </si>
  <si>
    <t>Workforce as per the Tourism and Hospitality Sector Qualifications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</si>
</sst>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42" x14ac:knownFonts="1">
    <font>
      <sz val="12"/>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b/>
      <sz val="12"/>
      <color rgb="FF000000"/>
      <name val="Calibri"/>
      <family val="2"/>
    </font>
    <font>
      <sz val="12"/>
      <name val="Calibri"/>
      <family val="2"/>
    </font>
    <font>
      <sz val="12"/>
      <color rgb="FF000000"/>
      <name val="Calibri"/>
      <family val="2"/>
    </font>
    <font>
      <sz val="12"/>
      <color rgb="FF0D0D0D"/>
      <name val="Calibri"/>
      <family val="2"/>
    </font>
    <font>
      <vertAlign val="superscript"/>
      <sz val="12"/>
      <color theme="1"/>
      <name val="Calibri"/>
      <family val="2"/>
    </font>
    <font>
      <sz val="12"/>
      <color rgb="FF000000"/>
      <name val="Calibri"/>
      <family val="2"/>
      <scheme val="minor"/>
    </font>
    <font>
      <b/>
      <sz val="12"/>
      <name val="Calibri"/>
      <family val="2"/>
    </font>
    <font>
      <b/>
      <sz val="12"/>
      <color theme="1"/>
      <name val="Calibri"/>
      <family val="2"/>
      <scheme val="minor"/>
    </font>
    <font>
      <b/>
      <sz val="12"/>
      <color theme="1"/>
      <name val="Calibri (Body)"/>
    </font>
    <font>
      <b/>
      <sz val="12"/>
      <color theme="9" tint="0.79998168889431442"/>
      <name val="Calibri"/>
      <family val="2"/>
      <scheme val="minor"/>
    </font>
    <font>
      <b/>
      <sz val="12"/>
      <color rgb="FF000000"/>
      <name val="Calibri (Body)"/>
    </font>
    <font>
      <b/>
      <u/>
      <sz val="12"/>
      <color theme="1"/>
      <name val="Calibri (Body)"/>
    </font>
    <font>
      <b/>
      <sz val="14"/>
      <color theme="1"/>
      <name val="Calibri"/>
      <family val="2"/>
    </font>
    <font>
      <b/>
      <sz val="12"/>
      <color rgb="FFFF0000"/>
      <name val="Calibri"/>
      <family val="2"/>
      <scheme val="minor"/>
    </font>
    <font>
      <sz val="12"/>
      <color theme="1"/>
      <name val="Calibri"/>
      <family val="2"/>
      <scheme val="minor"/>
    </font>
    <font>
      <b/>
      <sz val="12"/>
      <color rgb="FFFF0000"/>
      <name val="Calibri (Body)"/>
    </font>
    <font>
      <b/>
      <sz val="14"/>
      <color theme="1"/>
      <name val="Calibri"/>
      <family val="2"/>
      <scheme val="minor"/>
    </font>
    <font>
      <b/>
      <sz val="12"/>
      <color theme="5"/>
      <name val="Calibri"/>
      <family val="2"/>
      <scheme val="minor"/>
    </font>
    <font>
      <b/>
      <sz val="12"/>
      <color rgb="FFFF0000"/>
      <name val="Calibri"/>
      <family val="2"/>
    </font>
    <font>
      <sz val="8"/>
      <name val="Calibri"/>
      <family val="2"/>
      <scheme val="minor"/>
    </font>
    <font>
      <sz val="12"/>
      <color theme="4"/>
      <name val="Calibri"/>
      <family val="2"/>
      <scheme val="minor"/>
    </font>
    <font>
      <b/>
      <sz val="12"/>
      <color theme="4"/>
      <name val="Calibri"/>
      <family val="2"/>
      <scheme val="minor"/>
    </font>
    <font>
      <sz val="12"/>
      <name val="Calibri"/>
      <family val="2"/>
      <scheme val="minor"/>
    </font>
    <font>
      <sz val="12"/>
      <color rgb="FFFF0000"/>
      <name val="Calibri"/>
      <family val="2"/>
    </font>
    <font>
      <sz val="12"/>
      <color theme="1"/>
      <name val="Calibri (Body)"/>
    </font>
    <font>
      <sz val="12"/>
      <color theme="1"/>
      <name val="Arial"/>
      <family val="2"/>
    </font>
    <font>
      <b/>
      <sz val="12"/>
      <color theme="1"/>
      <name val="Arial"/>
      <family val="2"/>
    </font>
    <font>
      <sz val="12"/>
      <color rgb="FF000000"/>
      <name val="Arial"/>
      <family val="2"/>
    </font>
    <font>
      <b/>
      <sz val="12"/>
      <color rgb="FF000000"/>
      <name val="Calibri"/>
      <family val="2"/>
      <scheme val="minor"/>
    </font>
    <font>
      <sz val="11"/>
      <color theme="1"/>
      <name val="Arial"/>
      <family val="2"/>
    </font>
    <font>
      <u/>
      <sz val="12"/>
      <color theme="10"/>
      <name val="Calibri"/>
      <family val="2"/>
      <scheme val="minor"/>
    </font>
  </fonts>
  <fills count="34">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F7CAAC"/>
        <bgColor rgb="FFF7CAAC"/>
      </patternFill>
    </fill>
    <fill>
      <patternFill patternType="solid">
        <fgColor theme="0"/>
        <bgColor theme="0"/>
      </patternFill>
    </fill>
    <fill>
      <patternFill patternType="solid">
        <fgColor rgb="FFFBE4D5"/>
        <bgColor rgb="FFFBE4D5"/>
      </patternFill>
    </fill>
    <fill>
      <patternFill patternType="solid">
        <fgColor rgb="FFE2EFD9"/>
        <bgColor rgb="FFE2EFD9"/>
      </patternFill>
    </fill>
    <fill>
      <patternFill patternType="solid">
        <fgColor rgb="FFBFBFBF"/>
        <bgColor rgb="FFBFBFBF"/>
      </patternFill>
    </fill>
    <fill>
      <patternFill patternType="solid">
        <fgColor rgb="FFB7B7B7"/>
        <bgColor rgb="FFB7B7B7"/>
      </patternFill>
    </fill>
    <fill>
      <patternFill patternType="solid">
        <fgColor theme="9" tint="0.79998168889431442"/>
        <bgColor rgb="FFFFFFFF"/>
      </patternFill>
    </fill>
    <fill>
      <patternFill patternType="solid">
        <fgColor theme="9" tint="0.79998168889431442"/>
        <bgColor indexed="64"/>
      </patternFill>
    </fill>
    <fill>
      <patternFill patternType="solid">
        <fgColor theme="0" tint="-0.249977111117893"/>
        <bgColor rgb="FFE2EFD9"/>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rgb="FFE2EFD9"/>
      </patternFill>
    </fill>
    <fill>
      <patternFill patternType="solid">
        <fgColor theme="0"/>
        <bgColor rgb="FFBFBFBF"/>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rgb="FFFBE4D5"/>
      </patternFill>
    </fill>
    <fill>
      <patternFill patternType="solid">
        <fgColor theme="0" tint="-0.249977111117893"/>
        <bgColor rgb="FFFBE4D5"/>
      </patternFill>
    </fill>
    <fill>
      <patternFill patternType="solid">
        <fgColor theme="0"/>
        <bgColor rgb="FFD8D8D8"/>
      </patternFill>
    </fill>
    <fill>
      <patternFill patternType="solid">
        <fgColor theme="0"/>
        <bgColor rgb="FFF7CAAC"/>
      </patternFill>
    </fill>
    <fill>
      <patternFill patternType="solid">
        <fgColor theme="5" tint="0.79998168889431442"/>
        <bgColor indexed="64"/>
      </patternFill>
    </fill>
    <fill>
      <patternFill patternType="solid">
        <fgColor theme="9" tint="0.79998168889431442"/>
        <bgColor rgb="FFD8D8D8"/>
      </patternFill>
    </fill>
    <fill>
      <patternFill patternType="solid">
        <fgColor theme="5" tint="0.79998168889431442"/>
        <bgColor rgb="FFFBE4D5"/>
      </patternFill>
    </fill>
    <fill>
      <patternFill patternType="solid">
        <fgColor theme="5" tint="0.79998168889431442"/>
        <bgColor rgb="FFD8D8D8"/>
      </patternFill>
    </fill>
    <fill>
      <patternFill patternType="solid">
        <fgColor theme="5" tint="0.59999389629810485"/>
        <bgColor rgb="FFB4C6E7"/>
      </patternFill>
    </fill>
    <fill>
      <patternFill patternType="solid">
        <fgColor theme="0" tint="-0.149998474074526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79998168889431442"/>
        <bgColor rgb="FFBFBFBF"/>
      </patternFill>
    </fill>
    <fill>
      <patternFill patternType="solid">
        <fgColor theme="8" tint="0.59999389629810485"/>
        <bgColor indexed="64"/>
      </patternFill>
    </fill>
    <fill>
      <patternFill patternType="solid">
        <fgColor rgb="FFFFFFFF"/>
        <bgColor rgb="FF000000"/>
      </patternFill>
    </fill>
  </fills>
  <borders count="2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s>
  <cellStyleXfs count="3">
    <xf numFmtId="0" fontId="0" fillId="0" borderId="0"/>
    <xf numFmtId="9" fontId="25" fillId="0" borderId="0" applyFont="0" applyFill="0" applyBorder="0" applyAlignment="0" applyProtection="0"/>
    <xf numFmtId="0" fontId="41" fillId="0" borderId="0" applyNumberFormat="0" applyFill="0" applyBorder="0" applyAlignment="0" applyProtection="0"/>
  </cellStyleXfs>
  <cellXfs count="229">
    <xf numFmtId="0" fontId="0" fillId="0" borderId="0" xfId="0"/>
    <xf numFmtId="0" fontId="13" fillId="2" borderId="2" xfId="0" applyFont="1" applyFill="1" applyBorder="1" applyAlignment="1">
      <alignment horizontal="left"/>
    </xf>
    <xf numFmtId="0" fontId="13" fillId="0" borderId="2" xfId="0" applyFont="1" applyBorder="1" applyAlignment="1">
      <alignment vertical="center" wrapText="1"/>
    </xf>
    <xf numFmtId="0" fontId="13" fillId="0" borderId="2" xfId="0" applyFont="1" applyBorder="1" applyAlignment="1">
      <alignment vertical="center"/>
    </xf>
    <xf numFmtId="0" fontId="10" fillId="5" borderId="2" xfId="0" applyFont="1" applyFill="1" applyBorder="1" applyAlignment="1">
      <alignment horizontal="center" vertical="center" wrapText="1"/>
    </xf>
    <xf numFmtId="0" fontId="8" fillId="0" borderId="0" xfId="0" applyFont="1"/>
    <xf numFmtId="0" fontId="19" fillId="11" borderId="2" xfId="0" applyFont="1" applyFill="1" applyBorder="1" applyAlignment="1">
      <alignment horizontal="center" vertical="center"/>
    </xf>
    <xf numFmtId="0" fontId="19" fillId="14" borderId="2" xfId="0" applyFont="1" applyFill="1" applyBorder="1" applyAlignment="1">
      <alignment horizontal="center" vertical="center"/>
    </xf>
    <xf numFmtId="0" fontId="19" fillId="23" borderId="2" xfId="0" applyFont="1" applyFill="1" applyBorder="1" applyAlignment="1">
      <alignment horizontal="center" vertical="center"/>
    </xf>
    <xf numFmtId="0" fontId="8" fillId="14" borderId="0" xfId="0" applyFont="1" applyFill="1"/>
    <xf numFmtId="0" fontId="8" fillId="14" borderId="1" xfId="0" applyFont="1" applyFill="1" applyBorder="1"/>
    <xf numFmtId="0" fontId="19" fillId="0" borderId="2" xfId="0" applyFont="1" applyBorder="1" applyAlignment="1">
      <alignment horizontal="center" vertical="center"/>
    </xf>
    <xf numFmtId="0" fontId="19" fillId="13" borderId="2" xfId="0" applyFont="1" applyFill="1" applyBorder="1" applyAlignment="1">
      <alignment horizontal="center" vertical="center"/>
    </xf>
    <xf numFmtId="0" fontId="22" fillId="13" borderId="2" xfId="0" applyFont="1" applyFill="1" applyBorder="1" applyAlignment="1">
      <alignment horizontal="center" vertical="center"/>
    </xf>
    <xf numFmtId="0" fontId="22" fillId="0" borderId="2" xfId="0" applyFont="1" applyBorder="1" applyAlignment="1">
      <alignment horizontal="center" vertical="center"/>
    </xf>
    <xf numFmtId="0" fontId="22" fillId="11" borderId="2" xfId="0" applyFont="1" applyFill="1" applyBorder="1" applyAlignment="1">
      <alignment horizontal="center" vertical="center"/>
    </xf>
    <xf numFmtId="0" fontId="19" fillId="18" borderId="2" xfId="0" applyFont="1" applyFill="1" applyBorder="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left" vertical="center" wrapText="1"/>
    </xf>
    <xf numFmtId="0" fontId="12" fillId="0" borderId="2" xfId="0" applyFont="1" applyBorder="1"/>
    <xf numFmtId="0" fontId="9" fillId="0" borderId="2" xfId="0" applyFont="1" applyBorder="1" applyAlignment="1">
      <alignment vertical="center"/>
    </xf>
    <xf numFmtId="0" fontId="9" fillId="0" borderId="2" xfId="0" applyFont="1" applyBorder="1" applyAlignment="1">
      <alignment horizontal="left" vertical="center"/>
    </xf>
    <xf numFmtId="0" fontId="12" fillId="14" borderId="2" xfId="0" applyFont="1" applyFill="1" applyBorder="1" applyAlignment="1">
      <alignment vertical="center" wrapText="1"/>
    </xf>
    <xf numFmtId="0" fontId="19" fillId="0" borderId="2" xfId="0" applyFont="1" applyBorder="1" applyAlignment="1">
      <alignment vertical="center"/>
    </xf>
    <xf numFmtId="0" fontId="13" fillId="0" borderId="2" xfId="0" applyFont="1" applyBorder="1" applyAlignment="1">
      <alignment horizontal="left" vertical="center" wrapText="1"/>
    </xf>
    <xf numFmtId="0" fontId="11" fillId="7" borderId="2" xfId="0" applyFont="1" applyFill="1" applyBorder="1" applyAlignment="1">
      <alignment horizontal="center" vertical="center" wrapText="1"/>
    </xf>
    <xf numFmtId="0" fontId="27" fillId="0" borderId="0" xfId="0" applyFont="1" applyAlignment="1">
      <alignment horizontal="center"/>
    </xf>
    <xf numFmtId="0" fontId="0" fillId="0" borderId="0" xfId="0" applyAlignment="1">
      <alignment horizontal="center"/>
    </xf>
    <xf numFmtId="0" fontId="18" fillId="0" borderId="0" xfId="0" applyFont="1" applyAlignment="1">
      <alignment horizontal="center"/>
    </xf>
    <xf numFmtId="0" fontId="18" fillId="0" borderId="0" xfId="0" applyFont="1" applyAlignment="1">
      <alignment vertical="center"/>
    </xf>
    <xf numFmtId="0" fontId="0" fillId="0" borderId="4" xfId="0" applyBorder="1"/>
    <xf numFmtId="0" fontId="0" fillId="0" borderId="2" xfId="0" applyBorder="1" applyAlignment="1">
      <alignment horizontal="center"/>
    </xf>
    <xf numFmtId="0" fontId="0" fillId="0" borderId="2" xfId="0" applyBorder="1" applyAlignment="1">
      <alignment horizontal="center" vertical="center"/>
    </xf>
    <xf numFmtId="9" fontId="0" fillId="0" borderId="2" xfId="1" applyFont="1" applyBorder="1" applyAlignment="1">
      <alignment horizontal="center" vertical="center"/>
    </xf>
    <xf numFmtId="9" fontId="0" fillId="0" borderId="5" xfId="1" applyFont="1" applyBorder="1" applyAlignment="1">
      <alignment horizontal="center"/>
    </xf>
    <xf numFmtId="0" fontId="18" fillId="28" borderId="4" xfId="0" applyFont="1" applyFill="1" applyBorder="1"/>
    <xf numFmtId="0" fontId="18" fillId="28" borderId="2" xfId="0" applyFont="1" applyFill="1" applyBorder="1" applyAlignment="1">
      <alignment horizontal="center"/>
    </xf>
    <xf numFmtId="0" fontId="0" fillId="28" borderId="2" xfId="0" applyFill="1" applyBorder="1" applyAlignment="1">
      <alignment horizontal="center"/>
    </xf>
    <xf numFmtId="0" fontId="18" fillId="28" borderId="10" xfId="0" applyFont="1" applyFill="1" applyBorder="1" applyAlignment="1">
      <alignment horizontal="center" vertical="center" wrapText="1"/>
    </xf>
    <xf numFmtId="0" fontId="18" fillId="23" borderId="10" xfId="0" applyFont="1" applyFill="1" applyBorder="1" applyAlignment="1">
      <alignment horizontal="center" vertical="center" wrapText="1"/>
    </xf>
    <xf numFmtId="0" fontId="18" fillId="23" borderId="10" xfId="0" applyFont="1" applyFill="1" applyBorder="1" applyAlignment="1">
      <alignment horizontal="center" vertical="center"/>
    </xf>
    <xf numFmtId="0" fontId="18" fillId="11" borderId="10" xfId="0" applyFont="1" applyFill="1" applyBorder="1" applyAlignment="1">
      <alignment horizontal="center" vertical="center"/>
    </xf>
    <xf numFmtId="0" fontId="18" fillId="11" borderId="11" xfId="0" applyFont="1" applyFill="1" applyBorder="1" applyAlignment="1">
      <alignment horizontal="center" vertical="center"/>
    </xf>
    <xf numFmtId="0" fontId="0" fillId="0" borderId="15" xfId="0" applyBorder="1"/>
    <xf numFmtId="0" fontId="0" fillId="0" borderId="12" xfId="0" applyBorder="1" applyAlignment="1">
      <alignment horizontal="center"/>
    </xf>
    <xf numFmtId="0" fontId="0" fillId="0" borderId="12" xfId="0" applyBorder="1" applyAlignment="1">
      <alignment horizontal="center" vertical="center"/>
    </xf>
    <xf numFmtId="9" fontId="0" fillId="0" borderId="12" xfId="1" applyFont="1" applyBorder="1" applyAlignment="1">
      <alignment horizontal="center" vertical="center"/>
    </xf>
    <xf numFmtId="9" fontId="0" fillId="0" borderId="13" xfId="1" applyFont="1" applyBorder="1" applyAlignment="1">
      <alignment horizontal="center"/>
    </xf>
    <xf numFmtId="0" fontId="28" fillId="0" borderId="2" xfId="0" applyFont="1" applyBorder="1" applyAlignment="1">
      <alignment horizontal="left" vertical="center"/>
    </xf>
    <xf numFmtId="0" fontId="28" fillId="0" borderId="2" xfId="0" applyFont="1" applyBorder="1" applyAlignment="1">
      <alignment horizontal="center" vertical="center"/>
    </xf>
    <xf numFmtId="0" fontId="0" fillId="0" borderId="2" xfId="0" applyBorder="1"/>
    <xf numFmtId="0" fontId="7" fillId="0" borderId="2" xfId="0" applyFont="1" applyBorder="1"/>
    <xf numFmtId="0" fontId="7" fillId="0" borderId="2" xfId="0" applyFont="1" applyBorder="1" applyAlignment="1">
      <alignment horizontal="center"/>
    </xf>
    <xf numFmtId="0" fontId="7" fillId="0" borderId="0" xfId="0" applyFont="1"/>
    <xf numFmtId="17" fontId="7" fillId="0" borderId="2" xfId="0" applyNumberFormat="1" applyFont="1" applyBorder="1" applyAlignment="1">
      <alignment horizontal="center"/>
    </xf>
    <xf numFmtId="0" fontId="7" fillId="0" borderId="18" xfId="0" applyFont="1" applyBorder="1"/>
    <xf numFmtId="0" fontId="0" fillId="0" borderId="18" xfId="0" applyBorder="1" applyAlignment="1">
      <alignment horizontal="center"/>
    </xf>
    <xf numFmtId="0" fontId="32" fillId="28" borderId="2" xfId="0" applyFont="1" applyFill="1" applyBorder="1" applyAlignment="1">
      <alignment horizontal="center"/>
    </xf>
    <xf numFmtId="9" fontId="31" fillId="28" borderId="2" xfId="1" applyFont="1" applyFill="1" applyBorder="1" applyAlignment="1">
      <alignment horizontal="center" vertical="center"/>
    </xf>
    <xf numFmtId="9" fontId="32" fillId="28" borderId="5" xfId="1" applyFont="1" applyFill="1" applyBorder="1" applyAlignment="1">
      <alignment horizontal="center"/>
    </xf>
    <xf numFmtId="1" fontId="7" fillId="0" borderId="2" xfId="0" applyNumberFormat="1" applyFont="1" applyBorder="1" applyAlignment="1">
      <alignment horizontal="center"/>
    </xf>
    <xf numFmtId="0" fontId="7" fillId="0" borderId="2" xfId="0" applyFont="1" applyBorder="1" applyAlignment="1">
      <alignment wrapText="1"/>
    </xf>
    <xf numFmtId="0" fontId="18" fillId="0" borderId="2" xfId="0" applyFont="1" applyBorder="1" applyAlignment="1">
      <alignment horizontal="center"/>
    </xf>
    <xf numFmtId="0" fontId="28" fillId="0" borderId="1" xfId="0" applyFont="1" applyBorder="1"/>
    <xf numFmtId="0" fontId="28" fillId="0" borderId="1" xfId="0" applyFont="1" applyBorder="1" applyAlignment="1">
      <alignment horizontal="center"/>
    </xf>
    <xf numFmtId="0" fontId="28" fillId="0" borderId="7" xfId="0" applyFont="1" applyBorder="1"/>
    <xf numFmtId="0" fontId="28" fillId="0" borderId="7" xfId="0" applyFont="1" applyBorder="1" applyAlignment="1">
      <alignment horizontal="center"/>
    </xf>
    <xf numFmtId="0" fontId="29" fillId="29" borderId="2" xfId="0" applyFont="1" applyFill="1" applyBorder="1" applyAlignment="1">
      <alignment horizontal="center" vertical="center" wrapText="1"/>
    </xf>
    <xf numFmtId="0" fontId="26" fillId="29" borderId="2" xfId="0" applyFont="1" applyFill="1" applyBorder="1" applyAlignment="1">
      <alignment horizontal="center" vertical="center"/>
    </xf>
    <xf numFmtId="0" fontId="26" fillId="29" borderId="2" xfId="0" applyFont="1" applyFill="1" applyBorder="1" applyAlignment="1">
      <alignment horizontal="center" vertical="center" wrapText="1"/>
    </xf>
    <xf numFmtId="0" fontId="33" fillId="0" borderId="2" xfId="0" applyFont="1" applyBorder="1" applyAlignment="1">
      <alignment horizontal="center"/>
    </xf>
    <xf numFmtId="0" fontId="18" fillId="0" borderId="0" xfId="0" applyFont="1"/>
    <xf numFmtId="0" fontId="29" fillId="29" borderId="2" xfId="0" applyFont="1" applyFill="1" applyBorder="1" applyAlignment="1">
      <alignment horizontal="left" vertical="center" wrapText="1"/>
    </xf>
    <xf numFmtId="0" fontId="24" fillId="29" borderId="2" xfId="0" applyFont="1" applyFill="1" applyBorder="1"/>
    <xf numFmtId="9" fontId="27" fillId="0" borderId="0" xfId="0" applyNumberFormat="1" applyFont="1" applyAlignment="1">
      <alignment horizontal="center"/>
    </xf>
    <xf numFmtId="0" fontId="8" fillId="0" borderId="2" xfId="0" applyFont="1" applyBorder="1"/>
    <xf numFmtId="0" fontId="8" fillId="30" borderId="2" xfId="0" applyFont="1" applyFill="1" applyBorder="1"/>
    <xf numFmtId="0" fontId="6" fillId="0" borderId="0" xfId="0" applyFont="1" applyAlignment="1">
      <alignment horizontal="center"/>
    </xf>
    <xf numFmtId="0" fontId="13" fillId="0" borderId="2" xfId="0" applyFont="1" applyBorder="1" applyAlignment="1">
      <alignment horizontal="left" vertical="center" wrapText="1" readingOrder="1"/>
    </xf>
    <xf numFmtId="0" fontId="5" fillId="0" borderId="0" xfId="0" applyFont="1" applyAlignment="1">
      <alignment horizontal="center"/>
    </xf>
    <xf numFmtId="0" fontId="18" fillId="0" borderId="4" xfId="0" applyFont="1" applyBorder="1"/>
    <xf numFmtId="0" fontId="27" fillId="0" borderId="0" xfId="0" applyFont="1"/>
    <xf numFmtId="0" fontId="35" fillId="0" borderId="2" xfId="0" applyFont="1" applyBorder="1" applyAlignment="1">
      <alignment vertical="center"/>
    </xf>
    <xf numFmtId="0" fontId="4" fillId="0" borderId="2" xfId="0" applyFont="1" applyBorder="1"/>
    <xf numFmtId="0" fontId="36" fillId="0" borderId="0" xfId="0" applyFont="1"/>
    <xf numFmtId="0" fontId="37" fillId="32" borderId="2" xfId="0" applyFont="1" applyFill="1" applyBorder="1" applyAlignment="1">
      <alignment horizontal="left" vertical="center" wrapText="1"/>
    </xf>
    <xf numFmtId="0" fontId="37" fillId="32" borderId="2" xfId="0" applyFont="1" applyFill="1" applyBorder="1" applyAlignment="1">
      <alignment horizontal="center" vertical="center" wrapText="1"/>
    </xf>
    <xf numFmtId="0" fontId="37" fillId="0" borderId="2" xfId="0" applyFont="1" applyBorder="1" applyAlignment="1">
      <alignment horizontal="center" vertical="center" wrapText="1"/>
    </xf>
    <xf numFmtId="0" fontId="36" fillId="0" borderId="2" xfId="0" applyFont="1" applyBorder="1" applyAlignment="1">
      <alignment horizontal="left" vertical="center" wrapText="1" indent="1"/>
    </xf>
    <xf numFmtId="0" fontId="38" fillId="0" borderId="2" xfId="0" applyFont="1" applyBorder="1" applyAlignment="1">
      <alignment wrapText="1"/>
    </xf>
    <xf numFmtId="0" fontId="36" fillId="0" borderId="2" xfId="0" applyFont="1" applyBorder="1" applyAlignment="1">
      <alignment vertical="center" wrapText="1"/>
    </xf>
    <xf numFmtId="0" fontId="36" fillId="0" borderId="2" xfId="0" applyFont="1" applyBorder="1"/>
    <xf numFmtId="0" fontId="38" fillId="0" borderId="2" xfId="0" applyFont="1" applyBorder="1" applyAlignment="1">
      <alignment vertical="center" wrapText="1"/>
    </xf>
    <xf numFmtId="0" fontId="36" fillId="5" borderId="2" xfId="0" applyFont="1" applyFill="1" applyBorder="1" applyAlignment="1">
      <alignment vertical="center" wrapText="1"/>
    </xf>
    <xf numFmtId="0" fontId="3" fillId="0" borderId="2" xfId="0" applyFont="1" applyBorder="1" applyAlignment="1">
      <alignment horizontal="center"/>
    </xf>
    <xf numFmtId="0" fontId="3" fillId="0" borderId="2" xfId="0" applyFont="1" applyBorder="1" applyAlignment="1">
      <alignment wrapText="1"/>
    </xf>
    <xf numFmtId="0" fontId="9" fillId="5" borderId="2" xfId="0" applyFont="1" applyFill="1" applyBorder="1" applyAlignment="1">
      <alignment horizontal="center" vertical="center" wrapText="1"/>
    </xf>
    <xf numFmtId="0" fontId="19" fillId="14" borderId="2" xfId="0" applyFont="1" applyFill="1" applyBorder="1" applyAlignment="1">
      <alignment vertical="center"/>
    </xf>
    <xf numFmtId="0" fontId="11" fillId="6"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8" fillId="0" borderId="1" xfId="0" applyFont="1" applyBorder="1"/>
    <xf numFmtId="0" fontId="18" fillId="0" borderId="1" xfId="0" applyFont="1" applyBorder="1"/>
    <xf numFmtId="0" fontId="10" fillId="3" borderId="2" xfId="0" applyFont="1" applyFill="1" applyBorder="1" applyAlignment="1">
      <alignment horizontal="center" vertical="center" wrapText="1"/>
    </xf>
    <xf numFmtId="0" fontId="19" fillId="21" borderId="2" xfId="0" applyFont="1" applyFill="1" applyBorder="1" applyAlignment="1">
      <alignment horizontal="center"/>
    </xf>
    <xf numFmtId="0" fontId="19" fillId="26" borderId="2" xfId="0" applyFont="1" applyFill="1" applyBorder="1" applyAlignment="1">
      <alignment horizontal="center"/>
    </xf>
    <xf numFmtId="0" fontId="19" fillId="24" borderId="2" xfId="0" applyFont="1" applyFill="1" applyBorder="1" applyAlignment="1">
      <alignment horizontal="center"/>
    </xf>
    <xf numFmtId="0" fontId="9" fillId="4"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4" borderId="2" xfId="0" applyFont="1" applyFill="1" applyBorder="1" applyAlignment="1">
      <alignment vertical="center"/>
    </xf>
    <xf numFmtId="0" fontId="19" fillId="4" borderId="2" xfId="0" applyFont="1" applyFill="1" applyBorder="1" applyAlignment="1">
      <alignment horizontal="center" vertical="center"/>
    </xf>
    <xf numFmtId="0" fontId="9" fillId="5"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9" fillId="19" borderId="2" xfId="0" applyFont="1" applyFill="1" applyBorder="1" applyAlignment="1">
      <alignment horizontal="center" vertical="center"/>
    </xf>
    <xf numFmtId="0" fontId="9" fillId="5" borderId="2" xfId="0" applyFont="1" applyFill="1" applyBorder="1" applyAlignment="1">
      <alignment vertical="center" wrapText="1"/>
    </xf>
    <xf numFmtId="0" fontId="10" fillId="2" borderId="2" xfId="0" applyFont="1" applyFill="1" applyBorder="1" applyAlignment="1">
      <alignment horizontal="center" vertical="center"/>
    </xf>
    <xf numFmtId="0" fontId="11" fillId="0" borderId="2" xfId="0" applyFont="1" applyBorder="1" applyAlignment="1">
      <alignment horizontal="left" vertical="center" wrapText="1"/>
    </xf>
    <xf numFmtId="0" fontId="10" fillId="0" borderId="2" xfId="0" applyFont="1" applyBorder="1" applyAlignment="1">
      <alignment vertical="center" wrapText="1"/>
    </xf>
    <xf numFmtId="0" fontId="10" fillId="6" borderId="2" xfId="0" applyFont="1" applyFill="1" applyBorder="1" applyAlignment="1">
      <alignment horizontal="center" vertical="center" wrapText="1"/>
    </xf>
    <xf numFmtId="0" fontId="13" fillId="2" borderId="2" xfId="0" applyFont="1" applyFill="1" applyBorder="1" applyAlignment="1">
      <alignment wrapText="1"/>
    </xf>
    <xf numFmtId="0" fontId="19" fillId="25" borderId="2" xfId="0" applyFont="1" applyFill="1" applyBorder="1" applyAlignment="1">
      <alignment horizontal="center" vertical="center"/>
    </xf>
    <xf numFmtId="0" fontId="13" fillId="0" borderId="2" xfId="0" applyFont="1" applyBorder="1" applyAlignment="1">
      <alignment wrapText="1"/>
    </xf>
    <xf numFmtId="0" fontId="10" fillId="0" borderId="2" xfId="0" applyFont="1" applyBorder="1" applyAlignment="1">
      <alignment horizontal="left" vertical="center" wrapText="1"/>
    </xf>
    <xf numFmtId="0" fontId="9" fillId="5" borderId="2" xfId="0" applyFont="1" applyFill="1" applyBorder="1" applyAlignment="1">
      <alignment horizontal="left" vertical="center"/>
    </xf>
    <xf numFmtId="0" fontId="10" fillId="7" borderId="2" xfId="0" applyFont="1" applyFill="1" applyBorder="1" applyAlignment="1">
      <alignment horizontal="center" vertical="center" wrapText="1"/>
    </xf>
    <xf numFmtId="0" fontId="20" fillId="11" borderId="2" xfId="0" applyFont="1" applyFill="1" applyBorder="1" applyAlignment="1">
      <alignment horizontal="center" vertical="center"/>
    </xf>
    <xf numFmtId="0" fontId="18" fillId="11" borderId="2" xfId="0" applyFont="1" applyFill="1" applyBorder="1" applyAlignment="1">
      <alignment horizontal="center" vertical="center" wrapText="1"/>
    </xf>
    <xf numFmtId="0" fontId="10" fillId="0" borderId="2" xfId="0" applyFont="1" applyBorder="1" applyAlignment="1">
      <alignment horizontal="left" vertical="center"/>
    </xf>
    <xf numFmtId="0" fontId="21" fillId="11"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9" fillId="4" borderId="2" xfId="0" applyFont="1" applyFill="1" applyBorder="1" applyAlignment="1">
      <alignment vertical="center" wrapText="1"/>
    </xf>
    <xf numFmtId="0" fontId="19" fillId="17" borderId="2" xfId="0" applyFont="1" applyFill="1" applyBorder="1" applyAlignment="1">
      <alignment horizontal="center" vertical="center"/>
    </xf>
    <xf numFmtId="0" fontId="19" fillId="22" borderId="2" xfId="0" applyFont="1" applyFill="1" applyBorder="1" applyAlignment="1">
      <alignment vertical="center"/>
    </xf>
    <xf numFmtId="0" fontId="10" fillId="6" borderId="2" xfId="0" applyFont="1" applyFill="1" applyBorder="1" applyAlignment="1">
      <alignment horizontal="center" vertical="center"/>
    </xf>
    <xf numFmtId="0" fontId="10" fillId="8" borderId="2" xfId="0" applyFont="1" applyFill="1" applyBorder="1" applyAlignment="1">
      <alignment horizontal="center" vertical="center"/>
    </xf>
    <xf numFmtId="0" fontId="13" fillId="5" borderId="2" xfId="0" applyFont="1" applyFill="1" applyBorder="1" applyAlignment="1">
      <alignment horizontal="left" vertical="center" wrapText="1"/>
    </xf>
    <xf numFmtId="0" fontId="10" fillId="5" borderId="2" xfId="0" applyFont="1" applyFill="1" applyBorder="1" applyAlignment="1">
      <alignment horizontal="center" vertical="center"/>
    </xf>
    <xf numFmtId="0" fontId="10" fillId="0" borderId="2" xfId="0" applyFont="1" applyBorder="1" applyAlignment="1">
      <alignment horizontal="center" vertical="center"/>
    </xf>
    <xf numFmtId="0" fontId="10" fillId="11" borderId="2" xfId="0" applyFont="1" applyFill="1" applyBorder="1" applyAlignment="1">
      <alignment horizontal="center" vertical="center"/>
    </xf>
    <xf numFmtId="0" fontId="13" fillId="5" borderId="2" xfId="0" applyFont="1" applyFill="1" applyBorder="1" applyAlignment="1">
      <alignment vertical="center" wrapText="1"/>
    </xf>
    <xf numFmtId="0" fontId="34" fillId="0" borderId="2" xfId="0" applyFont="1" applyBorder="1" applyAlignment="1">
      <alignment vertical="center" wrapText="1"/>
    </xf>
    <xf numFmtId="0" fontId="10" fillId="7" borderId="2" xfId="0" applyFont="1" applyFill="1" applyBorder="1" applyAlignment="1">
      <alignment horizontal="center" vertical="center"/>
    </xf>
    <xf numFmtId="0" fontId="10" fillId="12" borderId="2" xfId="0" applyFont="1" applyFill="1" applyBorder="1" applyAlignment="1">
      <alignment horizontal="center" vertical="center"/>
    </xf>
    <xf numFmtId="0" fontId="18" fillId="11" borderId="2" xfId="0" applyFont="1" applyFill="1" applyBorder="1" applyAlignment="1">
      <alignment horizontal="center" vertical="center"/>
    </xf>
    <xf numFmtId="0" fontId="10" fillId="4" borderId="2" xfId="0" applyFont="1" applyFill="1" applyBorder="1" applyAlignment="1">
      <alignment vertical="center" wrapText="1"/>
    </xf>
    <xf numFmtId="9" fontId="10" fillId="0" borderId="2" xfId="0" applyNumberFormat="1" applyFont="1" applyBorder="1" applyAlignment="1">
      <alignment horizontal="center" vertical="center"/>
    </xf>
    <xf numFmtId="0" fontId="10" fillId="2" borderId="2" xfId="0" applyFont="1" applyFill="1" applyBorder="1" applyAlignment="1">
      <alignment horizontal="left" vertical="center"/>
    </xf>
    <xf numFmtId="0" fontId="10" fillId="2" borderId="2" xfId="0" applyFont="1" applyFill="1" applyBorder="1" applyAlignment="1">
      <alignment vertical="center" wrapText="1"/>
    </xf>
    <xf numFmtId="0" fontId="9" fillId="2" borderId="2" xfId="0" applyFont="1" applyFill="1" applyBorder="1" applyAlignment="1">
      <alignment horizontal="left" vertical="center"/>
    </xf>
    <xf numFmtId="0" fontId="13" fillId="2" borderId="2" xfId="0" applyFont="1" applyFill="1" applyBorder="1" applyAlignment="1">
      <alignment vertical="center" wrapText="1"/>
    </xf>
    <xf numFmtId="164" fontId="10" fillId="0" borderId="2" xfId="0" applyNumberFormat="1" applyFont="1" applyBorder="1" applyAlignment="1">
      <alignment horizontal="center" vertical="center"/>
    </xf>
    <xf numFmtId="0" fontId="10" fillId="20" borderId="2" xfId="0" applyFont="1" applyFill="1" applyBorder="1" applyAlignment="1">
      <alignment horizontal="center" vertical="center"/>
    </xf>
    <xf numFmtId="0" fontId="10" fillId="16" borderId="2"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25" borderId="2" xfId="0" applyFont="1" applyFill="1" applyBorder="1" applyAlignment="1">
      <alignment horizontal="center" vertical="center"/>
    </xf>
    <xf numFmtId="0" fontId="10" fillId="9" borderId="2" xfId="0" applyFont="1" applyFill="1" applyBorder="1" applyAlignment="1">
      <alignment horizontal="center" vertical="center"/>
    </xf>
    <xf numFmtId="0" fontId="11" fillId="2" borderId="2" xfId="0" applyFont="1" applyFill="1" applyBorder="1" applyAlignment="1">
      <alignment horizontal="center" vertical="center"/>
    </xf>
    <xf numFmtId="0" fontId="10" fillId="8" borderId="2" xfId="0" applyFont="1" applyFill="1" applyBorder="1" applyAlignment="1">
      <alignment horizontal="center" vertical="center" wrapText="1"/>
    </xf>
    <xf numFmtId="9" fontId="7" fillId="0" borderId="1" xfId="1" applyFont="1" applyFill="1" applyBorder="1" applyAlignment="1">
      <alignment horizontal="center" vertical="center"/>
    </xf>
    <xf numFmtId="9" fontId="18" fillId="0" borderId="1" xfId="1" applyFont="1" applyFill="1" applyBorder="1" applyAlignment="1">
      <alignment horizontal="center"/>
    </xf>
    <xf numFmtId="0" fontId="39" fillId="0" borderId="1" xfId="0" applyFont="1" applyBorder="1" applyAlignment="1">
      <alignment wrapText="1"/>
    </xf>
    <xf numFmtId="0" fontId="16" fillId="0" borderId="1" xfId="0" applyFont="1" applyBorder="1"/>
    <xf numFmtId="0" fontId="16" fillId="33" borderId="1" xfId="0" applyFont="1" applyFill="1" applyBorder="1"/>
    <xf numFmtId="0" fontId="16" fillId="0" borderId="1" xfId="0" applyFont="1" applyBorder="1" applyAlignment="1">
      <alignment wrapText="1"/>
    </xf>
    <xf numFmtId="0" fontId="21" fillId="23"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10" borderId="2" xfId="0" applyFont="1" applyFill="1" applyBorder="1" applyAlignment="1">
      <alignment horizontal="center" vertical="center"/>
    </xf>
    <xf numFmtId="0" fontId="10" fillId="15" borderId="2" xfId="0" applyFont="1" applyFill="1" applyBorder="1" applyAlignment="1">
      <alignment horizontal="center" vertical="center"/>
    </xf>
    <xf numFmtId="0" fontId="10" fillId="16" borderId="2" xfId="0" applyFont="1" applyFill="1" applyBorder="1" applyAlignment="1">
      <alignment horizontal="center" vertical="center"/>
    </xf>
    <xf numFmtId="0" fontId="12" fillId="0" borderId="2" xfId="0" applyFont="1" applyBorder="1" applyAlignment="1">
      <alignment horizontal="left" vertical="center" wrapText="1"/>
    </xf>
    <xf numFmtId="0" fontId="16" fillId="0" borderId="2" xfId="0" applyFont="1" applyBorder="1" applyAlignment="1">
      <alignment wrapText="1"/>
    </xf>
    <xf numFmtId="0" fontId="9" fillId="2" borderId="2" xfId="0" applyFont="1" applyFill="1" applyBorder="1" applyAlignment="1">
      <alignment horizontal="left" vertical="center" wrapText="1"/>
    </xf>
    <xf numFmtId="0" fontId="17" fillId="17" borderId="2" xfId="0" applyFont="1" applyFill="1" applyBorder="1"/>
    <xf numFmtId="0" fontId="13" fillId="0" borderId="2" xfId="0" applyFont="1" applyBorder="1" applyAlignment="1">
      <alignment horizontal="lef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21" fillId="11"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21" fillId="0" borderId="2" xfId="0" applyFont="1" applyBorder="1" applyAlignment="1">
      <alignment horizontal="center" vertical="center"/>
    </xf>
    <xf numFmtId="0" fontId="19" fillId="0" borderId="2" xfId="0" applyFont="1" applyBorder="1" applyAlignment="1">
      <alignment horizontal="center" vertical="center" wrapText="1"/>
    </xf>
    <xf numFmtId="0" fontId="10" fillId="10" borderId="2" xfId="0" applyFont="1" applyFill="1" applyBorder="1" applyAlignment="1">
      <alignment horizontal="center" vertical="center" wrapText="1"/>
    </xf>
    <xf numFmtId="0" fontId="19" fillId="22" borderId="2" xfId="0" applyFont="1" applyFill="1" applyBorder="1" applyAlignment="1">
      <alignment horizontal="center" vertical="center"/>
    </xf>
    <xf numFmtId="0" fontId="10" fillId="0" borderId="2" xfId="0" applyFont="1" applyBorder="1" applyAlignment="1">
      <alignment vertical="center"/>
    </xf>
    <xf numFmtId="0" fontId="11" fillId="0" borderId="2" xfId="0" applyFont="1" applyBorder="1" applyAlignment="1">
      <alignment vertical="center" wrapText="1"/>
    </xf>
    <xf numFmtId="0" fontId="14" fillId="0" borderId="2" xfId="0" applyFont="1" applyBorder="1" applyAlignment="1">
      <alignment vertical="center" wrapText="1"/>
    </xf>
    <xf numFmtId="0" fontId="10" fillId="5" borderId="2" xfId="0" applyFont="1" applyFill="1" applyBorder="1" applyAlignment="1">
      <alignment vertical="center" wrapText="1"/>
    </xf>
    <xf numFmtId="0" fontId="14" fillId="0" borderId="2" xfId="0" applyFont="1" applyBorder="1" applyAlignment="1">
      <alignment vertical="center"/>
    </xf>
    <xf numFmtId="0" fontId="10" fillId="27" borderId="2" xfId="0" applyFont="1" applyFill="1" applyBorder="1" applyAlignment="1">
      <alignment horizontal="left" vertical="center" wrapText="1"/>
    </xf>
    <xf numFmtId="0" fontId="10" fillId="27" borderId="2" xfId="0" applyFont="1" applyFill="1" applyBorder="1" applyAlignment="1">
      <alignment vertical="center" wrapText="1"/>
    </xf>
    <xf numFmtId="0" fontId="10" fillId="27" borderId="2" xfId="0" applyFont="1" applyFill="1" applyBorder="1" applyAlignment="1">
      <alignment horizontal="center" vertical="center" wrapText="1"/>
    </xf>
    <xf numFmtId="0" fontId="10" fillId="31" borderId="2" xfId="0" applyFont="1" applyFill="1" applyBorder="1" applyAlignment="1">
      <alignment horizontal="center" vertical="center"/>
    </xf>
    <xf numFmtId="0" fontId="40" fillId="0" borderId="2" xfId="0" applyFont="1" applyBorder="1" applyAlignment="1">
      <alignment vertical="center" wrapText="1"/>
    </xf>
    <xf numFmtId="0" fontId="2" fillId="0" borderId="2" xfId="0" applyFont="1" applyBorder="1"/>
    <xf numFmtId="0" fontId="40" fillId="0" borderId="3" xfId="0" applyFont="1" applyBorder="1" applyAlignment="1">
      <alignment horizontal="center" vertical="center" wrapText="1"/>
    </xf>
    <xf numFmtId="0" fontId="40" fillId="0" borderId="6" xfId="0" applyFont="1" applyBorder="1" applyAlignment="1">
      <alignment horizontal="center" vertical="center" wrapText="1"/>
    </xf>
    <xf numFmtId="0" fontId="0" fillId="0" borderId="3" xfId="0" applyBorder="1" applyAlignment="1">
      <alignment horizontal="center"/>
    </xf>
    <xf numFmtId="0" fontId="0" fillId="0" borderId="6" xfId="0" applyBorder="1" applyAlignment="1">
      <alignment horizontal="center"/>
    </xf>
    <xf numFmtId="0" fontId="37" fillId="0" borderId="16" xfId="0" applyFont="1" applyBorder="1" applyAlignment="1">
      <alignment horizontal="center" vertical="center"/>
    </xf>
    <xf numFmtId="0" fontId="40" fillId="0" borderId="17" xfId="0" applyFont="1" applyBorder="1" applyAlignment="1">
      <alignment horizontal="left" vertical="center" wrapText="1"/>
    </xf>
    <xf numFmtId="0" fontId="40" fillId="0" borderId="23" xfId="0" applyFont="1" applyBorder="1" applyAlignment="1">
      <alignment horizontal="left" vertical="center" wrapText="1"/>
    </xf>
    <xf numFmtId="0" fontId="40" fillId="0" borderId="12" xfId="0" applyFont="1" applyBorder="1" applyAlignment="1">
      <alignment horizontal="left" vertical="center" wrapText="1"/>
    </xf>
    <xf numFmtId="0" fontId="41" fillId="0" borderId="3" xfId="2" applyBorder="1" applyAlignment="1">
      <alignment horizontal="center" vertical="center" wrapText="1"/>
    </xf>
    <xf numFmtId="0" fontId="41" fillId="0" borderId="6" xfId="2" applyBorder="1" applyAlignment="1">
      <alignment horizontal="center" vertical="center" wrapText="1"/>
    </xf>
    <xf numFmtId="0" fontId="36" fillId="0" borderId="1" xfId="0" applyFont="1" applyBorder="1" applyAlignment="1">
      <alignment horizontal="center"/>
    </xf>
    <xf numFmtId="0" fontId="18" fillId="30"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19" fillId="3" borderId="2" xfId="0" applyFont="1" applyFill="1" applyBorder="1" applyAlignment="1">
      <alignment horizontal="center" vertical="center"/>
    </xf>
    <xf numFmtId="0" fontId="23" fillId="0" borderId="1" xfId="0" applyFont="1" applyBorder="1" applyAlignment="1">
      <alignment horizontal="center" vertical="center"/>
    </xf>
    <xf numFmtId="0" fontId="10" fillId="0" borderId="1" xfId="0" applyFont="1" applyBorder="1" applyAlignment="1">
      <alignment horizontal="center" vertical="center"/>
    </xf>
    <xf numFmtId="0" fontId="16" fillId="0" borderId="0" xfId="0" applyFont="1" applyAlignment="1">
      <alignment horizontal="left" vertical="center" wrapText="1"/>
    </xf>
    <xf numFmtId="0" fontId="23" fillId="0" borderId="0" xfId="0" applyFont="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center" vertical="center"/>
    </xf>
    <xf numFmtId="0" fontId="27" fillId="0" borderId="0" xfId="0" applyFont="1" applyAlignment="1">
      <alignment horizontal="center"/>
    </xf>
    <xf numFmtId="0" fontId="18" fillId="0" borderId="0" xfId="0" applyFont="1" applyAlignment="1">
      <alignment horizontal="center"/>
    </xf>
    <xf numFmtId="0" fontId="18" fillId="13" borderId="19" xfId="0" applyFont="1" applyFill="1" applyBorder="1" applyAlignment="1">
      <alignment horizontal="center" vertical="center"/>
    </xf>
    <xf numFmtId="0" fontId="18" fillId="13" borderId="22" xfId="0" applyFont="1" applyFill="1" applyBorder="1" applyAlignment="1">
      <alignment horizontal="center" vertical="center"/>
    </xf>
    <xf numFmtId="0" fontId="18" fillId="28" borderId="8" xfId="0" applyFont="1" applyFill="1" applyBorder="1" applyAlignment="1">
      <alignment horizontal="center"/>
    </xf>
    <xf numFmtId="0" fontId="18" fillId="23" borderId="20" xfId="0" applyFont="1" applyFill="1" applyBorder="1" applyAlignment="1">
      <alignment horizontal="center"/>
    </xf>
    <xf numFmtId="0" fontId="18" fillId="23" borderId="14" xfId="0" applyFont="1" applyFill="1" applyBorder="1" applyAlignment="1">
      <alignment horizontal="center"/>
    </xf>
    <xf numFmtId="0" fontId="18" fillId="23" borderId="21" xfId="0" applyFont="1" applyFill="1" applyBorder="1" applyAlignment="1">
      <alignment horizontal="center"/>
    </xf>
    <xf numFmtId="0" fontId="18" fillId="11" borderId="8" xfId="0" applyFont="1" applyFill="1" applyBorder="1" applyAlignment="1">
      <alignment horizontal="center"/>
    </xf>
    <xf numFmtId="0" fontId="18" fillId="11" borderId="9" xfId="0" applyFont="1" applyFill="1" applyBorder="1" applyAlignment="1">
      <alignment horizontal="center"/>
    </xf>
    <xf numFmtId="0" fontId="0" fillId="0" borderId="0" xfId="0" applyAlignment="1">
      <alignment horizontal="center"/>
    </xf>
    <xf numFmtId="0" fontId="17" fillId="0" borderId="2" xfId="0" applyFont="1" applyBorder="1" applyAlignment="1">
      <alignment horizontal="center"/>
    </xf>
    <xf numFmtId="0" fontId="1" fillId="0" borderId="2" xfId="0" applyFont="1" applyBorder="1"/>
    <xf numFmtId="0" fontId="1" fillId="0" borderId="0" xfId="0" applyFont="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0</xdr:colOff>
      <xdr:row>43</xdr:row>
      <xdr:rowOff>0</xdr:rowOff>
    </xdr:from>
    <xdr:ext cx="571500" cy="0"/>
    <xdr:pic>
      <xdr:nvPicPr>
        <xdr:cNvPr id="2" name="image3.png" descr="page28image981143296">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3" name="image2.png" descr="page28image981144208">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4" name="image3.png" descr="page28image981189952">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5" name="image1.png" descr="page29image1000097552">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6" name="image3.png" descr="page28image981143296">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7" name="image2.png" descr="page28image981144208">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8" name="image3.png" descr="page28image981189952">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9" name="image1.png" descr="page29image1000097552">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10" name="image3.png" descr="page28image981143296">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43</xdr:row>
      <xdr:rowOff>0</xdr:rowOff>
    </xdr:from>
    <xdr:ext cx="571500" cy="0"/>
    <xdr:pic>
      <xdr:nvPicPr>
        <xdr:cNvPr id="11" name="image3.png" descr="page28image981189952">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12" name="image1.png" descr="page29image1000097552">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13" name="image3.png" descr="page28image981143296">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14" name="image2.png" descr="page28image981144208">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15" name="image3.png" descr="page28image981189952">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16" name="image1.png" descr="page29image1000097552">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58</xdr:row>
      <xdr:rowOff>0</xdr:rowOff>
    </xdr:from>
    <xdr:ext cx="571500" cy="0"/>
    <xdr:pic>
      <xdr:nvPicPr>
        <xdr:cNvPr id="17" name="image3.png" descr="page28image981143296">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58</xdr:row>
      <xdr:rowOff>0</xdr:rowOff>
    </xdr:from>
    <xdr:ext cx="571500" cy="0"/>
    <xdr:pic>
      <xdr:nvPicPr>
        <xdr:cNvPr id="18" name="image3.png" descr="page28image981189952">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64</xdr:row>
      <xdr:rowOff>0</xdr:rowOff>
    </xdr:from>
    <xdr:ext cx="571500" cy="0"/>
    <xdr:pic>
      <xdr:nvPicPr>
        <xdr:cNvPr id="19" name="image3.png" descr="page28image981143296">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64</xdr:row>
      <xdr:rowOff>0</xdr:rowOff>
    </xdr:from>
    <xdr:ext cx="571500" cy="0"/>
    <xdr:pic>
      <xdr:nvPicPr>
        <xdr:cNvPr id="20" name="image3.png" descr="page28image981189952">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21" name="image2.png" descr="page28image981144208">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43</xdr:row>
      <xdr:rowOff>0</xdr:rowOff>
    </xdr:from>
    <xdr:ext cx="0" cy="1962150"/>
    <xdr:pic>
      <xdr:nvPicPr>
        <xdr:cNvPr id="22" name="image2.png" descr="page28image981144208">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43</xdr:row>
      <xdr:rowOff>0</xdr:rowOff>
    </xdr:from>
    <xdr:ext cx="0" cy="1962150"/>
    <xdr:pic>
      <xdr:nvPicPr>
        <xdr:cNvPr id="23" name="image2.png" descr="page28image981144208">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24" name="image3.png" descr="page28image981143296">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43</xdr:row>
      <xdr:rowOff>0</xdr:rowOff>
    </xdr:from>
    <xdr:ext cx="571500" cy="0"/>
    <xdr:pic>
      <xdr:nvPicPr>
        <xdr:cNvPr id="25" name="image3.png" descr="page28image981189952">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26" name="image1.png" descr="page29image1000097552">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43</xdr:row>
      <xdr:rowOff>0</xdr:rowOff>
    </xdr:from>
    <xdr:ext cx="0" cy="1962150"/>
    <xdr:pic>
      <xdr:nvPicPr>
        <xdr:cNvPr id="27" name="image2.png" descr="page28image981144208">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43</xdr:row>
      <xdr:rowOff>0</xdr:rowOff>
    </xdr:from>
    <xdr:to>
      <xdr:col>1</xdr:col>
      <xdr:colOff>596900</xdr:colOff>
      <xdr:row>43</xdr:row>
      <xdr:rowOff>12700</xdr:rowOff>
    </xdr:to>
    <xdr:pic>
      <xdr:nvPicPr>
        <xdr:cNvPr id="28" name="image3.png" descr="page28image981143296">
          <a:extLst>
            <a:ext uri="{FF2B5EF4-FFF2-40B4-BE49-F238E27FC236}">
              <a16:creationId xmlns:a16="http://schemas.microsoft.com/office/drawing/2014/main" id="{00000000-0008-0000-01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43</xdr:row>
      <xdr:rowOff>0</xdr:rowOff>
    </xdr:from>
    <xdr:to>
      <xdr:col>1</xdr:col>
      <xdr:colOff>596900</xdr:colOff>
      <xdr:row>43</xdr:row>
      <xdr:rowOff>12700</xdr:rowOff>
    </xdr:to>
    <xdr:pic>
      <xdr:nvPicPr>
        <xdr:cNvPr id="29" name="Picture 6" descr="page28image981143296">
          <a:extLst>
            <a:ext uri="{FF2B5EF4-FFF2-40B4-BE49-F238E27FC236}">
              <a16:creationId xmlns:a16="http://schemas.microsoft.com/office/drawing/2014/main" id="{00000000-0008-0000-01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43</xdr:row>
      <xdr:rowOff>0</xdr:rowOff>
    </xdr:from>
    <xdr:to>
      <xdr:col>1</xdr:col>
      <xdr:colOff>596900</xdr:colOff>
      <xdr:row>43</xdr:row>
      <xdr:rowOff>12700</xdr:rowOff>
    </xdr:to>
    <xdr:pic>
      <xdr:nvPicPr>
        <xdr:cNvPr id="30" name="Picture 7" descr="page28image981143296">
          <a:extLst>
            <a:ext uri="{FF2B5EF4-FFF2-40B4-BE49-F238E27FC236}">
              <a16:creationId xmlns:a16="http://schemas.microsoft.com/office/drawing/2014/main" id="{00000000-0008-0000-01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43</xdr:row>
      <xdr:rowOff>0</xdr:rowOff>
    </xdr:from>
    <xdr:ext cx="571500" cy="0"/>
    <xdr:pic>
      <xdr:nvPicPr>
        <xdr:cNvPr id="31" name="image3.png" descr="page28image981143296">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32" name="image2.png" descr="page28image981144208">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33" name="image3.png" descr="page28image981189952">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34" name="image1.png" descr="page29image1000097552">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35" name="image3.png" descr="page28image981143296">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36" name="image2.png" descr="page28image981144208">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37" name="image3.png" descr="page28image981189952">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38" name="image1.png" descr="page29image1000097552">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39" name="image3.png" descr="page28image981143296">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40" name="image2.png" descr="page28image981144208">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41" name="image3.png" descr="page28image981189952">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42" name="image1.png" descr="page29image1000097552">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43" name="image3.png" descr="page28image981143296">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43</xdr:row>
      <xdr:rowOff>0</xdr:rowOff>
    </xdr:from>
    <xdr:ext cx="0" cy="1962150"/>
    <xdr:pic>
      <xdr:nvPicPr>
        <xdr:cNvPr id="44" name="image2.png" descr="page28image981144208">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45" name="image3.png" descr="page28image981189952">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46" name="image1.png" descr="page29image1000097552">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43</xdr:row>
      <xdr:rowOff>0</xdr:rowOff>
    </xdr:from>
    <xdr:ext cx="571500" cy="0"/>
    <xdr:pic>
      <xdr:nvPicPr>
        <xdr:cNvPr id="47" name="image3.png" descr="page28image981143296">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43</xdr:row>
      <xdr:rowOff>0</xdr:rowOff>
    </xdr:from>
    <xdr:ext cx="571500" cy="0"/>
    <xdr:pic>
      <xdr:nvPicPr>
        <xdr:cNvPr id="48" name="image3.png" descr="page28image981189952">
          <a:extLst>
            <a:ext uri="{FF2B5EF4-FFF2-40B4-BE49-F238E27FC236}">
              <a16:creationId xmlns:a16="http://schemas.microsoft.com/office/drawing/2014/main" id="{00000000-0008-0000-01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43</xdr:row>
      <xdr:rowOff>0</xdr:rowOff>
    </xdr:from>
    <xdr:ext cx="571500" cy="0"/>
    <xdr:pic>
      <xdr:nvPicPr>
        <xdr:cNvPr id="49" name="image3.png" descr="page28image981143296">
          <a:extLst>
            <a:ext uri="{FF2B5EF4-FFF2-40B4-BE49-F238E27FC236}">
              <a16:creationId xmlns:a16="http://schemas.microsoft.com/office/drawing/2014/main" id="{00000000-0008-0000-01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43</xdr:row>
      <xdr:rowOff>0</xdr:rowOff>
    </xdr:from>
    <xdr:ext cx="571500" cy="0"/>
    <xdr:pic>
      <xdr:nvPicPr>
        <xdr:cNvPr id="50" name="image3.png" descr="page28image981189952">
          <a:extLst>
            <a:ext uri="{FF2B5EF4-FFF2-40B4-BE49-F238E27FC236}">
              <a16:creationId xmlns:a16="http://schemas.microsoft.com/office/drawing/2014/main" id="{00000000-0008-0000-01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43</xdr:row>
      <xdr:rowOff>0</xdr:rowOff>
    </xdr:from>
    <xdr:ext cx="0" cy="1962150"/>
    <xdr:pic>
      <xdr:nvPicPr>
        <xdr:cNvPr id="51" name="image2.png" descr="page28image981144208">
          <a:extLst>
            <a:ext uri="{FF2B5EF4-FFF2-40B4-BE49-F238E27FC236}">
              <a16:creationId xmlns:a16="http://schemas.microsoft.com/office/drawing/2014/main" id="{00000000-0008-0000-01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43</xdr:row>
      <xdr:rowOff>0</xdr:rowOff>
    </xdr:from>
    <xdr:ext cx="0" cy="1962150"/>
    <xdr:pic>
      <xdr:nvPicPr>
        <xdr:cNvPr id="52" name="image2.png" descr="page28image981144208">
          <a:extLst>
            <a:ext uri="{FF2B5EF4-FFF2-40B4-BE49-F238E27FC236}">
              <a16:creationId xmlns:a16="http://schemas.microsoft.com/office/drawing/2014/main" id="{00000000-0008-0000-01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43</xdr:row>
      <xdr:rowOff>0</xdr:rowOff>
    </xdr:from>
    <xdr:ext cx="571500" cy="0"/>
    <xdr:pic>
      <xdr:nvPicPr>
        <xdr:cNvPr id="53" name="image3.png" descr="page28image981143296">
          <a:extLst>
            <a:ext uri="{FF2B5EF4-FFF2-40B4-BE49-F238E27FC236}">
              <a16:creationId xmlns:a16="http://schemas.microsoft.com/office/drawing/2014/main" id="{00000000-0008-0000-01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43</xdr:row>
      <xdr:rowOff>0</xdr:rowOff>
    </xdr:from>
    <xdr:ext cx="571500" cy="0"/>
    <xdr:pic>
      <xdr:nvPicPr>
        <xdr:cNvPr id="54" name="image3.png" descr="page28image981189952">
          <a:extLst>
            <a:ext uri="{FF2B5EF4-FFF2-40B4-BE49-F238E27FC236}">
              <a16:creationId xmlns:a16="http://schemas.microsoft.com/office/drawing/2014/main" id="{00000000-0008-0000-01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43</xdr:row>
      <xdr:rowOff>0</xdr:rowOff>
    </xdr:from>
    <xdr:ext cx="571500" cy="0"/>
    <xdr:pic>
      <xdr:nvPicPr>
        <xdr:cNvPr id="55" name="image3.png" descr="page28image981143296">
          <a:extLst>
            <a:ext uri="{FF2B5EF4-FFF2-40B4-BE49-F238E27FC236}">
              <a16:creationId xmlns:a16="http://schemas.microsoft.com/office/drawing/2014/main" id="{00000000-0008-0000-01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43</xdr:row>
      <xdr:rowOff>0</xdr:rowOff>
    </xdr:from>
    <xdr:ext cx="571500" cy="0"/>
    <xdr:pic>
      <xdr:nvPicPr>
        <xdr:cNvPr id="56" name="image3.png" descr="page28image981189952">
          <a:extLst>
            <a:ext uri="{FF2B5EF4-FFF2-40B4-BE49-F238E27FC236}">
              <a16:creationId xmlns:a16="http://schemas.microsoft.com/office/drawing/2014/main" id="{00000000-0008-0000-01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43</xdr:row>
      <xdr:rowOff>0</xdr:rowOff>
    </xdr:from>
    <xdr:ext cx="0" cy="1962150"/>
    <xdr:pic>
      <xdr:nvPicPr>
        <xdr:cNvPr id="57" name="image2.png" descr="page28image981144208">
          <a:extLst>
            <a:ext uri="{FF2B5EF4-FFF2-40B4-BE49-F238E27FC236}">
              <a16:creationId xmlns:a16="http://schemas.microsoft.com/office/drawing/2014/main" id="{00000000-0008-0000-01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58" name="image3.png" descr="page28image981143296">
          <a:extLst>
            <a:ext uri="{FF2B5EF4-FFF2-40B4-BE49-F238E27FC236}">
              <a16:creationId xmlns:a16="http://schemas.microsoft.com/office/drawing/2014/main" id="{00000000-0008-0000-01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59" name="image2.png" descr="page28image981144208">
          <a:extLst>
            <a:ext uri="{FF2B5EF4-FFF2-40B4-BE49-F238E27FC236}">
              <a16:creationId xmlns:a16="http://schemas.microsoft.com/office/drawing/2014/main" id="{00000000-0008-0000-01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60" name="image3.png" descr="page28image981189952">
          <a:extLst>
            <a:ext uri="{FF2B5EF4-FFF2-40B4-BE49-F238E27FC236}">
              <a16:creationId xmlns:a16="http://schemas.microsoft.com/office/drawing/2014/main" id="{00000000-0008-0000-01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61" name="image1.png" descr="page29image1000097552">
          <a:extLst>
            <a:ext uri="{FF2B5EF4-FFF2-40B4-BE49-F238E27FC236}">
              <a16:creationId xmlns:a16="http://schemas.microsoft.com/office/drawing/2014/main" id="{00000000-0008-0000-01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62" name="image3.png" descr="page28image981143296">
          <a:extLst>
            <a:ext uri="{FF2B5EF4-FFF2-40B4-BE49-F238E27FC236}">
              <a16:creationId xmlns:a16="http://schemas.microsoft.com/office/drawing/2014/main" id="{00000000-0008-0000-01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63" name="image2.png" descr="page28image981144208">
          <a:extLst>
            <a:ext uri="{FF2B5EF4-FFF2-40B4-BE49-F238E27FC236}">
              <a16:creationId xmlns:a16="http://schemas.microsoft.com/office/drawing/2014/main" id="{00000000-0008-0000-01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64" name="image3.png" descr="page28image981189952">
          <a:extLst>
            <a:ext uri="{FF2B5EF4-FFF2-40B4-BE49-F238E27FC236}">
              <a16:creationId xmlns:a16="http://schemas.microsoft.com/office/drawing/2014/main" id="{00000000-0008-0000-01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65" name="image1.png" descr="page29image1000097552">
          <a:extLst>
            <a:ext uri="{FF2B5EF4-FFF2-40B4-BE49-F238E27FC236}">
              <a16:creationId xmlns:a16="http://schemas.microsoft.com/office/drawing/2014/main" id="{00000000-0008-0000-01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66" name="image3.png" descr="page28image981143296">
          <a:extLst>
            <a:ext uri="{FF2B5EF4-FFF2-40B4-BE49-F238E27FC236}">
              <a16:creationId xmlns:a16="http://schemas.microsoft.com/office/drawing/2014/main" id="{00000000-0008-0000-01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43</xdr:row>
      <xdr:rowOff>0</xdr:rowOff>
    </xdr:from>
    <xdr:ext cx="571500" cy="0"/>
    <xdr:pic>
      <xdr:nvPicPr>
        <xdr:cNvPr id="67" name="image3.png" descr="page28image981189952">
          <a:extLst>
            <a:ext uri="{FF2B5EF4-FFF2-40B4-BE49-F238E27FC236}">
              <a16:creationId xmlns:a16="http://schemas.microsoft.com/office/drawing/2014/main" id="{00000000-0008-0000-01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68" name="image1.png" descr="page29image1000097552">
          <a:extLst>
            <a:ext uri="{FF2B5EF4-FFF2-40B4-BE49-F238E27FC236}">
              <a16:creationId xmlns:a16="http://schemas.microsoft.com/office/drawing/2014/main" id="{00000000-0008-0000-01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69" name="image3.png" descr="page28image981143296">
          <a:extLst>
            <a:ext uri="{FF2B5EF4-FFF2-40B4-BE49-F238E27FC236}">
              <a16:creationId xmlns:a16="http://schemas.microsoft.com/office/drawing/2014/main" id="{00000000-0008-0000-01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70" name="image2.png" descr="page28image981144208">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71" name="image3.png" descr="page28image981189952">
          <a:extLst>
            <a:ext uri="{FF2B5EF4-FFF2-40B4-BE49-F238E27FC236}">
              <a16:creationId xmlns:a16="http://schemas.microsoft.com/office/drawing/2014/main" id="{00000000-0008-0000-01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72" name="image1.png" descr="page29image1000097552">
          <a:extLst>
            <a:ext uri="{FF2B5EF4-FFF2-40B4-BE49-F238E27FC236}">
              <a16:creationId xmlns:a16="http://schemas.microsoft.com/office/drawing/2014/main" id="{00000000-0008-0000-01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44</xdr:row>
      <xdr:rowOff>0</xdr:rowOff>
    </xdr:from>
    <xdr:ext cx="571500" cy="0"/>
    <xdr:pic>
      <xdr:nvPicPr>
        <xdr:cNvPr id="73" name="image3.png" descr="page28image981143296">
          <a:extLst>
            <a:ext uri="{FF2B5EF4-FFF2-40B4-BE49-F238E27FC236}">
              <a16:creationId xmlns:a16="http://schemas.microsoft.com/office/drawing/2014/main" id="{00000000-0008-0000-01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44</xdr:row>
      <xdr:rowOff>0</xdr:rowOff>
    </xdr:from>
    <xdr:ext cx="571500" cy="0"/>
    <xdr:pic>
      <xdr:nvPicPr>
        <xdr:cNvPr id="74" name="image3.png" descr="page28image981189952">
          <a:extLst>
            <a:ext uri="{FF2B5EF4-FFF2-40B4-BE49-F238E27FC236}">
              <a16:creationId xmlns:a16="http://schemas.microsoft.com/office/drawing/2014/main" id="{00000000-0008-0000-01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75" name="image3.png" descr="page28image981143296">
          <a:extLst>
            <a:ext uri="{FF2B5EF4-FFF2-40B4-BE49-F238E27FC236}">
              <a16:creationId xmlns:a16="http://schemas.microsoft.com/office/drawing/2014/main" id="{00000000-0008-0000-01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76" name="image3.png" descr="page28image981189952">
          <a:extLst>
            <a:ext uri="{FF2B5EF4-FFF2-40B4-BE49-F238E27FC236}">
              <a16:creationId xmlns:a16="http://schemas.microsoft.com/office/drawing/2014/main" id="{00000000-0008-0000-01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43</xdr:row>
      <xdr:rowOff>0</xdr:rowOff>
    </xdr:from>
    <xdr:ext cx="0" cy="1962150"/>
    <xdr:pic>
      <xdr:nvPicPr>
        <xdr:cNvPr id="77" name="image2.png" descr="page28image981144208">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43</xdr:row>
      <xdr:rowOff>0</xdr:rowOff>
    </xdr:from>
    <xdr:ext cx="0" cy="1962150"/>
    <xdr:pic>
      <xdr:nvPicPr>
        <xdr:cNvPr id="78" name="image2.png" descr="page28image981144208">
          <a:extLst>
            <a:ext uri="{FF2B5EF4-FFF2-40B4-BE49-F238E27FC236}">
              <a16:creationId xmlns:a16="http://schemas.microsoft.com/office/drawing/2014/main" id="{00000000-0008-0000-01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43</xdr:row>
      <xdr:rowOff>0</xdr:rowOff>
    </xdr:from>
    <xdr:ext cx="0" cy="1962150"/>
    <xdr:pic>
      <xdr:nvPicPr>
        <xdr:cNvPr id="79" name="image2.png" descr="page28image981144208">
          <a:extLst>
            <a:ext uri="{FF2B5EF4-FFF2-40B4-BE49-F238E27FC236}">
              <a16:creationId xmlns:a16="http://schemas.microsoft.com/office/drawing/2014/main" id="{00000000-0008-0000-01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80" name="image3.png" descr="page28image981143296">
          <a:extLst>
            <a:ext uri="{FF2B5EF4-FFF2-40B4-BE49-F238E27FC236}">
              <a16:creationId xmlns:a16="http://schemas.microsoft.com/office/drawing/2014/main" id="{00000000-0008-0000-01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43</xdr:row>
      <xdr:rowOff>0</xdr:rowOff>
    </xdr:from>
    <xdr:ext cx="571500" cy="0"/>
    <xdr:pic>
      <xdr:nvPicPr>
        <xdr:cNvPr id="81" name="image3.png" descr="page28image981189952">
          <a:extLst>
            <a:ext uri="{FF2B5EF4-FFF2-40B4-BE49-F238E27FC236}">
              <a16:creationId xmlns:a16="http://schemas.microsoft.com/office/drawing/2014/main" id="{00000000-0008-0000-01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82" name="image1.png" descr="page29image1000097552">
          <a:extLst>
            <a:ext uri="{FF2B5EF4-FFF2-40B4-BE49-F238E27FC236}">
              <a16:creationId xmlns:a16="http://schemas.microsoft.com/office/drawing/2014/main" id="{00000000-0008-0000-01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43</xdr:row>
      <xdr:rowOff>0</xdr:rowOff>
    </xdr:from>
    <xdr:ext cx="0" cy="1962150"/>
    <xdr:pic>
      <xdr:nvPicPr>
        <xdr:cNvPr id="83" name="image2.png" descr="page28image981144208">
          <a:extLst>
            <a:ext uri="{FF2B5EF4-FFF2-40B4-BE49-F238E27FC236}">
              <a16:creationId xmlns:a16="http://schemas.microsoft.com/office/drawing/2014/main" id="{00000000-0008-0000-01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84" name="image3.png" descr="page28image981143296">
          <a:extLst>
            <a:ext uri="{FF2B5EF4-FFF2-40B4-BE49-F238E27FC236}">
              <a16:creationId xmlns:a16="http://schemas.microsoft.com/office/drawing/2014/main" id="{00000000-0008-0000-01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43</xdr:row>
      <xdr:rowOff>0</xdr:rowOff>
    </xdr:from>
    <xdr:ext cx="0" cy="1962150"/>
    <xdr:pic>
      <xdr:nvPicPr>
        <xdr:cNvPr id="85" name="image2.png" descr="page28image981144208">
          <a:extLst>
            <a:ext uri="{FF2B5EF4-FFF2-40B4-BE49-F238E27FC236}">
              <a16:creationId xmlns:a16="http://schemas.microsoft.com/office/drawing/2014/main" id="{00000000-0008-0000-01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86" name="image3.png" descr="page28image981189952">
          <a:extLst>
            <a:ext uri="{FF2B5EF4-FFF2-40B4-BE49-F238E27FC236}">
              <a16:creationId xmlns:a16="http://schemas.microsoft.com/office/drawing/2014/main" id="{00000000-0008-0000-01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87" name="image1.png" descr="page29image1000097552">
          <a:extLst>
            <a:ext uri="{FF2B5EF4-FFF2-40B4-BE49-F238E27FC236}">
              <a16:creationId xmlns:a16="http://schemas.microsoft.com/office/drawing/2014/main" id="{00000000-0008-0000-01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88" name="image3.png" descr="page28image981143296">
          <a:extLst>
            <a:ext uri="{FF2B5EF4-FFF2-40B4-BE49-F238E27FC236}">
              <a16:creationId xmlns:a16="http://schemas.microsoft.com/office/drawing/2014/main" id="{00000000-0008-0000-01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43</xdr:row>
      <xdr:rowOff>0</xdr:rowOff>
    </xdr:from>
    <xdr:ext cx="0" cy="1962150"/>
    <xdr:pic>
      <xdr:nvPicPr>
        <xdr:cNvPr id="89" name="image2.png" descr="page28image981144208">
          <a:extLst>
            <a:ext uri="{FF2B5EF4-FFF2-40B4-BE49-F238E27FC236}">
              <a16:creationId xmlns:a16="http://schemas.microsoft.com/office/drawing/2014/main" id="{00000000-0008-0000-01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90" name="image3.png" descr="page28image981189952">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91" name="image1.png" descr="page29image1000097552">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92" name="image3.png" descr="page28image981143296">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43</xdr:row>
      <xdr:rowOff>0</xdr:rowOff>
    </xdr:from>
    <xdr:ext cx="0" cy="1962150"/>
    <xdr:pic>
      <xdr:nvPicPr>
        <xdr:cNvPr id="93" name="image2.png" descr="page28image981144208">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94" name="image3.png" descr="page28image981189952">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95" name="image1.png" descr="page29image1000097552">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96" name="image3.png" descr="page28image981143296">
          <a:extLst>
            <a:ext uri="{FF2B5EF4-FFF2-40B4-BE49-F238E27FC236}">
              <a16:creationId xmlns:a16="http://schemas.microsoft.com/office/drawing/2014/main" id="{00000000-0008-0000-01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43</xdr:row>
      <xdr:rowOff>0</xdr:rowOff>
    </xdr:from>
    <xdr:ext cx="0" cy="1962150"/>
    <xdr:pic>
      <xdr:nvPicPr>
        <xdr:cNvPr id="97" name="image2.png" descr="page28image981144208">
          <a:extLst>
            <a:ext uri="{FF2B5EF4-FFF2-40B4-BE49-F238E27FC236}">
              <a16:creationId xmlns:a16="http://schemas.microsoft.com/office/drawing/2014/main" id="{00000000-0008-0000-01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98" name="image3.png" descr="page28image981189952">
          <a:extLst>
            <a:ext uri="{FF2B5EF4-FFF2-40B4-BE49-F238E27FC236}">
              <a16:creationId xmlns:a16="http://schemas.microsoft.com/office/drawing/2014/main" id="{00000000-0008-0000-01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99" name="image1.png" descr="page29image1000097552">
          <a:extLst>
            <a:ext uri="{FF2B5EF4-FFF2-40B4-BE49-F238E27FC236}">
              <a16:creationId xmlns:a16="http://schemas.microsoft.com/office/drawing/2014/main" id="{00000000-0008-0000-01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43</xdr:row>
      <xdr:rowOff>0</xdr:rowOff>
    </xdr:from>
    <xdr:ext cx="571500" cy="0"/>
    <xdr:pic>
      <xdr:nvPicPr>
        <xdr:cNvPr id="100" name="image3.png" descr="page28image981143296">
          <a:extLst>
            <a:ext uri="{FF2B5EF4-FFF2-40B4-BE49-F238E27FC236}">
              <a16:creationId xmlns:a16="http://schemas.microsoft.com/office/drawing/2014/main" id="{00000000-0008-0000-01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43</xdr:row>
      <xdr:rowOff>0</xdr:rowOff>
    </xdr:from>
    <xdr:ext cx="571500" cy="0"/>
    <xdr:pic>
      <xdr:nvPicPr>
        <xdr:cNvPr id="101" name="image3.png" descr="page28image981189952">
          <a:extLst>
            <a:ext uri="{FF2B5EF4-FFF2-40B4-BE49-F238E27FC236}">
              <a16:creationId xmlns:a16="http://schemas.microsoft.com/office/drawing/2014/main" id="{00000000-0008-0000-01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43</xdr:row>
      <xdr:rowOff>0</xdr:rowOff>
    </xdr:from>
    <xdr:ext cx="571500" cy="0"/>
    <xdr:pic>
      <xdr:nvPicPr>
        <xdr:cNvPr id="102" name="image3.png" descr="page28image981143296">
          <a:extLst>
            <a:ext uri="{FF2B5EF4-FFF2-40B4-BE49-F238E27FC236}">
              <a16:creationId xmlns:a16="http://schemas.microsoft.com/office/drawing/2014/main" id="{00000000-0008-0000-0100-000066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3</xdr:col>
      <xdr:colOff>0</xdr:colOff>
      <xdr:row>43</xdr:row>
      <xdr:rowOff>0</xdr:rowOff>
    </xdr:from>
    <xdr:ext cx="571500" cy="0"/>
    <xdr:pic>
      <xdr:nvPicPr>
        <xdr:cNvPr id="103" name="image3.png" descr="page28image981189952">
          <a:extLst>
            <a:ext uri="{FF2B5EF4-FFF2-40B4-BE49-F238E27FC236}">
              <a16:creationId xmlns:a16="http://schemas.microsoft.com/office/drawing/2014/main" id="{00000000-0008-0000-0100-000067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4</xdr:col>
      <xdr:colOff>25400</xdr:colOff>
      <xdr:row>43</xdr:row>
      <xdr:rowOff>0</xdr:rowOff>
    </xdr:from>
    <xdr:ext cx="0" cy="1962150"/>
    <xdr:pic>
      <xdr:nvPicPr>
        <xdr:cNvPr id="104" name="image2.png" descr="page28image981144208">
          <a:extLst>
            <a:ext uri="{FF2B5EF4-FFF2-40B4-BE49-F238E27FC236}">
              <a16:creationId xmlns:a16="http://schemas.microsoft.com/office/drawing/2014/main" id="{00000000-0008-0000-01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190500</xdr:colOff>
      <xdr:row>43</xdr:row>
      <xdr:rowOff>0</xdr:rowOff>
    </xdr:from>
    <xdr:ext cx="0" cy="1962150"/>
    <xdr:pic>
      <xdr:nvPicPr>
        <xdr:cNvPr id="105" name="image2.png" descr="page28image981144208">
          <a:extLst>
            <a:ext uri="{FF2B5EF4-FFF2-40B4-BE49-F238E27FC236}">
              <a16:creationId xmlns:a16="http://schemas.microsoft.com/office/drawing/2014/main" id="{00000000-0008-0000-01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43</xdr:row>
      <xdr:rowOff>0</xdr:rowOff>
    </xdr:from>
    <xdr:ext cx="571500" cy="0"/>
    <xdr:pic>
      <xdr:nvPicPr>
        <xdr:cNvPr id="106" name="image3.png" descr="page28image981143296">
          <a:extLst>
            <a:ext uri="{FF2B5EF4-FFF2-40B4-BE49-F238E27FC236}">
              <a16:creationId xmlns:a16="http://schemas.microsoft.com/office/drawing/2014/main" id="{00000000-0008-0000-01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43</xdr:row>
      <xdr:rowOff>0</xdr:rowOff>
    </xdr:from>
    <xdr:ext cx="571500" cy="0"/>
    <xdr:pic>
      <xdr:nvPicPr>
        <xdr:cNvPr id="107" name="image3.png" descr="page28image981189952">
          <a:extLst>
            <a:ext uri="{FF2B5EF4-FFF2-40B4-BE49-F238E27FC236}">
              <a16:creationId xmlns:a16="http://schemas.microsoft.com/office/drawing/2014/main" id="{00000000-0008-0000-01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43</xdr:row>
      <xdr:rowOff>0</xdr:rowOff>
    </xdr:from>
    <xdr:ext cx="571500" cy="0"/>
    <xdr:pic>
      <xdr:nvPicPr>
        <xdr:cNvPr id="108" name="image3.png" descr="page28image981143296">
          <a:extLst>
            <a:ext uri="{FF2B5EF4-FFF2-40B4-BE49-F238E27FC236}">
              <a16:creationId xmlns:a16="http://schemas.microsoft.com/office/drawing/2014/main" id="{00000000-0008-0000-01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43</xdr:row>
      <xdr:rowOff>0</xdr:rowOff>
    </xdr:from>
    <xdr:ext cx="571500" cy="0"/>
    <xdr:pic>
      <xdr:nvPicPr>
        <xdr:cNvPr id="109" name="image3.png" descr="page28image981189952">
          <a:extLst>
            <a:ext uri="{FF2B5EF4-FFF2-40B4-BE49-F238E27FC236}">
              <a16:creationId xmlns:a16="http://schemas.microsoft.com/office/drawing/2014/main" id="{00000000-0008-0000-01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43</xdr:row>
      <xdr:rowOff>0</xdr:rowOff>
    </xdr:from>
    <xdr:ext cx="0" cy="1962150"/>
    <xdr:pic>
      <xdr:nvPicPr>
        <xdr:cNvPr id="110" name="image2.png" descr="page28image981144208">
          <a:extLst>
            <a:ext uri="{FF2B5EF4-FFF2-40B4-BE49-F238E27FC236}">
              <a16:creationId xmlns:a16="http://schemas.microsoft.com/office/drawing/2014/main" id="{00000000-0008-0000-01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111" name="image3.png" descr="page28image981143296">
          <a:extLst>
            <a:ext uri="{FF2B5EF4-FFF2-40B4-BE49-F238E27FC236}">
              <a16:creationId xmlns:a16="http://schemas.microsoft.com/office/drawing/2014/main" id="{00000000-0008-0000-01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112" name="image2.png" descr="page28image981144208">
          <a:extLst>
            <a:ext uri="{FF2B5EF4-FFF2-40B4-BE49-F238E27FC236}">
              <a16:creationId xmlns:a16="http://schemas.microsoft.com/office/drawing/2014/main" id="{00000000-0008-0000-01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113" name="image3.png" descr="page28image981189952">
          <a:extLst>
            <a:ext uri="{FF2B5EF4-FFF2-40B4-BE49-F238E27FC236}">
              <a16:creationId xmlns:a16="http://schemas.microsoft.com/office/drawing/2014/main" id="{00000000-0008-0000-01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114" name="image1.png" descr="page29image1000097552">
          <a:extLst>
            <a:ext uri="{FF2B5EF4-FFF2-40B4-BE49-F238E27FC236}">
              <a16:creationId xmlns:a16="http://schemas.microsoft.com/office/drawing/2014/main" id="{00000000-0008-0000-01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115" name="image3.png" descr="page28image981143296">
          <a:extLst>
            <a:ext uri="{FF2B5EF4-FFF2-40B4-BE49-F238E27FC236}">
              <a16:creationId xmlns:a16="http://schemas.microsoft.com/office/drawing/2014/main" id="{00000000-0008-0000-01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43</xdr:row>
      <xdr:rowOff>0</xdr:rowOff>
    </xdr:from>
    <xdr:ext cx="0" cy="1962150"/>
    <xdr:pic>
      <xdr:nvPicPr>
        <xdr:cNvPr id="116" name="image2.png" descr="page28image981144208">
          <a:extLst>
            <a:ext uri="{FF2B5EF4-FFF2-40B4-BE49-F238E27FC236}">
              <a16:creationId xmlns:a16="http://schemas.microsoft.com/office/drawing/2014/main" id="{00000000-0008-0000-01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117" name="image3.png" descr="page28image981189952">
          <a:extLst>
            <a:ext uri="{FF2B5EF4-FFF2-40B4-BE49-F238E27FC236}">
              <a16:creationId xmlns:a16="http://schemas.microsoft.com/office/drawing/2014/main" id="{00000000-0008-0000-01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118" name="image1.png" descr="page29image1000097552">
          <a:extLst>
            <a:ext uri="{FF2B5EF4-FFF2-40B4-BE49-F238E27FC236}">
              <a16:creationId xmlns:a16="http://schemas.microsoft.com/office/drawing/2014/main" id="{00000000-0008-0000-01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119" name="image3.png" descr="page28image981143296">
          <a:extLst>
            <a:ext uri="{FF2B5EF4-FFF2-40B4-BE49-F238E27FC236}">
              <a16:creationId xmlns:a16="http://schemas.microsoft.com/office/drawing/2014/main" id="{00000000-0008-0000-01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43</xdr:row>
      <xdr:rowOff>0</xdr:rowOff>
    </xdr:from>
    <xdr:ext cx="571500" cy="0"/>
    <xdr:pic>
      <xdr:nvPicPr>
        <xdr:cNvPr id="120" name="image3.png" descr="page28image981189952">
          <a:extLst>
            <a:ext uri="{FF2B5EF4-FFF2-40B4-BE49-F238E27FC236}">
              <a16:creationId xmlns:a16="http://schemas.microsoft.com/office/drawing/2014/main" id="{00000000-0008-0000-01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121" name="image1.png" descr="page29image1000097552">
          <a:extLst>
            <a:ext uri="{FF2B5EF4-FFF2-40B4-BE49-F238E27FC236}">
              <a16:creationId xmlns:a16="http://schemas.microsoft.com/office/drawing/2014/main" id="{00000000-0008-0000-01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43</xdr:row>
      <xdr:rowOff>0</xdr:rowOff>
    </xdr:from>
    <xdr:ext cx="571500" cy="0"/>
    <xdr:pic>
      <xdr:nvPicPr>
        <xdr:cNvPr id="122" name="image3.png" descr="page28image981143296">
          <a:extLst>
            <a:ext uri="{FF2B5EF4-FFF2-40B4-BE49-F238E27FC236}">
              <a16:creationId xmlns:a16="http://schemas.microsoft.com/office/drawing/2014/main" id="{00000000-0008-0000-01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43</xdr:row>
      <xdr:rowOff>0</xdr:rowOff>
    </xdr:from>
    <xdr:ext cx="0" cy="1962150"/>
    <xdr:pic>
      <xdr:nvPicPr>
        <xdr:cNvPr id="123" name="image2.png" descr="page28image981144208">
          <a:extLst>
            <a:ext uri="{FF2B5EF4-FFF2-40B4-BE49-F238E27FC236}">
              <a16:creationId xmlns:a16="http://schemas.microsoft.com/office/drawing/2014/main" id="{00000000-0008-0000-01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124" name="image3.png" descr="page28image981189952">
          <a:extLst>
            <a:ext uri="{FF2B5EF4-FFF2-40B4-BE49-F238E27FC236}">
              <a16:creationId xmlns:a16="http://schemas.microsoft.com/office/drawing/2014/main" id="{00000000-0008-0000-01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125" name="image1.png" descr="page29image1000097552">
          <a:extLst>
            <a:ext uri="{FF2B5EF4-FFF2-40B4-BE49-F238E27FC236}">
              <a16:creationId xmlns:a16="http://schemas.microsoft.com/office/drawing/2014/main" id="{00000000-0008-0000-01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43</xdr:row>
      <xdr:rowOff>0</xdr:rowOff>
    </xdr:from>
    <xdr:ext cx="571500" cy="0"/>
    <xdr:pic>
      <xdr:nvPicPr>
        <xdr:cNvPr id="126" name="image3.png" descr="page28image981143296">
          <a:extLst>
            <a:ext uri="{FF2B5EF4-FFF2-40B4-BE49-F238E27FC236}">
              <a16:creationId xmlns:a16="http://schemas.microsoft.com/office/drawing/2014/main" id="{00000000-0008-0000-01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43</xdr:row>
      <xdr:rowOff>0</xdr:rowOff>
    </xdr:from>
    <xdr:ext cx="571500" cy="0"/>
    <xdr:pic>
      <xdr:nvPicPr>
        <xdr:cNvPr id="127" name="image3.png" descr="page28image981189952">
          <a:extLst>
            <a:ext uri="{FF2B5EF4-FFF2-40B4-BE49-F238E27FC236}">
              <a16:creationId xmlns:a16="http://schemas.microsoft.com/office/drawing/2014/main" id="{00000000-0008-0000-01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43</xdr:row>
      <xdr:rowOff>0</xdr:rowOff>
    </xdr:from>
    <xdr:ext cx="571500" cy="0"/>
    <xdr:pic>
      <xdr:nvPicPr>
        <xdr:cNvPr id="128" name="image3.png" descr="page28image981143296">
          <a:extLst>
            <a:ext uri="{FF2B5EF4-FFF2-40B4-BE49-F238E27FC236}">
              <a16:creationId xmlns:a16="http://schemas.microsoft.com/office/drawing/2014/main" id="{00000000-0008-0000-01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43</xdr:row>
      <xdr:rowOff>0</xdr:rowOff>
    </xdr:from>
    <xdr:ext cx="571500" cy="0"/>
    <xdr:pic>
      <xdr:nvPicPr>
        <xdr:cNvPr id="129" name="image3.png" descr="page28image981189952">
          <a:extLst>
            <a:ext uri="{FF2B5EF4-FFF2-40B4-BE49-F238E27FC236}">
              <a16:creationId xmlns:a16="http://schemas.microsoft.com/office/drawing/2014/main" id="{00000000-0008-0000-01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43</xdr:row>
      <xdr:rowOff>0</xdr:rowOff>
    </xdr:from>
    <xdr:ext cx="0" cy="1962150"/>
    <xdr:pic>
      <xdr:nvPicPr>
        <xdr:cNvPr id="130" name="image2.png" descr="page28image981144208">
          <a:extLst>
            <a:ext uri="{FF2B5EF4-FFF2-40B4-BE49-F238E27FC236}">
              <a16:creationId xmlns:a16="http://schemas.microsoft.com/office/drawing/2014/main" id="{00000000-0008-0000-01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43</xdr:row>
      <xdr:rowOff>0</xdr:rowOff>
    </xdr:from>
    <xdr:ext cx="0" cy="1962150"/>
    <xdr:pic>
      <xdr:nvPicPr>
        <xdr:cNvPr id="131" name="image2.png" descr="page28image981144208">
          <a:extLst>
            <a:ext uri="{FF2B5EF4-FFF2-40B4-BE49-F238E27FC236}">
              <a16:creationId xmlns:a16="http://schemas.microsoft.com/office/drawing/2014/main" id="{00000000-0008-0000-01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43</xdr:row>
      <xdr:rowOff>0</xdr:rowOff>
    </xdr:from>
    <xdr:ext cx="0" cy="1962150"/>
    <xdr:pic>
      <xdr:nvPicPr>
        <xdr:cNvPr id="132" name="image2.png" descr="page28image981144208">
          <a:extLst>
            <a:ext uri="{FF2B5EF4-FFF2-40B4-BE49-F238E27FC236}">
              <a16:creationId xmlns:a16="http://schemas.microsoft.com/office/drawing/2014/main" id="{00000000-0008-0000-01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43</xdr:row>
      <xdr:rowOff>0</xdr:rowOff>
    </xdr:from>
    <xdr:ext cx="571500" cy="0"/>
    <xdr:pic>
      <xdr:nvPicPr>
        <xdr:cNvPr id="133" name="image3.png" descr="page28image981143296">
          <a:extLst>
            <a:ext uri="{FF2B5EF4-FFF2-40B4-BE49-F238E27FC236}">
              <a16:creationId xmlns:a16="http://schemas.microsoft.com/office/drawing/2014/main" id="{00000000-0008-0000-01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43</xdr:row>
      <xdr:rowOff>0</xdr:rowOff>
    </xdr:from>
    <xdr:ext cx="571500" cy="0"/>
    <xdr:pic>
      <xdr:nvPicPr>
        <xdr:cNvPr id="134" name="image3.png" descr="page28image981189952">
          <a:extLst>
            <a:ext uri="{FF2B5EF4-FFF2-40B4-BE49-F238E27FC236}">
              <a16:creationId xmlns:a16="http://schemas.microsoft.com/office/drawing/2014/main" id="{00000000-0008-0000-01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43</xdr:row>
      <xdr:rowOff>0</xdr:rowOff>
    </xdr:from>
    <xdr:ext cx="0" cy="1190625"/>
    <xdr:pic>
      <xdr:nvPicPr>
        <xdr:cNvPr id="135" name="image1.png" descr="page29image1000097552">
          <a:extLst>
            <a:ext uri="{FF2B5EF4-FFF2-40B4-BE49-F238E27FC236}">
              <a16:creationId xmlns:a16="http://schemas.microsoft.com/office/drawing/2014/main" id="{00000000-0008-0000-01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43</xdr:row>
      <xdr:rowOff>0</xdr:rowOff>
    </xdr:from>
    <xdr:ext cx="0" cy="1962150"/>
    <xdr:pic>
      <xdr:nvPicPr>
        <xdr:cNvPr id="136" name="image2.png" descr="page28image981144208">
          <a:extLst>
            <a:ext uri="{FF2B5EF4-FFF2-40B4-BE49-F238E27FC236}">
              <a16:creationId xmlns:a16="http://schemas.microsoft.com/office/drawing/2014/main" id="{00000000-0008-0000-01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43</xdr:row>
      <xdr:rowOff>0</xdr:rowOff>
    </xdr:from>
    <xdr:to>
      <xdr:col>1</xdr:col>
      <xdr:colOff>1333500</xdr:colOff>
      <xdr:row>48</xdr:row>
      <xdr:rowOff>161925</xdr:rowOff>
    </xdr:to>
    <xdr:pic>
      <xdr:nvPicPr>
        <xdr:cNvPr id="137" name="image1.png" descr="page29image1000097552">
          <a:extLst>
            <a:ext uri="{FF2B5EF4-FFF2-40B4-BE49-F238E27FC236}">
              <a16:creationId xmlns:a16="http://schemas.microsoft.com/office/drawing/2014/main" id="{00000000-0008-0000-01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43</xdr:row>
      <xdr:rowOff>0</xdr:rowOff>
    </xdr:from>
    <xdr:to>
      <xdr:col>1</xdr:col>
      <xdr:colOff>1333500</xdr:colOff>
      <xdr:row>48</xdr:row>
      <xdr:rowOff>161925</xdr:rowOff>
    </xdr:to>
    <xdr:pic>
      <xdr:nvPicPr>
        <xdr:cNvPr id="138" name="image1.png" descr="page29image1000097552">
          <a:extLst>
            <a:ext uri="{FF2B5EF4-FFF2-40B4-BE49-F238E27FC236}">
              <a16:creationId xmlns:a16="http://schemas.microsoft.com/office/drawing/2014/main" id="{00000000-0008-0000-01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43</xdr:row>
      <xdr:rowOff>0</xdr:rowOff>
    </xdr:from>
    <xdr:to>
      <xdr:col>1</xdr:col>
      <xdr:colOff>1333500</xdr:colOff>
      <xdr:row>48</xdr:row>
      <xdr:rowOff>161925</xdr:rowOff>
    </xdr:to>
    <xdr:pic>
      <xdr:nvPicPr>
        <xdr:cNvPr id="139" name="image1.png" descr="page29image1000097552">
          <a:extLst>
            <a:ext uri="{FF2B5EF4-FFF2-40B4-BE49-F238E27FC236}">
              <a16:creationId xmlns:a16="http://schemas.microsoft.com/office/drawing/2014/main" id="{00000000-0008-0000-01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43</xdr:row>
      <xdr:rowOff>0</xdr:rowOff>
    </xdr:from>
    <xdr:to>
      <xdr:col>1</xdr:col>
      <xdr:colOff>1333500</xdr:colOff>
      <xdr:row>48</xdr:row>
      <xdr:rowOff>161925</xdr:rowOff>
    </xdr:to>
    <xdr:pic>
      <xdr:nvPicPr>
        <xdr:cNvPr id="140" name="image1.png" descr="page29image1000097552">
          <a:extLst>
            <a:ext uri="{FF2B5EF4-FFF2-40B4-BE49-F238E27FC236}">
              <a16:creationId xmlns:a16="http://schemas.microsoft.com/office/drawing/2014/main" id="{00000000-0008-0000-0100-00008C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43</xdr:row>
      <xdr:rowOff>0</xdr:rowOff>
    </xdr:from>
    <xdr:to>
      <xdr:col>1</xdr:col>
      <xdr:colOff>1333500</xdr:colOff>
      <xdr:row>48</xdr:row>
      <xdr:rowOff>161925</xdr:rowOff>
    </xdr:to>
    <xdr:pic>
      <xdr:nvPicPr>
        <xdr:cNvPr id="141" name="image1.png" descr="page29image1000097552">
          <a:extLst>
            <a:ext uri="{FF2B5EF4-FFF2-40B4-BE49-F238E27FC236}">
              <a16:creationId xmlns:a16="http://schemas.microsoft.com/office/drawing/2014/main" id="{00000000-0008-0000-0100-00008D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27</xdr:row>
      <xdr:rowOff>0</xdr:rowOff>
    </xdr:from>
    <xdr:ext cx="571500" cy="0"/>
    <xdr:pic>
      <xdr:nvPicPr>
        <xdr:cNvPr id="2" name="image3.png" descr="page28image981143296">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3" name="image2.png" descr="page28image981144208">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4" name="image3.png" descr="page28image981189952">
          <a:extLst>
            <a:ext uri="{FF2B5EF4-FFF2-40B4-BE49-F238E27FC236}">
              <a16:creationId xmlns:a16="http://schemas.microsoft.com/office/drawing/2014/main" id="{00000000-0008-0000-0A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5" name="image1.png" descr="page29image1000097552">
          <a:extLst>
            <a:ext uri="{FF2B5EF4-FFF2-40B4-BE49-F238E27FC236}">
              <a16:creationId xmlns:a16="http://schemas.microsoft.com/office/drawing/2014/main" id="{00000000-0008-0000-0A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27</xdr:row>
      <xdr:rowOff>0</xdr:rowOff>
    </xdr:from>
    <xdr:ext cx="571500" cy="0"/>
    <xdr:pic>
      <xdr:nvPicPr>
        <xdr:cNvPr id="6" name="image3.png" descr="page28image981143296">
          <a:extLst>
            <a:ext uri="{FF2B5EF4-FFF2-40B4-BE49-F238E27FC236}">
              <a16:creationId xmlns:a16="http://schemas.microsoft.com/office/drawing/2014/main" id="{00000000-0008-0000-0A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7" name="image2.png" descr="page28image981144208">
          <a:extLst>
            <a:ext uri="{FF2B5EF4-FFF2-40B4-BE49-F238E27FC236}">
              <a16:creationId xmlns:a16="http://schemas.microsoft.com/office/drawing/2014/main" id="{00000000-0008-0000-0A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8" name="image3.png" descr="page28image981189952">
          <a:extLst>
            <a:ext uri="{FF2B5EF4-FFF2-40B4-BE49-F238E27FC236}">
              <a16:creationId xmlns:a16="http://schemas.microsoft.com/office/drawing/2014/main" id="{00000000-0008-0000-0A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9" name="image1.png" descr="page29image1000097552">
          <a:extLst>
            <a:ext uri="{FF2B5EF4-FFF2-40B4-BE49-F238E27FC236}">
              <a16:creationId xmlns:a16="http://schemas.microsoft.com/office/drawing/2014/main" id="{00000000-0008-0000-0A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27</xdr:row>
      <xdr:rowOff>0</xdr:rowOff>
    </xdr:from>
    <xdr:ext cx="571500" cy="0"/>
    <xdr:pic>
      <xdr:nvPicPr>
        <xdr:cNvPr id="10" name="image3.png" descr="page28image981143296">
          <a:extLst>
            <a:ext uri="{FF2B5EF4-FFF2-40B4-BE49-F238E27FC236}">
              <a16:creationId xmlns:a16="http://schemas.microsoft.com/office/drawing/2014/main" id="{00000000-0008-0000-0A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11" name="image3.png" descr="page28image981189952">
          <a:extLst>
            <a:ext uri="{FF2B5EF4-FFF2-40B4-BE49-F238E27FC236}">
              <a16:creationId xmlns:a16="http://schemas.microsoft.com/office/drawing/2014/main" id="{00000000-0008-0000-0A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12" name="image1.png" descr="page29image1000097552">
          <a:extLst>
            <a:ext uri="{FF2B5EF4-FFF2-40B4-BE49-F238E27FC236}">
              <a16:creationId xmlns:a16="http://schemas.microsoft.com/office/drawing/2014/main" id="{00000000-0008-0000-0A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27</xdr:row>
      <xdr:rowOff>0</xdr:rowOff>
    </xdr:from>
    <xdr:ext cx="571500" cy="0"/>
    <xdr:pic>
      <xdr:nvPicPr>
        <xdr:cNvPr id="13" name="image3.png" descr="page28image981143296">
          <a:extLst>
            <a:ext uri="{FF2B5EF4-FFF2-40B4-BE49-F238E27FC236}">
              <a16:creationId xmlns:a16="http://schemas.microsoft.com/office/drawing/2014/main" id="{00000000-0008-0000-0A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14" name="image2.png" descr="page28image981144208">
          <a:extLst>
            <a:ext uri="{FF2B5EF4-FFF2-40B4-BE49-F238E27FC236}">
              <a16:creationId xmlns:a16="http://schemas.microsoft.com/office/drawing/2014/main" id="{00000000-0008-0000-0A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15" name="image3.png" descr="page28image981189952">
          <a:extLst>
            <a:ext uri="{FF2B5EF4-FFF2-40B4-BE49-F238E27FC236}">
              <a16:creationId xmlns:a16="http://schemas.microsoft.com/office/drawing/2014/main" id="{00000000-0008-0000-0A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16" name="image1.png" descr="page29image1000097552">
          <a:extLst>
            <a:ext uri="{FF2B5EF4-FFF2-40B4-BE49-F238E27FC236}">
              <a16:creationId xmlns:a16="http://schemas.microsoft.com/office/drawing/2014/main" id="{00000000-0008-0000-0A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41</xdr:row>
      <xdr:rowOff>0</xdr:rowOff>
    </xdr:from>
    <xdr:ext cx="571500" cy="0"/>
    <xdr:pic>
      <xdr:nvPicPr>
        <xdr:cNvPr id="17" name="image3.png" descr="page28image981143296">
          <a:extLst>
            <a:ext uri="{FF2B5EF4-FFF2-40B4-BE49-F238E27FC236}">
              <a16:creationId xmlns:a16="http://schemas.microsoft.com/office/drawing/2014/main" id="{00000000-0008-0000-0A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41</xdr:row>
      <xdr:rowOff>0</xdr:rowOff>
    </xdr:from>
    <xdr:ext cx="571500" cy="0"/>
    <xdr:pic>
      <xdr:nvPicPr>
        <xdr:cNvPr id="18" name="image3.png" descr="page28image981189952">
          <a:extLst>
            <a:ext uri="{FF2B5EF4-FFF2-40B4-BE49-F238E27FC236}">
              <a16:creationId xmlns:a16="http://schemas.microsoft.com/office/drawing/2014/main" id="{00000000-0008-0000-0A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47</xdr:row>
      <xdr:rowOff>0</xdr:rowOff>
    </xdr:from>
    <xdr:ext cx="571500" cy="0"/>
    <xdr:pic>
      <xdr:nvPicPr>
        <xdr:cNvPr id="19" name="image3.png" descr="page28image981143296">
          <a:extLst>
            <a:ext uri="{FF2B5EF4-FFF2-40B4-BE49-F238E27FC236}">
              <a16:creationId xmlns:a16="http://schemas.microsoft.com/office/drawing/2014/main" id="{00000000-0008-0000-0A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47</xdr:row>
      <xdr:rowOff>0</xdr:rowOff>
    </xdr:from>
    <xdr:ext cx="571500" cy="0"/>
    <xdr:pic>
      <xdr:nvPicPr>
        <xdr:cNvPr id="20" name="image3.png" descr="page28image981189952">
          <a:extLst>
            <a:ext uri="{FF2B5EF4-FFF2-40B4-BE49-F238E27FC236}">
              <a16:creationId xmlns:a16="http://schemas.microsoft.com/office/drawing/2014/main" id="{00000000-0008-0000-0A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21" name="image2.png" descr="page28image981144208">
          <a:extLst>
            <a:ext uri="{FF2B5EF4-FFF2-40B4-BE49-F238E27FC236}">
              <a16:creationId xmlns:a16="http://schemas.microsoft.com/office/drawing/2014/main" id="{00000000-0008-0000-0A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27</xdr:row>
      <xdr:rowOff>0</xdr:rowOff>
    </xdr:from>
    <xdr:ext cx="0" cy="1962150"/>
    <xdr:pic>
      <xdr:nvPicPr>
        <xdr:cNvPr id="22" name="image2.png" descr="page28image981144208">
          <a:extLst>
            <a:ext uri="{FF2B5EF4-FFF2-40B4-BE49-F238E27FC236}">
              <a16:creationId xmlns:a16="http://schemas.microsoft.com/office/drawing/2014/main" id="{00000000-0008-0000-0A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27</xdr:row>
      <xdr:rowOff>0</xdr:rowOff>
    </xdr:from>
    <xdr:ext cx="0" cy="1962150"/>
    <xdr:pic>
      <xdr:nvPicPr>
        <xdr:cNvPr id="23" name="image2.png" descr="page28image981144208">
          <a:extLst>
            <a:ext uri="{FF2B5EF4-FFF2-40B4-BE49-F238E27FC236}">
              <a16:creationId xmlns:a16="http://schemas.microsoft.com/office/drawing/2014/main" id="{00000000-0008-0000-0A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24" name="image3.png" descr="page28image981143296">
          <a:extLst>
            <a:ext uri="{FF2B5EF4-FFF2-40B4-BE49-F238E27FC236}">
              <a16:creationId xmlns:a16="http://schemas.microsoft.com/office/drawing/2014/main" id="{00000000-0008-0000-0A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25" name="image3.png" descr="page28image981189952">
          <a:extLst>
            <a:ext uri="{FF2B5EF4-FFF2-40B4-BE49-F238E27FC236}">
              <a16:creationId xmlns:a16="http://schemas.microsoft.com/office/drawing/2014/main" id="{00000000-0008-0000-0A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26" name="image1.png" descr="page29image1000097552">
          <a:extLst>
            <a:ext uri="{FF2B5EF4-FFF2-40B4-BE49-F238E27FC236}">
              <a16:creationId xmlns:a16="http://schemas.microsoft.com/office/drawing/2014/main" id="{00000000-0008-0000-0A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27</xdr:row>
      <xdr:rowOff>0</xdr:rowOff>
    </xdr:from>
    <xdr:ext cx="0" cy="1962150"/>
    <xdr:pic>
      <xdr:nvPicPr>
        <xdr:cNvPr id="27" name="image2.png" descr="page28image981144208">
          <a:extLst>
            <a:ext uri="{FF2B5EF4-FFF2-40B4-BE49-F238E27FC236}">
              <a16:creationId xmlns:a16="http://schemas.microsoft.com/office/drawing/2014/main" id="{00000000-0008-0000-0A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27</xdr:row>
      <xdr:rowOff>0</xdr:rowOff>
    </xdr:from>
    <xdr:to>
      <xdr:col>1</xdr:col>
      <xdr:colOff>596900</xdr:colOff>
      <xdr:row>27</xdr:row>
      <xdr:rowOff>12700</xdr:rowOff>
    </xdr:to>
    <xdr:pic>
      <xdr:nvPicPr>
        <xdr:cNvPr id="28" name="image3.png" descr="page28image981143296">
          <a:extLst>
            <a:ext uri="{FF2B5EF4-FFF2-40B4-BE49-F238E27FC236}">
              <a16:creationId xmlns:a16="http://schemas.microsoft.com/office/drawing/2014/main" id="{00000000-0008-0000-0A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27</xdr:row>
      <xdr:rowOff>0</xdr:rowOff>
    </xdr:from>
    <xdr:to>
      <xdr:col>1</xdr:col>
      <xdr:colOff>596900</xdr:colOff>
      <xdr:row>27</xdr:row>
      <xdr:rowOff>12700</xdr:rowOff>
    </xdr:to>
    <xdr:pic>
      <xdr:nvPicPr>
        <xdr:cNvPr id="29" name="Picture 6" descr="page28image981143296">
          <a:extLst>
            <a:ext uri="{FF2B5EF4-FFF2-40B4-BE49-F238E27FC236}">
              <a16:creationId xmlns:a16="http://schemas.microsoft.com/office/drawing/2014/main" id="{00000000-0008-0000-0A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27</xdr:row>
      <xdr:rowOff>0</xdr:rowOff>
    </xdr:from>
    <xdr:to>
      <xdr:col>1</xdr:col>
      <xdr:colOff>596900</xdr:colOff>
      <xdr:row>27</xdr:row>
      <xdr:rowOff>12700</xdr:rowOff>
    </xdr:to>
    <xdr:pic>
      <xdr:nvPicPr>
        <xdr:cNvPr id="30" name="Picture 7" descr="page28image981143296">
          <a:extLst>
            <a:ext uri="{FF2B5EF4-FFF2-40B4-BE49-F238E27FC236}">
              <a16:creationId xmlns:a16="http://schemas.microsoft.com/office/drawing/2014/main" id="{00000000-0008-0000-0A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27</xdr:row>
      <xdr:rowOff>0</xdr:rowOff>
    </xdr:from>
    <xdr:ext cx="571500" cy="0"/>
    <xdr:pic>
      <xdr:nvPicPr>
        <xdr:cNvPr id="31" name="image3.png" descr="page28image981143296">
          <a:extLst>
            <a:ext uri="{FF2B5EF4-FFF2-40B4-BE49-F238E27FC236}">
              <a16:creationId xmlns:a16="http://schemas.microsoft.com/office/drawing/2014/main" id="{00000000-0008-0000-0A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32" name="image2.png" descr="page28image981144208">
          <a:extLst>
            <a:ext uri="{FF2B5EF4-FFF2-40B4-BE49-F238E27FC236}">
              <a16:creationId xmlns:a16="http://schemas.microsoft.com/office/drawing/2014/main" id="{00000000-0008-0000-0A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33" name="image3.png" descr="page28image981189952">
          <a:extLst>
            <a:ext uri="{FF2B5EF4-FFF2-40B4-BE49-F238E27FC236}">
              <a16:creationId xmlns:a16="http://schemas.microsoft.com/office/drawing/2014/main" id="{00000000-0008-0000-0A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34" name="image1.png" descr="page29image1000097552">
          <a:extLst>
            <a:ext uri="{FF2B5EF4-FFF2-40B4-BE49-F238E27FC236}">
              <a16:creationId xmlns:a16="http://schemas.microsoft.com/office/drawing/2014/main" id="{00000000-0008-0000-0A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23</xdr:row>
      <xdr:rowOff>0</xdr:rowOff>
    </xdr:from>
    <xdr:ext cx="571500" cy="0"/>
    <xdr:pic>
      <xdr:nvPicPr>
        <xdr:cNvPr id="35" name="image3.png" descr="page28image981143296">
          <a:extLst>
            <a:ext uri="{FF2B5EF4-FFF2-40B4-BE49-F238E27FC236}">
              <a16:creationId xmlns:a16="http://schemas.microsoft.com/office/drawing/2014/main" id="{00000000-0008-0000-0A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23</xdr:row>
      <xdr:rowOff>0</xdr:rowOff>
    </xdr:from>
    <xdr:ext cx="0" cy="1962150"/>
    <xdr:pic>
      <xdr:nvPicPr>
        <xdr:cNvPr id="36" name="image2.png" descr="page28image981144208">
          <a:extLst>
            <a:ext uri="{FF2B5EF4-FFF2-40B4-BE49-F238E27FC236}">
              <a16:creationId xmlns:a16="http://schemas.microsoft.com/office/drawing/2014/main" id="{00000000-0008-0000-0A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23</xdr:row>
      <xdr:rowOff>0</xdr:rowOff>
    </xdr:from>
    <xdr:ext cx="571500" cy="0"/>
    <xdr:pic>
      <xdr:nvPicPr>
        <xdr:cNvPr id="37" name="image3.png" descr="page28image981189952">
          <a:extLst>
            <a:ext uri="{FF2B5EF4-FFF2-40B4-BE49-F238E27FC236}">
              <a16:creationId xmlns:a16="http://schemas.microsoft.com/office/drawing/2014/main" id="{00000000-0008-0000-0A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23</xdr:row>
      <xdr:rowOff>209550</xdr:rowOff>
    </xdr:from>
    <xdr:ext cx="0" cy="1190625"/>
    <xdr:pic>
      <xdr:nvPicPr>
        <xdr:cNvPr id="38" name="image1.png" descr="page29image1000097552">
          <a:extLst>
            <a:ext uri="{FF2B5EF4-FFF2-40B4-BE49-F238E27FC236}">
              <a16:creationId xmlns:a16="http://schemas.microsoft.com/office/drawing/2014/main" id="{00000000-0008-0000-0A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23</xdr:row>
      <xdr:rowOff>0</xdr:rowOff>
    </xdr:from>
    <xdr:ext cx="571500" cy="0"/>
    <xdr:pic>
      <xdr:nvPicPr>
        <xdr:cNvPr id="39" name="image3.png" descr="page28image981143296">
          <a:extLst>
            <a:ext uri="{FF2B5EF4-FFF2-40B4-BE49-F238E27FC236}">
              <a16:creationId xmlns:a16="http://schemas.microsoft.com/office/drawing/2014/main" id="{00000000-0008-0000-0A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23</xdr:row>
      <xdr:rowOff>0</xdr:rowOff>
    </xdr:from>
    <xdr:ext cx="0" cy="1962150"/>
    <xdr:pic>
      <xdr:nvPicPr>
        <xdr:cNvPr id="40" name="image2.png" descr="page28image981144208">
          <a:extLst>
            <a:ext uri="{FF2B5EF4-FFF2-40B4-BE49-F238E27FC236}">
              <a16:creationId xmlns:a16="http://schemas.microsoft.com/office/drawing/2014/main" id="{00000000-0008-0000-0A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23</xdr:row>
      <xdr:rowOff>0</xdr:rowOff>
    </xdr:from>
    <xdr:ext cx="571500" cy="0"/>
    <xdr:pic>
      <xdr:nvPicPr>
        <xdr:cNvPr id="41" name="image3.png" descr="page28image981189952">
          <a:extLst>
            <a:ext uri="{FF2B5EF4-FFF2-40B4-BE49-F238E27FC236}">
              <a16:creationId xmlns:a16="http://schemas.microsoft.com/office/drawing/2014/main" id="{00000000-0008-0000-0A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23</xdr:row>
      <xdr:rowOff>209550</xdr:rowOff>
    </xdr:from>
    <xdr:ext cx="0" cy="1190625"/>
    <xdr:pic>
      <xdr:nvPicPr>
        <xdr:cNvPr id="42" name="image1.png" descr="page29image1000097552">
          <a:extLst>
            <a:ext uri="{FF2B5EF4-FFF2-40B4-BE49-F238E27FC236}">
              <a16:creationId xmlns:a16="http://schemas.microsoft.com/office/drawing/2014/main" id="{00000000-0008-0000-0A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21</xdr:row>
      <xdr:rowOff>0</xdr:rowOff>
    </xdr:from>
    <xdr:ext cx="571500" cy="0"/>
    <xdr:pic>
      <xdr:nvPicPr>
        <xdr:cNvPr id="43" name="image3.png" descr="page28image981143296">
          <a:extLst>
            <a:ext uri="{FF2B5EF4-FFF2-40B4-BE49-F238E27FC236}">
              <a16:creationId xmlns:a16="http://schemas.microsoft.com/office/drawing/2014/main" id="{00000000-0008-0000-0A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21</xdr:row>
      <xdr:rowOff>0</xdr:rowOff>
    </xdr:from>
    <xdr:ext cx="0" cy="1962150"/>
    <xdr:pic>
      <xdr:nvPicPr>
        <xdr:cNvPr id="44" name="image2.png" descr="page28image981144208">
          <a:extLst>
            <a:ext uri="{FF2B5EF4-FFF2-40B4-BE49-F238E27FC236}">
              <a16:creationId xmlns:a16="http://schemas.microsoft.com/office/drawing/2014/main" id="{00000000-0008-0000-0A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21</xdr:row>
      <xdr:rowOff>0</xdr:rowOff>
    </xdr:from>
    <xdr:ext cx="571500" cy="0"/>
    <xdr:pic>
      <xdr:nvPicPr>
        <xdr:cNvPr id="45" name="image3.png" descr="page28image981189952">
          <a:extLst>
            <a:ext uri="{FF2B5EF4-FFF2-40B4-BE49-F238E27FC236}">
              <a16:creationId xmlns:a16="http://schemas.microsoft.com/office/drawing/2014/main" id="{00000000-0008-0000-0A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21</xdr:row>
      <xdr:rowOff>209550</xdr:rowOff>
    </xdr:from>
    <xdr:ext cx="0" cy="1190625"/>
    <xdr:pic>
      <xdr:nvPicPr>
        <xdr:cNvPr id="46" name="image1.png" descr="page29image1000097552">
          <a:extLst>
            <a:ext uri="{FF2B5EF4-FFF2-40B4-BE49-F238E27FC236}">
              <a16:creationId xmlns:a16="http://schemas.microsoft.com/office/drawing/2014/main" id="{00000000-0008-0000-0A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27</xdr:row>
      <xdr:rowOff>0</xdr:rowOff>
    </xdr:from>
    <xdr:ext cx="571500" cy="0"/>
    <xdr:pic>
      <xdr:nvPicPr>
        <xdr:cNvPr id="47" name="image3.png" descr="page28image981143296">
          <a:extLst>
            <a:ext uri="{FF2B5EF4-FFF2-40B4-BE49-F238E27FC236}">
              <a16:creationId xmlns:a16="http://schemas.microsoft.com/office/drawing/2014/main" id="{00000000-0008-0000-0A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27</xdr:row>
      <xdr:rowOff>0</xdr:rowOff>
    </xdr:from>
    <xdr:ext cx="571500" cy="0"/>
    <xdr:pic>
      <xdr:nvPicPr>
        <xdr:cNvPr id="48" name="image3.png" descr="page28image981189952">
          <a:extLst>
            <a:ext uri="{FF2B5EF4-FFF2-40B4-BE49-F238E27FC236}">
              <a16:creationId xmlns:a16="http://schemas.microsoft.com/office/drawing/2014/main" id="{00000000-0008-0000-0A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27</xdr:row>
      <xdr:rowOff>0</xdr:rowOff>
    </xdr:from>
    <xdr:ext cx="571500" cy="0"/>
    <xdr:pic>
      <xdr:nvPicPr>
        <xdr:cNvPr id="49" name="image3.png" descr="page28image981143296">
          <a:extLst>
            <a:ext uri="{FF2B5EF4-FFF2-40B4-BE49-F238E27FC236}">
              <a16:creationId xmlns:a16="http://schemas.microsoft.com/office/drawing/2014/main" id="{00000000-0008-0000-0A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27</xdr:row>
      <xdr:rowOff>0</xdr:rowOff>
    </xdr:from>
    <xdr:ext cx="571500" cy="0"/>
    <xdr:pic>
      <xdr:nvPicPr>
        <xdr:cNvPr id="50" name="image3.png" descr="page28image981189952">
          <a:extLst>
            <a:ext uri="{FF2B5EF4-FFF2-40B4-BE49-F238E27FC236}">
              <a16:creationId xmlns:a16="http://schemas.microsoft.com/office/drawing/2014/main" id="{00000000-0008-0000-0A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21</xdr:row>
      <xdr:rowOff>25400</xdr:rowOff>
    </xdr:from>
    <xdr:ext cx="0" cy="1962150"/>
    <xdr:pic>
      <xdr:nvPicPr>
        <xdr:cNvPr id="51" name="image2.png" descr="page28image981144208">
          <a:extLst>
            <a:ext uri="{FF2B5EF4-FFF2-40B4-BE49-F238E27FC236}">
              <a16:creationId xmlns:a16="http://schemas.microsoft.com/office/drawing/2014/main" id="{00000000-0008-0000-0A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21</xdr:row>
      <xdr:rowOff>0</xdr:rowOff>
    </xdr:from>
    <xdr:ext cx="0" cy="1962150"/>
    <xdr:pic>
      <xdr:nvPicPr>
        <xdr:cNvPr id="52" name="image2.png" descr="page28image981144208">
          <a:extLst>
            <a:ext uri="{FF2B5EF4-FFF2-40B4-BE49-F238E27FC236}">
              <a16:creationId xmlns:a16="http://schemas.microsoft.com/office/drawing/2014/main" id="{00000000-0008-0000-0A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27</xdr:row>
      <xdr:rowOff>0</xdr:rowOff>
    </xdr:from>
    <xdr:ext cx="571500" cy="0"/>
    <xdr:pic>
      <xdr:nvPicPr>
        <xdr:cNvPr id="53" name="image3.png" descr="page28image981143296">
          <a:extLst>
            <a:ext uri="{FF2B5EF4-FFF2-40B4-BE49-F238E27FC236}">
              <a16:creationId xmlns:a16="http://schemas.microsoft.com/office/drawing/2014/main" id="{00000000-0008-0000-0A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27</xdr:row>
      <xdr:rowOff>0</xdr:rowOff>
    </xdr:from>
    <xdr:ext cx="571500" cy="0"/>
    <xdr:pic>
      <xdr:nvPicPr>
        <xdr:cNvPr id="54" name="image3.png" descr="page28image981189952">
          <a:extLst>
            <a:ext uri="{FF2B5EF4-FFF2-40B4-BE49-F238E27FC236}">
              <a16:creationId xmlns:a16="http://schemas.microsoft.com/office/drawing/2014/main" id="{00000000-0008-0000-0A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27</xdr:row>
      <xdr:rowOff>0</xdr:rowOff>
    </xdr:from>
    <xdr:ext cx="571500" cy="0"/>
    <xdr:pic>
      <xdr:nvPicPr>
        <xdr:cNvPr id="55" name="image3.png" descr="page28image981143296">
          <a:extLst>
            <a:ext uri="{FF2B5EF4-FFF2-40B4-BE49-F238E27FC236}">
              <a16:creationId xmlns:a16="http://schemas.microsoft.com/office/drawing/2014/main" id="{00000000-0008-0000-0A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27</xdr:row>
      <xdr:rowOff>0</xdr:rowOff>
    </xdr:from>
    <xdr:ext cx="571500" cy="0"/>
    <xdr:pic>
      <xdr:nvPicPr>
        <xdr:cNvPr id="56" name="image3.png" descr="page28image981189952">
          <a:extLst>
            <a:ext uri="{FF2B5EF4-FFF2-40B4-BE49-F238E27FC236}">
              <a16:creationId xmlns:a16="http://schemas.microsoft.com/office/drawing/2014/main" id="{00000000-0008-0000-0A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21</xdr:row>
      <xdr:rowOff>25400</xdr:rowOff>
    </xdr:from>
    <xdr:ext cx="0" cy="1962150"/>
    <xdr:pic>
      <xdr:nvPicPr>
        <xdr:cNvPr id="57" name="image2.png" descr="page28image981144208">
          <a:extLst>
            <a:ext uri="{FF2B5EF4-FFF2-40B4-BE49-F238E27FC236}">
              <a16:creationId xmlns:a16="http://schemas.microsoft.com/office/drawing/2014/main" id="{00000000-0008-0000-0A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58" name="image3.png" descr="page28image981143296">
          <a:extLst>
            <a:ext uri="{FF2B5EF4-FFF2-40B4-BE49-F238E27FC236}">
              <a16:creationId xmlns:a16="http://schemas.microsoft.com/office/drawing/2014/main" id="{00000000-0008-0000-0A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59" name="image2.png" descr="page28image981144208">
          <a:extLst>
            <a:ext uri="{FF2B5EF4-FFF2-40B4-BE49-F238E27FC236}">
              <a16:creationId xmlns:a16="http://schemas.microsoft.com/office/drawing/2014/main" id="{00000000-0008-0000-0A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27</xdr:row>
      <xdr:rowOff>0</xdr:rowOff>
    </xdr:from>
    <xdr:ext cx="571500" cy="0"/>
    <xdr:pic>
      <xdr:nvPicPr>
        <xdr:cNvPr id="60" name="image3.png" descr="page28image981189952">
          <a:extLst>
            <a:ext uri="{FF2B5EF4-FFF2-40B4-BE49-F238E27FC236}">
              <a16:creationId xmlns:a16="http://schemas.microsoft.com/office/drawing/2014/main" id="{00000000-0008-0000-0A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27</xdr:row>
      <xdr:rowOff>0</xdr:rowOff>
    </xdr:from>
    <xdr:ext cx="0" cy="1190625"/>
    <xdr:pic>
      <xdr:nvPicPr>
        <xdr:cNvPr id="61" name="image1.png" descr="page29image1000097552">
          <a:extLst>
            <a:ext uri="{FF2B5EF4-FFF2-40B4-BE49-F238E27FC236}">
              <a16:creationId xmlns:a16="http://schemas.microsoft.com/office/drawing/2014/main" id="{00000000-0008-0000-0A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23</xdr:row>
      <xdr:rowOff>0</xdr:rowOff>
    </xdr:from>
    <xdr:ext cx="571500" cy="0"/>
    <xdr:pic>
      <xdr:nvPicPr>
        <xdr:cNvPr id="62" name="image3.png" descr="page28image981143296">
          <a:extLst>
            <a:ext uri="{FF2B5EF4-FFF2-40B4-BE49-F238E27FC236}">
              <a16:creationId xmlns:a16="http://schemas.microsoft.com/office/drawing/2014/main" id="{00000000-0008-0000-0A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63" name="image2.png" descr="page28image981144208">
          <a:extLst>
            <a:ext uri="{FF2B5EF4-FFF2-40B4-BE49-F238E27FC236}">
              <a16:creationId xmlns:a16="http://schemas.microsoft.com/office/drawing/2014/main" id="{00000000-0008-0000-0A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23</xdr:row>
      <xdr:rowOff>0</xdr:rowOff>
    </xdr:from>
    <xdr:ext cx="571500" cy="0"/>
    <xdr:pic>
      <xdr:nvPicPr>
        <xdr:cNvPr id="64" name="image3.png" descr="page28image981189952">
          <a:extLst>
            <a:ext uri="{FF2B5EF4-FFF2-40B4-BE49-F238E27FC236}">
              <a16:creationId xmlns:a16="http://schemas.microsoft.com/office/drawing/2014/main" id="{00000000-0008-0000-0A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23</xdr:row>
      <xdr:rowOff>209550</xdr:rowOff>
    </xdr:from>
    <xdr:ext cx="0" cy="1190625"/>
    <xdr:pic>
      <xdr:nvPicPr>
        <xdr:cNvPr id="65" name="image1.png" descr="page29image1000097552">
          <a:extLst>
            <a:ext uri="{FF2B5EF4-FFF2-40B4-BE49-F238E27FC236}">
              <a16:creationId xmlns:a16="http://schemas.microsoft.com/office/drawing/2014/main" id="{00000000-0008-0000-0A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23</xdr:row>
      <xdr:rowOff>0</xdr:rowOff>
    </xdr:from>
    <xdr:ext cx="571500" cy="0"/>
    <xdr:pic>
      <xdr:nvPicPr>
        <xdr:cNvPr id="66" name="image3.png" descr="page28image981143296">
          <a:extLst>
            <a:ext uri="{FF2B5EF4-FFF2-40B4-BE49-F238E27FC236}">
              <a16:creationId xmlns:a16="http://schemas.microsoft.com/office/drawing/2014/main" id="{00000000-0008-0000-0A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23</xdr:row>
      <xdr:rowOff>0</xdr:rowOff>
    </xdr:from>
    <xdr:ext cx="571500" cy="0"/>
    <xdr:pic>
      <xdr:nvPicPr>
        <xdr:cNvPr id="67" name="image3.png" descr="page28image981189952">
          <a:extLst>
            <a:ext uri="{FF2B5EF4-FFF2-40B4-BE49-F238E27FC236}">
              <a16:creationId xmlns:a16="http://schemas.microsoft.com/office/drawing/2014/main" id="{00000000-0008-0000-0A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23</xdr:row>
      <xdr:rowOff>209550</xdr:rowOff>
    </xdr:from>
    <xdr:ext cx="0" cy="1190625"/>
    <xdr:pic>
      <xdr:nvPicPr>
        <xdr:cNvPr id="68" name="image1.png" descr="page29image1000097552">
          <a:extLst>
            <a:ext uri="{FF2B5EF4-FFF2-40B4-BE49-F238E27FC236}">
              <a16:creationId xmlns:a16="http://schemas.microsoft.com/office/drawing/2014/main" id="{00000000-0008-0000-0A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21</xdr:row>
      <xdr:rowOff>0</xdr:rowOff>
    </xdr:from>
    <xdr:ext cx="571500" cy="0"/>
    <xdr:pic>
      <xdr:nvPicPr>
        <xdr:cNvPr id="69" name="image3.png" descr="page28image981143296">
          <a:extLst>
            <a:ext uri="{FF2B5EF4-FFF2-40B4-BE49-F238E27FC236}">
              <a16:creationId xmlns:a16="http://schemas.microsoft.com/office/drawing/2014/main" id="{00000000-0008-0000-0A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70" name="image2.png" descr="page28image981144208">
          <a:extLst>
            <a:ext uri="{FF2B5EF4-FFF2-40B4-BE49-F238E27FC236}">
              <a16:creationId xmlns:a16="http://schemas.microsoft.com/office/drawing/2014/main" id="{00000000-0008-0000-0A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21</xdr:row>
      <xdr:rowOff>0</xdr:rowOff>
    </xdr:from>
    <xdr:ext cx="571500" cy="0"/>
    <xdr:pic>
      <xdr:nvPicPr>
        <xdr:cNvPr id="71" name="image3.png" descr="page28image981189952">
          <a:extLst>
            <a:ext uri="{FF2B5EF4-FFF2-40B4-BE49-F238E27FC236}">
              <a16:creationId xmlns:a16="http://schemas.microsoft.com/office/drawing/2014/main" id="{00000000-0008-0000-0A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21</xdr:row>
      <xdr:rowOff>209550</xdr:rowOff>
    </xdr:from>
    <xdr:ext cx="0" cy="1190625"/>
    <xdr:pic>
      <xdr:nvPicPr>
        <xdr:cNvPr id="72" name="image1.png" descr="page29image1000097552">
          <a:extLst>
            <a:ext uri="{FF2B5EF4-FFF2-40B4-BE49-F238E27FC236}">
              <a16:creationId xmlns:a16="http://schemas.microsoft.com/office/drawing/2014/main" id="{00000000-0008-0000-0A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28</xdr:row>
      <xdr:rowOff>0</xdr:rowOff>
    </xdr:from>
    <xdr:ext cx="571500" cy="0"/>
    <xdr:pic>
      <xdr:nvPicPr>
        <xdr:cNvPr id="73" name="image3.png" descr="page28image981143296">
          <a:extLst>
            <a:ext uri="{FF2B5EF4-FFF2-40B4-BE49-F238E27FC236}">
              <a16:creationId xmlns:a16="http://schemas.microsoft.com/office/drawing/2014/main" id="{00000000-0008-0000-0A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28</xdr:row>
      <xdr:rowOff>0</xdr:rowOff>
    </xdr:from>
    <xdr:ext cx="571500" cy="0"/>
    <xdr:pic>
      <xdr:nvPicPr>
        <xdr:cNvPr id="74" name="image3.png" descr="page28image981189952">
          <a:extLst>
            <a:ext uri="{FF2B5EF4-FFF2-40B4-BE49-F238E27FC236}">
              <a16:creationId xmlns:a16="http://schemas.microsoft.com/office/drawing/2014/main" id="{00000000-0008-0000-0A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75" name="image3.png" descr="page28image981143296">
          <a:extLst>
            <a:ext uri="{FF2B5EF4-FFF2-40B4-BE49-F238E27FC236}">
              <a16:creationId xmlns:a16="http://schemas.microsoft.com/office/drawing/2014/main" id="{00000000-0008-0000-0A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76" name="image3.png" descr="page28image981189952">
          <a:extLst>
            <a:ext uri="{FF2B5EF4-FFF2-40B4-BE49-F238E27FC236}">
              <a16:creationId xmlns:a16="http://schemas.microsoft.com/office/drawing/2014/main" id="{00000000-0008-0000-0A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21</xdr:row>
      <xdr:rowOff>25400</xdr:rowOff>
    </xdr:from>
    <xdr:ext cx="0" cy="1962150"/>
    <xdr:pic>
      <xdr:nvPicPr>
        <xdr:cNvPr id="77" name="image2.png" descr="page28image981144208">
          <a:extLst>
            <a:ext uri="{FF2B5EF4-FFF2-40B4-BE49-F238E27FC236}">
              <a16:creationId xmlns:a16="http://schemas.microsoft.com/office/drawing/2014/main" id="{00000000-0008-0000-0A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27</xdr:row>
      <xdr:rowOff>0</xdr:rowOff>
    </xdr:from>
    <xdr:ext cx="0" cy="1962150"/>
    <xdr:pic>
      <xdr:nvPicPr>
        <xdr:cNvPr id="78" name="image2.png" descr="page28image981144208">
          <a:extLst>
            <a:ext uri="{FF2B5EF4-FFF2-40B4-BE49-F238E27FC236}">
              <a16:creationId xmlns:a16="http://schemas.microsoft.com/office/drawing/2014/main" id="{00000000-0008-0000-0A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21</xdr:row>
      <xdr:rowOff>25400</xdr:rowOff>
    </xdr:from>
    <xdr:ext cx="0" cy="1962150"/>
    <xdr:pic>
      <xdr:nvPicPr>
        <xdr:cNvPr id="79" name="image2.png" descr="page28image981144208">
          <a:extLst>
            <a:ext uri="{FF2B5EF4-FFF2-40B4-BE49-F238E27FC236}">
              <a16:creationId xmlns:a16="http://schemas.microsoft.com/office/drawing/2014/main" id="{00000000-0008-0000-0A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21</xdr:row>
      <xdr:rowOff>0</xdr:rowOff>
    </xdr:from>
    <xdr:ext cx="571500" cy="0"/>
    <xdr:pic>
      <xdr:nvPicPr>
        <xdr:cNvPr id="80" name="image3.png" descr="page28image981143296">
          <a:extLst>
            <a:ext uri="{FF2B5EF4-FFF2-40B4-BE49-F238E27FC236}">
              <a16:creationId xmlns:a16="http://schemas.microsoft.com/office/drawing/2014/main" id="{00000000-0008-0000-0A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21</xdr:row>
      <xdr:rowOff>0</xdr:rowOff>
    </xdr:from>
    <xdr:ext cx="571500" cy="0"/>
    <xdr:pic>
      <xdr:nvPicPr>
        <xdr:cNvPr id="81" name="image3.png" descr="page28image981189952">
          <a:extLst>
            <a:ext uri="{FF2B5EF4-FFF2-40B4-BE49-F238E27FC236}">
              <a16:creationId xmlns:a16="http://schemas.microsoft.com/office/drawing/2014/main" id="{00000000-0008-0000-0A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21</xdr:row>
      <xdr:rowOff>209550</xdr:rowOff>
    </xdr:from>
    <xdr:ext cx="0" cy="1190625"/>
    <xdr:pic>
      <xdr:nvPicPr>
        <xdr:cNvPr id="82" name="image1.png" descr="page29image1000097552">
          <a:extLst>
            <a:ext uri="{FF2B5EF4-FFF2-40B4-BE49-F238E27FC236}">
              <a16:creationId xmlns:a16="http://schemas.microsoft.com/office/drawing/2014/main" id="{00000000-0008-0000-0A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21</xdr:row>
      <xdr:rowOff>0</xdr:rowOff>
    </xdr:from>
    <xdr:ext cx="0" cy="1962150"/>
    <xdr:pic>
      <xdr:nvPicPr>
        <xdr:cNvPr id="83" name="image2.png" descr="page28image981144208">
          <a:extLst>
            <a:ext uri="{FF2B5EF4-FFF2-40B4-BE49-F238E27FC236}">
              <a16:creationId xmlns:a16="http://schemas.microsoft.com/office/drawing/2014/main" id="{00000000-0008-0000-0A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15</xdr:row>
      <xdr:rowOff>0</xdr:rowOff>
    </xdr:from>
    <xdr:ext cx="571500" cy="0"/>
    <xdr:pic>
      <xdr:nvPicPr>
        <xdr:cNvPr id="84" name="image3.png" descr="page28image981143296">
          <a:extLst>
            <a:ext uri="{FF2B5EF4-FFF2-40B4-BE49-F238E27FC236}">
              <a16:creationId xmlns:a16="http://schemas.microsoft.com/office/drawing/2014/main" id="{00000000-0008-0000-0A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15</xdr:row>
      <xdr:rowOff>0</xdr:rowOff>
    </xdr:from>
    <xdr:ext cx="0" cy="1962150"/>
    <xdr:pic>
      <xdr:nvPicPr>
        <xdr:cNvPr id="85" name="image2.png" descr="page28image981144208">
          <a:extLst>
            <a:ext uri="{FF2B5EF4-FFF2-40B4-BE49-F238E27FC236}">
              <a16:creationId xmlns:a16="http://schemas.microsoft.com/office/drawing/2014/main" id="{00000000-0008-0000-0A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15</xdr:row>
      <xdr:rowOff>0</xdr:rowOff>
    </xdr:from>
    <xdr:ext cx="571500" cy="0"/>
    <xdr:pic>
      <xdr:nvPicPr>
        <xdr:cNvPr id="86" name="image3.png" descr="page28image981189952">
          <a:extLst>
            <a:ext uri="{FF2B5EF4-FFF2-40B4-BE49-F238E27FC236}">
              <a16:creationId xmlns:a16="http://schemas.microsoft.com/office/drawing/2014/main" id="{00000000-0008-0000-0A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15</xdr:row>
      <xdr:rowOff>209550</xdr:rowOff>
    </xdr:from>
    <xdr:ext cx="0" cy="1190625"/>
    <xdr:pic>
      <xdr:nvPicPr>
        <xdr:cNvPr id="87" name="image1.png" descr="page29image1000097552">
          <a:extLst>
            <a:ext uri="{FF2B5EF4-FFF2-40B4-BE49-F238E27FC236}">
              <a16:creationId xmlns:a16="http://schemas.microsoft.com/office/drawing/2014/main" id="{00000000-0008-0000-0A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14</xdr:row>
      <xdr:rowOff>0</xdr:rowOff>
    </xdr:from>
    <xdr:ext cx="571500" cy="0"/>
    <xdr:pic>
      <xdr:nvPicPr>
        <xdr:cNvPr id="88" name="image3.png" descr="page28image981143296">
          <a:extLst>
            <a:ext uri="{FF2B5EF4-FFF2-40B4-BE49-F238E27FC236}">
              <a16:creationId xmlns:a16="http://schemas.microsoft.com/office/drawing/2014/main" id="{00000000-0008-0000-0A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14</xdr:row>
      <xdr:rowOff>0</xdr:rowOff>
    </xdr:from>
    <xdr:ext cx="0" cy="1962150"/>
    <xdr:pic>
      <xdr:nvPicPr>
        <xdr:cNvPr id="89" name="image2.png" descr="page28image981144208">
          <a:extLst>
            <a:ext uri="{FF2B5EF4-FFF2-40B4-BE49-F238E27FC236}">
              <a16:creationId xmlns:a16="http://schemas.microsoft.com/office/drawing/2014/main" id="{00000000-0008-0000-0A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14</xdr:row>
      <xdr:rowOff>0</xdr:rowOff>
    </xdr:from>
    <xdr:ext cx="571500" cy="0"/>
    <xdr:pic>
      <xdr:nvPicPr>
        <xdr:cNvPr id="90" name="image3.png" descr="page28image981189952">
          <a:extLst>
            <a:ext uri="{FF2B5EF4-FFF2-40B4-BE49-F238E27FC236}">
              <a16:creationId xmlns:a16="http://schemas.microsoft.com/office/drawing/2014/main" id="{00000000-0008-0000-0A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91" name="image1.png" descr="page29image1000097552">
          <a:extLst>
            <a:ext uri="{FF2B5EF4-FFF2-40B4-BE49-F238E27FC236}">
              <a16:creationId xmlns:a16="http://schemas.microsoft.com/office/drawing/2014/main" id="{00000000-0008-0000-0A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14</xdr:row>
      <xdr:rowOff>0</xdr:rowOff>
    </xdr:from>
    <xdr:ext cx="571500" cy="0"/>
    <xdr:pic>
      <xdr:nvPicPr>
        <xdr:cNvPr id="92" name="image3.png" descr="page28image981143296">
          <a:extLst>
            <a:ext uri="{FF2B5EF4-FFF2-40B4-BE49-F238E27FC236}">
              <a16:creationId xmlns:a16="http://schemas.microsoft.com/office/drawing/2014/main" id="{00000000-0008-0000-0A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14</xdr:row>
      <xdr:rowOff>0</xdr:rowOff>
    </xdr:from>
    <xdr:ext cx="0" cy="1962150"/>
    <xdr:pic>
      <xdr:nvPicPr>
        <xdr:cNvPr id="93" name="image2.png" descr="page28image981144208">
          <a:extLst>
            <a:ext uri="{FF2B5EF4-FFF2-40B4-BE49-F238E27FC236}">
              <a16:creationId xmlns:a16="http://schemas.microsoft.com/office/drawing/2014/main" id="{00000000-0008-0000-0A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14</xdr:row>
      <xdr:rowOff>0</xdr:rowOff>
    </xdr:from>
    <xdr:ext cx="571500" cy="0"/>
    <xdr:pic>
      <xdr:nvPicPr>
        <xdr:cNvPr id="94" name="image3.png" descr="page28image981189952">
          <a:extLst>
            <a:ext uri="{FF2B5EF4-FFF2-40B4-BE49-F238E27FC236}">
              <a16:creationId xmlns:a16="http://schemas.microsoft.com/office/drawing/2014/main" id="{00000000-0008-0000-0A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95" name="image1.png" descr="page29image1000097552">
          <a:extLst>
            <a:ext uri="{FF2B5EF4-FFF2-40B4-BE49-F238E27FC236}">
              <a16:creationId xmlns:a16="http://schemas.microsoft.com/office/drawing/2014/main" id="{00000000-0008-0000-0A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12</xdr:row>
      <xdr:rowOff>0</xdr:rowOff>
    </xdr:from>
    <xdr:ext cx="571500" cy="0"/>
    <xdr:pic>
      <xdr:nvPicPr>
        <xdr:cNvPr id="96" name="image3.png" descr="page28image981143296">
          <a:extLst>
            <a:ext uri="{FF2B5EF4-FFF2-40B4-BE49-F238E27FC236}">
              <a16:creationId xmlns:a16="http://schemas.microsoft.com/office/drawing/2014/main" id="{00000000-0008-0000-0A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12</xdr:row>
      <xdr:rowOff>0</xdr:rowOff>
    </xdr:from>
    <xdr:ext cx="0" cy="1962150"/>
    <xdr:pic>
      <xdr:nvPicPr>
        <xdr:cNvPr id="97" name="image2.png" descr="page28image981144208">
          <a:extLst>
            <a:ext uri="{FF2B5EF4-FFF2-40B4-BE49-F238E27FC236}">
              <a16:creationId xmlns:a16="http://schemas.microsoft.com/office/drawing/2014/main" id="{00000000-0008-0000-0A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12</xdr:row>
      <xdr:rowOff>0</xdr:rowOff>
    </xdr:from>
    <xdr:ext cx="571500" cy="0"/>
    <xdr:pic>
      <xdr:nvPicPr>
        <xdr:cNvPr id="98" name="image3.png" descr="page28image981189952">
          <a:extLst>
            <a:ext uri="{FF2B5EF4-FFF2-40B4-BE49-F238E27FC236}">
              <a16:creationId xmlns:a16="http://schemas.microsoft.com/office/drawing/2014/main" id="{00000000-0008-0000-0A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12</xdr:row>
      <xdr:rowOff>209550</xdr:rowOff>
    </xdr:from>
    <xdr:ext cx="0" cy="1190625"/>
    <xdr:pic>
      <xdr:nvPicPr>
        <xdr:cNvPr id="99" name="image1.png" descr="page29image1000097552">
          <a:extLst>
            <a:ext uri="{FF2B5EF4-FFF2-40B4-BE49-F238E27FC236}">
              <a16:creationId xmlns:a16="http://schemas.microsoft.com/office/drawing/2014/main" id="{00000000-0008-0000-0A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27</xdr:row>
      <xdr:rowOff>0</xdr:rowOff>
    </xdr:from>
    <xdr:ext cx="571500" cy="0"/>
    <xdr:pic>
      <xdr:nvPicPr>
        <xdr:cNvPr id="100" name="image3.png" descr="page28image981143296">
          <a:extLst>
            <a:ext uri="{FF2B5EF4-FFF2-40B4-BE49-F238E27FC236}">
              <a16:creationId xmlns:a16="http://schemas.microsoft.com/office/drawing/2014/main" id="{00000000-0008-0000-0A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27</xdr:row>
      <xdr:rowOff>0</xdr:rowOff>
    </xdr:from>
    <xdr:ext cx="571500" cy="0"/>
    <xdr:pic>
      <xdr:nvPicPr>
        <xdr:cNvPr id="101" name="image3.png" descr="page28image981189952">
          <a:extLst>
            <a:ext uri="{FF2B5EF4-FFF2-40B4-BE49-F238E27FC236}">
              <a16:creationId xmlns:a16="http://schemas.microsoft.com/office/drawing/2014/main" id="{00000000-0008-0000-0A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27</xdr:row>
      <xdr:rowOff>0</xdr:rowOff>
    </xdr:from>
    <xdr:ext cx="571500" cy="0"/>
    <xdr:pic>
      <xdr:nvPicPr>
        <xdr:cNvPr id="102" name="image3.png" descr="page28image981143296">
          <a:extLst>
            <a:ext uri="{FF2B5EF4-FFF2-40B4-BE49-F238E27FC236}">
              <a16:creationId xmlns:a16="http://schemas.microsoft.com/office/drawing/2014/main" id="{00000000-0008-0000-0A00-000066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3</xdr:col>
      <xdr:colOff>0</xdr:colOff>
      <xdr:row>27</xdr:row>
      <xdr:rowOff>0</xdr:rowOff>
    </xdr:from>
    <xdr:ext cx="571500" cy="0"/>
    <xdr:pic>
      <xdr:nvPicPr>
        <xdr:cNvPr id="103" name="image3.png" descr="page28image981189952">
          <a:extLst>
            <a:ext uri="{FF2B5EF4-FFF2-40B4-BE49-F238E27FC236}">
              <a16:creationId xmlns:a16="http://schemas.microsoft.com/office/drawing/2014/main" id="{00000000-0008-0000-0A00-000067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4</xdr:col>
      <xdr:colOff>25400</xdr:colOff>
      <xdr:row>12</xdr:row>
      <xdr:rowOff>25400</xdr:rowOff>
    </xdr:from>
    <xdr:ext cx="0" cy="1962150"/>
    <xdr:pic>
      <xdr:nvPicPr>
        <xdr:cNvPr id="104" name="image2.png" descr="page28image981144208">
          <a:extLst>
            <a:ext uri="{FF2B5EF4-FFF2-40B4-BE49-F238E27FC236}">
              <a16:creationId xmlns:a16="http://schemas.microsoft.com/office/drawing/2014/main" id="{00000000-0008-0000-0A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190500</xdr:colOff>
      <xdr:row>12</xdr:row>
      <xdr:rowOff>0</xdr:rowOff>
    </xdr:from>
    <xdr:ext cx="0" cy="1962150"/>
    <xdr:pic>
      <xdr:nvPicPr>
        <xdr:cNvPr id="105" name="image2.png" descr="page28image981144208">
          <a:extLst>
            <a:ext uri="{FF2B5EF4-FFF2-40B4-BE49-F238E27FC236}">
              <a16:creationId xmlns:a16="http://schemas.microsoft.com/office/drawing/2014/main" id="{00000000-0008-0000-0A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27</xdr:row>
      <xdr:rowOff>0</xdr:rowOff>
    </xdr:from>
    <xdr:ext cx="571500" cy="0"/>
    <xdr:pic>
      <xdr:nvPicPr>
        <xdr:cNvPr id="106" name="image3.png" descr="page28image981143296">
          <a:extLst>
            <a:ext uri="{FF2B5EF4-FFF2-40B4-BE49-F238E27FC236}">
              <a16:creationId xmlns:a16="http://schemas.microsoft.com/office/drawing/2014/main" id="{00000000-0008-0000-0A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27</xdr:row>
      <xdr:rowOff>0</xdr:rowOff>
    </xdr:from>
    <xdr:ext cx="571500" cy="0"/>
    <xdr:pic>
      <xdr:nvPicPr>
        <xdr:cNvPr id="107" name="image3.png" descr="page28image981189952">
          <a:extLst>
            <a:ext uri="{FF2B5EF4-FFF2-40B4-BE49-F238E27FC236}">
              <a16:creationId xmlns:a16="http://schemas.microsoft.com/office/drawing/2014/main" id="{00000000-0008-0000-0A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27</xdr:row>
      <xdr:rowOff>0</xdr:rowOff>
    </xdr:from>
    <xdr:ext cx="571500" cy="0"/>
    <xdr:pic>
      <xdr:nvPicPr>
        <xdr:cNvPr id="108" name="image3.png" descr="page28image981143296">
          <a:extLst>
            <a:ext uri="{FF2B5EF4-FFF2-40B4-BE49-F238E27FC236}">
              <a16:creationId xmlns:a16="http://schemas.microsoft.com/office/drawing/2014/main" id="{00000000-0008-0000-0A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27</xdr:row>
      <xdr:rowOff>0</xdr:rowOff>
    </xdr:from>
    <xdr:ext cx="571500" cy="0"/>
    <xdr:pic>
      <xdr:nvPicPr>
        <xdr:cNvPr id="109" name="image3.png" descr="page28image981189952">
          <a:extLst>
            <a:ext uri="{FF2B5EF4-FFF2-40B4-BE49-F238E27FC236}">
              <a16:creationId xmlns:a16="http://schemas.microsoft.com/office/drawing/2014/main" id="{00000000-0008-0000-0A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12</xdr:row>
      <xdr:rowOff>25400</xdr:rowOff>
    </xdr:from>
    <xdr:ext cx="0" cy="1962150"/>
    <xdr:pic>
      <xdr:nvPicPr>
        <xdr:cNvPr id="110" name="image2.png" descr="page28image981144208">
          <a:extLst>
            <a:ext uri="{FF2B5EF4-FFF2-40B4-BE49-F238E27FC236}">
              <a16:creationId xmlns:a16="http://schemas.microsoft.com/office/drawing/2014/main" id="{00000000-0008-0000-0A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15</xdr:row>
      <xdr:rowOff>0</xdr:rowOff>
    </xdr:from>
    <xdr:ext cx="571500" cy="0"/>
    <xdr:pic>
      <xdr:nvPicPr>
        <xdr:cNvPr id="111" name="image3.png" descr="page28image981143296">
          <a:extLst>
            <a:ext uri="{FF2B5EF4-FFF2-40B4-BE49-F238E27FC236}">
              <a16:creationId xmlns:a16="http://schemas.microsoft.com/office/drawing/2014/main" id="{00000000-0008-0000-0A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112" name="image2.png" descr="page28image981144208">
          <a:extLst>
            <a:ext uri="{FF2B5EF4-FFF2-40B4-BE49-F238E27FC236}">
              <a16:creationId xmlns:a16="http://schemas.microsoft.com/office/drawing/2014/main" id="{00000000-0008-0000-0A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15</xdr:row>
      <xdr:rowOff>0</xdr:rowOff>
    </xdr:from>
    <xdr:ext cx="571500" cy="0"/>
    <xdr:pic>
      <xdr:nvPicPr>
        <xdr:cNvPr id="113" name="image3.png" descr="page28image981189952">
          <a:extLst>
            <a:ext uri="{FF2B5EF4-FFF2-40B4-BE49-F238E27FC236}">
              <a16:creationId xmlns:a16="http://schemas.microsoft.com/office/drawing/2014/main" id="{00000000-0008-0000-0A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15</xdr:row>
      <xdr:rowOff>209550</xdr:rowOff>
    </xdr:from>
    <xdr:ext cx="0" cy="1190625"/>
    <xdr:pic>
      <xdr:nvPicPr>
        <xdr:cNvPr id="114" name="image1.png" descr="page29image1000097552">
          <a:extLst>
            <a:ext uri="{FF2B5EF4-FFF2-40B4-BE49-F238E27FC236}">
              <a16:creationId xmlns:a16="http://schemas.microsoft.com/office/drawing/2014/main" id="{00000000-0008-0000-0A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14</xdr:row>
      <xdr:rowOff>0</xdr:rowOff>
    </xdr:from>
    <xdr:ext cx="571500" cy="0"/>
    <xdr:pic>
      <xdr:nvPicPr>
        <xdr:cNvPr id="115" name="image3.png" descr="page28image981143296">
          <a:extLst>
            <a:ext uri="{FF2B5EF4-FFF2-40B4-BE49-F238E27FC236}">
              <a16:creationId xmlns:a16="http://schemas.microsoft.com/office/drawing/2014/main" id="{00000000-0008-0000-0A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27</xdr:row>
      <xdr:rowOff>0</xdr:rowOff>
    </xdr:from>
    <xdr:ext cx="0" cy="1962150"/>
    <xdr:pic>
      <xdr:nvPicPr>
        <xdr:cNvPr id="116" name="image2.png" descr="page28image981144208">
          <a:extLst>
            <a:ext uri="{FF2B5EF4-FFF2-40B4-BE49-F238E27FC236}">
              <a16:creationId xmlns:a16="http://schemas.microsoft.com/office/drawing/2014/main" id="{00000000-0008-0000-0A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14</xdr:row>
      <xdr:rowOff>0</xdr:rowOff>
    </xdr:from>
    <xdr:ext cx="571500" cy="0"/>
    <xdr:pic>
      <xdr:nvPicPr>
        <xdr:cNvPr id="117" name="image3.png" descr="page28image981189952">
          <a:extLst>
            <a:ext uri="{FF2B5EF4-FFF2-40B4-BE49-F238E27FC236}">
              <a16:creationId xmlns:a16="http://schemas.microsoft.com/office/drawing/2014/main" id="{00000000-0008-0000-0A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118" name="image1.png" descr="page29image1000097552">
          <a:extLst>
            <a:ext uri="{FF2B5EF4-FFF2-40B4-BE49-F238E27FC236}">
              <a16:creationId xmlns:a16="http://schemas.microsoft.com/office/drawing/2014/main" id="{00000000-0008-0000-0A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14</xdr:row>
      <xdr:rowOff>0</xdr:rowOff>
    </xdr:from>
    <xdr:ext cx="571500" cy="0"/>
    <xdr:pic>
      <xdr:nvPicPr>
        <xdr:cNvPr id="119" name="image3.png" descr="page28image981143296">
          <a:extLst>
            <a:ext uri="{FF2B5EF4-FFF2-40B4-BE49-F238E27FC236}">
              <a16:creationId xmlns:a16="http://schemas.microsoft.com/office/drawing/2014/main" id="{00000000-0008-0000-0A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14</xdr:row>
      <xdr:rowOff>0</xdr:rowOff>
    </xdr:from>
    <xdr:ext cx="571500" cy="0"/>
    <xdr:pic>
      <xdr:nvPicPr>
        <xdr:cNvPr id="120" name="image3.png" descr="page28image981189952">
          <a:extLst>
            <a:ext uri="{FF2B5EF4-FFF2-40B4-BE49-F238E27FC236}">
              <a16:creationId xmlns:a16="http://schemas.microsoft.com/office/drawing/2014/main" id="{00000000-0008-0000-0A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121" name="image1.png" descr="page29image1000097552">
          <a:extLst>
            <a:ext uri="{FF2B5EF4-FFF2-40B4-BE49-F238E27FC236}">
              <a16:creationId xmlns:a16="http://schemas.microsoft.com/office/drawing/2014/main" id="{00000000-0008-0000-0A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12</xdr:row>
      <xdr:rowOff>0</xdr:rowOff>
    </xdr:from>
    <xdr:ext cx="571500" cy="0"/>
    <xdr:pic>
      <xdr:nvPicPr>
        <xdr:cNvPr id="122" name="image3.png" descr="page28image981143296">
          <a:extLst>
            <a:ext uri="{FF2B5EF4-FFF2-40B4-BE49-F238E27FC236}">
              <a16:creationId xmlns:a16="http://schemas.microsoft.com/office/drawing/2014/main" id="{00000000-0008-0000-0A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27</xdr:row>
      <xdr:rowOff>0</xdr:rowOff>
    </xdr:from>
    <xdr:ext cx="0" cy="1962150"/>
    <xdr:pic>
      <xdr:nvPicPr>
        <xdr:cNvPr id="123" name="image2.png" descr="page28image981144208">
          <a:extLst>
            <a:ext uri="{FF2B5EF4-FFF2-40B4-BE49-F238E27FC236}">
              <a16:creationId xmlns:a16="http://schemas.microsoft.com/office/drawing/2014/main" id="{00000000-0008-0000-0A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12</xdr:row>
      <xdr:rowOff>0</xdr:rowOff>
    </xdr:from>
    <xdr:ext cx="571500" cy="0"/>
    <xdr:pic>
      <xdr:nvPicPr>
        <xdr:cNvPr id="124" name="image3.png" descr="page28image981189952">
          <a:extLst>
            <a:ext uri="{FF2B5EF4-FFF2-40B4-BE49-F238E27FC236}">
              <a16:creationId xmlns:a16="http://schemas.microsoft.com/office/drawing/2014/main" id="{00000000-0008-0000-0A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12</xdr:row>
      <xdr:rowOff>209550</xdr:rowOff>
    </xdr:from>
    <xdr:ext cx="0" cy="1190625"/>
    <xdr:pic>
      <xdr:nvPicPr>
        <xdr:cNvPr id="125" name="image1.png" descr="page29image1000097552">
          <a:extLst>
            <a:ext uri="{FF2B5EF4-FFF2-40B4-BE49-F238E27FC236}">
              <a16:creationId xmlns:a16="http://schemas.microsoft.com/office/drawing/2014/main" id="{00000000-0008-0000-0A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27</xdr:row>
      <xdr:rowOff>0</xdr:rowOff>
    </xdr:from>
    <xdr:ext cx="571500" cy="0"/>
    <xdr:pic>
      <xdr:nvPicPr>
        <xdr:cNvPr id="126" name="image3.png" descr="page28image981143296">
          <a:extLst>
            <a:ext uri="{FF2B5EF4-FFF2-40B4-BE49-F238E27FC236}">
              <a16:creationId xmlns:a16="http://schemas.microsoft.com/office/drawing/2014/main" id="{00000000-0008-0000-0A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27</xdr:row>
      <xdr:rowOff>0</xdr:rowOff>
    </xdr:from>
    <xdr:ext cx="571500" cy="0"/>
    <xdr:pic>
      <xdr:nvPicPr>
        <xdr:cNvPr id="127" name="image3.png" descr="page28image981189952">
          <a:extLst>
            <a:ext uri="{FF2B5EF4-FFF2-40B4-BE49-F238E27FC236}">
              <a16:creationId xmlns:a16="http://schemas.microsoft.com/office/drawing/2014/main" id="{00000000-0008-0000-0A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128" name="image3.png" descr="page28image981143296">
          <a:extLst>
            <a:ext uri="{FF2B5EF4-FFF2-40B4-BE49-F238E27FC236}">
              <a16:creationId xmlns:a16="http://schemas.microsoft.com/office/drawing/2014/main" id="{00000000-0008-0000-0A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129" name="image3.png" descr="page28image981189952">
          <a:extLst>
            <a:ext uri="{FF2B5EF4-FFF2-40B4-BE49-F238E27FC236}">
              <a16:creationId xmlns:a16="http://schemas.microsoft.com/office/drawing/2014/main" id="{00000000-0008-0000-0A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12</xdr:row>
      <xdr:rowOff>25400</xdr:rowOff>
    </xdr:from>
    <xdr:ext cx="0" cy="1962150"/>
    <xdr:pic>
      <xdr:nvPicPr>
        <xdr:cNvPr id="130" name="image2.png" descr="page28image981144208">
          <a:extLst>
            <a:ext uri="{FF2B5EF4-FFF2-40B4-BE49-F238E27FC236}">
              <a16:creationId xmlns:a16="http://schemas.microsoft.com/office/drawing/2014/main" id="{00000000-0008-0000-0A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27</xdr:row>
      <xdr:rowOff>0</xdr:rowOff>
    </xdr:from>
    <xdr:ext cx="0" cy="1962150"/>
    <xdr:pic>
      <xdr:nvPicPr>
        <xdr:cNvPr id="131" name="image2.png" descr="page28image981144208">
          <a:extLst>
            <a:ext uri="{FF2B5EF4-FFF2-40B4-BE49-F238E27FC236}">
              <a16:creationId xmlns:a16="http://schemas.microsoft.com/office/drawing/2014/main" id="{00000000-0008-0000-0A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12</xdr:row>
      <xdr:rowOff>25400</xdr:rowOff>
    </xdr:from>
    <xdr:ext cx="0" cy="1962150"/>
    <xdr:pic>
      <xdr:nvPicPr>
        <xdr:cNvPr id="132" name="image2.png" descr="page28image981144208">
          <a:extLst>
            <a:ext uri="{FF2B5EF4-FFF2-40B4-BE49-F238E27FC236}">
              <a16:creationId xmlns:a16="http://schemas.microsoft.com/office/drawing/2014/main" id="{00000000-0008-0000-0A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12</xdr:row>
      <xdr:rowOff>0</xdr:rowOff>
    </xdr:from>
    <xdr:ext cx="571500" cy="0"/>
    <xdr:pic>
      <xdr:nvPicPr>
        <xdr:cNvPr id="133" name="image3.png" descr="page28image981143296">
          <a:extLst>
            <a:ext uri="{FF2B5EF4-FFF2-40B4-BE49-F238E27FC236}">
              <a16:creationId xmlns:a16="http://schemas.microsoft.com/office/drawing/2014/main" id="{00000000-0008-0000-0A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12</xdr:row>
      <xdr:rowOff>0</xdr:rowOff>
    </xdr:from>
    <xdr:ext cx="571500" cy="0"/>
    <xdr:pic>
      <xdr:nvPicPr>
        <xdr:cNvPr id="134" name="image3.png" descr="page28image981189952">
          <a:extLst>
            <a:ext uri="{FF2B5EF4-FFF2-40B4-BE49-F238E27FC236}">
              <a16:creationId xmlns:a16="http://schemas.microsoft.com/office/drawing/2014/main" id="{00000000-0008-0000-0A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12</xdr:row>
      <xdr:rowOff>209550</xdr:rowOff>
    </xdr:from>
    <xdr:ext cx="0" cy="1190625"/>
    <xdr:pic>
      <xdr:nvPicPr>
        <xdr:cNvPr id="135" name="image1.png" descr="page29image1000097552">
          <a:extLst>
            <a:ext uri="{FF2B5EF4-FFF2-40B4-BE49-F238E27FC236}">
              <a16:creationId xmlns:a16="http://schemas.microsoft.com/office/drawing/2014/main" id="{00000000-0008-0000-0A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12</xdr:row>
      <xdr:rowOff>0</xdr:rowOff>
    </xdr:from>
    <xdr:ext cx="0" cy="1962150"/>
    <xdr:pic>
      <xdr:nvPicPr>
        <xdr:cNvPr id="136" name="image2.png" descr="page28image981144208">
          <a:extLst>
            <a:ext uri="{FF2B5EF4-FFF2-40B4-BE49-F238E27FC236}">
              <a16:creationId xmlns:a16="http://schemas.microsoft.com/office/drawing/2014/main" id="{00000000-0008-0000-0A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29</xdr:row>
      <xdr:rowOff>0</xdr:rowOff>
    </xdr:from>
    <xdr:to>
      <xdr:col>1</xdr:col>
      <xdr:colOff>1333500</xdr:colOff>
      <xdr:row>34</xdr:row>
      <xdr:rowOff>161925</xdr:rowOff>
    </xdr:to>
    <xdr:pic>
      <xdr:nvPicPr>
        <xdr:cNvPr id="137" name="image1.png" descr="page29image1000097552">
          <a:extLst>
            <a:ext uri="{FF2B5EF4-FFF2-40B4-BE49-F238E27FC236}">
              <a16:creationId xmlns:a16="http://schemas.microsoft.com/office/drawing/2014/main" id="{00000000-0008-0000-0A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29</xdr:row>
      <xdr:rowOff>0</xdr:rowOff>
    </xdr:from>
    <xdr:to>
      <xdr:col>1</xdr:col>
      <xdr:colOff>1333500</xdr:colOff>
      <xdr:row>34</xdr:row>
      <xdr:rowOff>161925</xdr:rowOff>
    </xdr:to>
    <xdr:pic>
      <xdr:nvPicPr>
        <xdr:cNvPr id="138" name="image1.png" descr="page29image1000097552">
          <a:extLst>
            <a:ext uri="{FF2B5EF4-FFF2-40B4-BE49-F238E27FC236}">
              <a16:creationId xmlns:a16="http://schemas.microsoft.com/office/drawing/2014/main" id="{00000000-0008-0000-0A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29</xdr:row>
      <xdr:rowOff>0</xdr:rowOff>
    </xdr:from>
    <xdr:to>
      <xdr:col>1</xdr:col>
      <xdr:colOff>1333500</xdr:colOff>
      <xdr:row>34</xdr:row>
      <xdr:rowOff>161925</xdr:rowOff>
    </xdr:to>
    <xdr:pic>
      <xdr:nvPicPr>
        <xdr:cNvPr id="139" name="image1.png" descr="page29image1000097552">
          <a:extLst>
            <a:ext uri="{FF2B5EF4-FFF2-40B4-BE49-F238E27FC236}">
              <a16:creationId xmlns:a16="http://schemas.microsoft.com/office/drawing/2014/main" id="{00000000-0008-0000-0A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29</xdr:row>
      <xdr:rowOff>0</xdr:rowOff>
    </xdr:from>
    <xdr:to>
      <xdr:col>1</xdr:col>
      <xdr:colOff>1333500</xdr:colOff>
      <xdr:row>34</xdr:row>
      <xdr:rowOff>161925</xdr:rowOff>
    </xdr:to>
    <xdr:pic>
      <xdr:nvPicPr>
        <xdr:cNvPr id="140" name="image1.png" descr="page29image1000097552">
          <a:extLst>
            <a:ext uri="{FF2B5EF4-FFF2-40B4-BE49-F238E27FC236}">
              <a16:creationId xmlns:a16="http://schemas.microsoft.com/office/drawing/2014/main" id="{00000000-0008-0000-0A00-00008C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29</xdr:row>
      <xdr:rowOff>0</xdr:rowOff>
    </xdr:from>
    <xdr:to>
      <xdr:col>1</xdr:col>
      <xdr:colOff>1333500</xdr:colOff>
      <xdr:row>34</xdr:row>
      <xdr:rowOff>161925</xdr:rowOff>
    </xdr:to>
    <xdr:pic>
      <xdr:nvPicPr>
        <xdr:cNvPr id="141" name="image1.png" descr="page29image1000097552">
          <a:extLst>
            <a:ext uri="{FF2B5EF4-FFF2-40B4-BE49-F238E27FC236}">
              <a16:creationId xmlns:a16="http://schemas.microsoft.com/office/drawing/2014/main" id="{00000000-0008-0000-0A00-00008D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17</xdr:row>
      <xdr:rowOff>0</xdr:rowOff>
    </xdr:from>
    <xdr:ext cx="571500" cy="0"/>
    <xdr:pic>
      <xdr:nvPicPr>
        <xdr:cNvPr id="2" name="image3.png" descr="page28image981143296">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23</xdr:row>
      <xdr:rowOff>0</xdr:rowOff>
    </xdr:from>
    <xdr:ext cx="0" cy="1962150"/>
    <xdr:pic>
      <xdr:nvPicPr>
        <xdr:cNvPr id="3" name="image2.png" descr="page28image981144208">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17</xdr:row>
      <xdr:rowOff>0</xdr:rowOff>
    </xdr:from>
    <xdr:ext cx="571500" cy="0"/>
    <xdr:pic>
      <xdr:nvPicPr>
        <xdr:cNvPr id="4" name="image3.png" descr="page28image981189952">
          <a:extLst>
            <a:ext uri="{FF2B5EF4-FFF2-40B4-BE49-F238E27FC236}">
              <a16:creationId xmlns:a16="http://schemas.microsoft.com/office/drawing/2014/main" id="{00000000-0008-0000-0B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17</xdr:row>
      <xdr:rowOff>209550</xdr:rowOff>
    </xdr:from>
    <xdr:ext cx="0" cy="1190625"/>
    <xdr:pic>
      <xdr:nvPicPr>
        <xdr:cNvPr id="5" name="image1.png" descr="page29image1000097552">
          <a:extLst>
            <a:ext uri="{FF2B5EF4-FFF2-40B4-BE49-F238E27FC236}">
              <a16:creationId xmlns:a16="http://schemas.microsoft.com/office/drawing/2014/main" id="{00000000-0008-0000-0B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16</xdr:row>
      <xdr:rowOff>0</xdr:rowOff>
    </xdr:from>
    <xdr:ext cx="571500" cy="0"/>
    <xdr:pic>
      <xdr:nvPicPr>
        <xdr:cNvPr id="6" name="image3.png" descr="page28image981143296">
          <a:extLst>
            <a:ext uri="{FF2B5EF4-FFF2-40B4-BE49-F238E27FC236}">
              <a16:creationId xmlns:a16="http://schemas.microsoft.com/office/drawing/2014/main" id="{00000000-0008-0000-0B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23</xdr:row>
      <xdr:rowOff>0</xdr:rowOff>
    </xdr:from>
    <xdr:ext cx="0" cy="1962150"/>
    <xdr:pic>
      <xdr:nvPicPr>
        <xdr:cNvPr id="7" name="image2.png" descr="page28image981144208">
          <a:extLst>
            <a:ext uri="{FF2B5EF4-FFF2-40B4-BE49-F238E27FC236}">
              <a16:creationId xmlns:a16="http://schemas.microsoft.com/office/drawing/2014/main" id="{00000000-0008-0000-0B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16</xdr:row>
      <xdr:rowOff>0</xdr:rowOff>
    </xdr:from>
    <xdr:ext cx="571500" cy="0"/>
    <xdr:pic>
      <xdr:nvPicPr>
        <xdr:cNvPr id="8" name="image3.png" descr="page28image981189952">
          <a:extLst>
            <a:ext uri="{FF2B5EF4-FFF2-40B4-BE49-F238E27FC236}">
              <a16:creationId xmlns:a16="http://schemas.microsoft.com/office/drawing/2014/main" id="{00000000-0008-0000-0B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16</xdr:row>
      <xdr:rowOff>209550</xdr:rowOff>
    </xdr:from>
    <xdr:ext cx="0" cy="1190625"/>
    <xdr:pic>
      <xdr:nvPicPr>
        <xdr:cNvPr id="9" name="image1.png" descr="page29image1000097552">
          <a:extLst>
            <a:ext uri="{FF2B5EF4-FFF2-40B4-BE49-F238E27FC236}">
              <a16:creationId xmlns:a16="http://schemas.microsoft.com/office/drawing/2014/main" id="{00000000-0008-0000-0B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16</xdr:row>
      <xdr:rowOff>0</xdr:rowOff>
    </xdr:from>
    <xdr:ext cx="571500" cy="0"/>
    <xdr:pic>
      <xdr:nvPicPr>
        <xdr:cNvPr id="10" name="image3.png" descr="page28image981143296">
          <a:extLst>
            <a:ext uri="{FF2B5EF4-FFF2-40B4-BE49-F238E27FC236}">
              <a16:creationId xmlns:a16="http://schemas.microsoft.com/office/drawing/2014/main" id="{00000000-0008-0000-0B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16</xdr:row>
      <xdr:rowOff>0</xdr:rowOff>
    </xdr:from>
    <xdr:ext cx="571500" cy="0"/>
    <xdr:pic>
      <xdr:nvPicPr>
        <xdr:cNvPr id="11" name="image3.png" descr="page28image981189952">
          <a:extLst>
            <a:ext uri="{FF2B5EF4-FFF2-40B4-BE49-F238E27FC236}">
              <a16:creationId xmlns:a16="http://schemas.microsoft.com/office/drawing/2014/main" id="{00000000-0008-0000-0B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16</xdr:row>
      <xdr:rowOff>209550</xdr:rowOff>
    </xdr:from>
    <xdr:ext cx="0" cy="1190625"/>
    <xdr:pic>
      <xdr:nvPicPr>
        <xdr:cNvPr id="12" name="image1.png" descr="page29image1000097552">
          <a:extLst>
            <a:ext uri="{FF2B5EF4-FFF2-40B4-BE49-F238E27FC236}">
              <a16:creationId xmlns:a16="http://schemas.microsoft.com/office/drawing/2014/main" id="{00000000-0008-0000-0B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14</xdr:row>
      <xdr:rowOff>0</xdr:rowOff>
    </xdr:from>
    <xdr:ext cx="571500" cy="0"/>
    <xdr:pic>
      <xdr:nvPicPr>
        <xdr:cNvPr id="13" name="image3.png" descr="page28image981143296">
          <a:extLst>
            <a:ext uri="{FF2B5EF4-FFF2-40B4-BE49-F238E27FC236}">
              <a16:creationId xmlns:a16="http://schemas.microsoft.com/office/drawing/2014/main" id="{00000000-0008-0000-0B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23</xdr:row>
      <xdr:rowOff>0</xdr:rowOff>
    </xdr:from>
    <xdr:ext cx="0" cy="1962150"/>
    <xdr:pic>
      <xdr:nvPicPr>
        <xdr:cNvPr id="14" name="image2.png" descr="page28image981144208">
          <a:extLst>
            <a:ext uri="{FF2B5EF4-FFF2-40B4-BE49-F238E27FC236}">
              <a16:creationId xmlns:a16="http://schemas.microsoft.com/office/drawing/2014/main" id="{00000000-0008-0000-0B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14</xdr:row>
      <xdr:rowOff>0</xdr:rowOff>
    </xdr:from>
    <xdr:ext cx="571500" cy="0"/>
    <xdr:pic>
      <xdr:nvPicPr>
        <xdr:cNvPr id="15" name="image3.png" descr="page28image981189952">
          <a:extLst>
            <a:ext uri="{FF2B5EF4-FFF2-40B4-BE49-F238E27FC236}">
              <a16:creationId xmlns:a16="http://schemas.microsoft.com/office/drawing/2014/main" id="{00000000-0008-0000-0B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16" name="image1.png" descr="page29image1000097552">
          <a:extLst>
            <a:ext uri="{FF2B5EF4-FFF2-40B4-BE49-F238E27FC236}">
              <a16:creationId xmlns:a16="http://schemas.microsoft.com/office/drawing/2014/main" id="{00000000-0008-0000-0B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38</xdr:row>
      <xdr:rowOff>0</xdr:rowOff>
    </xdr:from>
    <xdr:ext cx="571500" cy="0"/>
    <xdr:pic>
      <xdr:nvPicPr>
        <xdr:cNvPr id="17" name="image3.png" descr="page28image981143296">
          <a:extLst>
            <a:ext uri="{FF2B5EF4-FFF2-40B4-BE49-F238E27FC236}">
              <a16:creationId xmlns:a16="http://schemas.microsoft.com/office/drawing/2014/main" id="{00000000-0008-0000-0B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38</xdr:row>
      <xdr:rowOff>0</xdr:rowOff>
    </xdr:from>
    <xdr:ext cx="571500" cy="0"/>
    <xdr:pic>
      <xdr:nvPicPr>
        <xdr:cNvPr id="18" name="image3.png" descr="page28image981189952">
          <a:extLst>
            <a:ext uri="{FF2B5EF4-FFF2-40B4-BE49-F238E27FC236}">
              <a16:creationId xmlns:a16="http://schemas.microsoft.com/office/drawing/2014/main" id="{00000000-0008-0000-0B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19" name="image3.png" descr="page28image981143296">
          <a:extLst>
            <a:ext uri="{FF2B5EF4-FFF2-40B4-BE49-F238E27FC236}">
              <a16:creationId xmlns:a16="http://schemas.microsoft.com/office/drawing/2014/main" id="{00000000-0008-0000-0B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44</xdr:row>
      <xdr:rowOff>0</xdr:rowOff>
    </xdr:from>
    <xdr:ext cx="571500" cy="0"/>
    <xdr:pic>
      <xdr:nvPicPr>
        <xdr:cNvPr id="20" name="image3.png" descr="page28image981189952">
          <a:extLst>
            <a:ext uri="{FF2B5EF4-FFF2-40B4-BE49-F238E27FC236}">
              <a16:creationId xmlns:a16="http://schemas.microsoft.com/office/drawing/2014/main" id="{00000000-0008-0000-0B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14</xdr:row>
      <xdr:rowOff>25400</xdr:rowOff>
    </xdr:from>
    <xdr:ext cx="0" cy="1962150"/>
    <xdr:pic>
      <xdr:nvPicPr>
        <xdr:cNvPr id="21" name="image2.png" descr="page28image981144208">
          <a:extLst>
            <a:ext uri="{FF2B5EF4-FFF2-40B4-BE49-F238E27FC236}">
              <a16:creationId xmlns:a16="http://schemas.microsoft.com/office/drawing/2014/main" id="{00000000-0008-0000-0B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23</xdr:row>
      <xdr:rowOff>0</xdr:rowOff>
    </xdr:from>
    <xdr:ext cx="0" cy="1962150"/>
    <xdr:pic>
      <xdr:nvPicPr>
        <xdr:cNvPr id="22" name="image2.png" descr="page28image981144208">
          <a:extLst>
            <a:ext uri="{FF2B5EF4-FFF2-40B4-BE49-F238E27FC236}">
              <a16:creationId xmlns:a16="http://schemas.microsoft.com/office/drawing/2014/main" id="{00000000-0008-0000-0B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14</xdr:row>
      <xdr:rowOff>25400</xdr:rowOff>
    </xdr:from>
    <xdr:ext cx="0" cy="1962150"/>
    <xdr:pic>
      <xdr:nvPicPr>
        <xdr:cNvPr id="23" name="image2.png" descr="page28image981144208">
          <a:extLst>
            <a:ext uri="{FF2B5EF4-FFF2-40B4-BE49-F238E27FC236}">
              <a16:creationId xmlns:a16="http://schemas.microsoft.com/office/drawing/2014/main" id="{00000000-0008-0000-0B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14</xdr:row>
      <xdr:rowOff>0</xdr:rowOff>
    </xdr:from>
    <xdr:ext cx="571500" cy="0"/>
    <xdr:pic>
      <xdr:nvPicPr>
        <xdr:cNvPr id="24" name="image3.png" descr="page28image981143296">
          <a:extLst>
            <a:ext uri="{FF2B5EF4-FFF2-40B4-BE49-F238E27FC236}">
              <a16:creationId xmlns:a16="http://schemas.microsoft.com/office/drawing/2014/main" id="{00000000-0008-0000-0B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14</xdr:row>
      <xdr:rowOff>0</xdr:rowOff>
    </xdr:from>
    <xdr:ext cx="571500" cy="0"/>
    <xdr:pic>
      <xdr:nvPicPr>
        <xdr:cNvPr id="25" name="image3.png" descr="page28image981189952">
          <a:extLst>
            <a:ext uri="{FF2B5EF4-FFF2-40B4-BE49-F238E27FC236}">
              <a16:creationId xmlns:a16="http://schemas.microsoft.com/office/drawing/2014/main" id="{00000000-0008-0000-0B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14</xdr:row>
      <xdr:rowOff>209550</xdr:rowOff>
    </xdr:from>
    <xdr:ext cx="0" cy="1190625"/>
    <xdr:pic>
      <xdr:nvPicPr>
        <xdr:cNvPr id="26" name="image1.png" descr="page29image1000097552">
          <a:extLst>
            <a:ext uri="{FF2B5EF4-FFF2-40B4-BE49-F238E27FC236}">
              <a16:creationId xmlns:a16="http://schemas.microsoft.com/office/drawing/2014/main" id="{00000000-0008-0000-0B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14</xdr:row>
      <xdr:rowOff>0</xdr:rowOff>
    </xdr:from>
    <xdr:ext cx="0" cy="1962150"/>
    <xdr:pic>
      <xdr:nvPicPr>
        <xdr:cNvPr id="27" name="image2.png" descr="page28image981144208">
          <a:extLst>
            <a:ext uri="{FF2B5EF4-FFF2-40B4-BE49-F238E27FC236}">
              <a16:creationId xmlns:a16="http://schemas.microsoft.com/office/drawing/2014/main" id="{00000000-0008-0000-0B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13</xdr:row>
      <xdr:rowOff>0</xdr:rowOff>
    </xdr:from>
    <xdr:to>
      <xdr:col>1</xdr:col>
      <xdr:colOff>596900</xdr:colOff>
      <xdr:row>13</xdr:row>
      <xdr:rowOff>12700</xdr:rowOff>
    </xdr:to>
    <xdr:pic>
      <xdr:nvPicPr>
        <xdr:cNvPr id="28" name="image3.png" descr="page28image981143296">
          <a:extLst>
            <a:ext uri="{FF2B5EF4-FFF2-40B4-BE49-F238E27FC236}">
              <a16:creationId xmlns:a16="http://schemas.microsoft.com/office/drawing/2014/main" id="{00000000-0008-0000-0B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13</xdr:row>
      <xdr:rowOff>0</xdr:rowOff>
    </xdr:from>
    <xdr:to>
      <xdr:col>1</xdr:col>
      <xdr:colOff>596900</xdr:colOff>
      <xdr:row>13</xdr:row>
      <xdr:rowOff>12700</xdr:rowOff>
    </xdr:to>
    <xdr:pic>
      <xdr:nvPicPr>
        <xdr:cNvPr id="29" name="Picture 6" descr="page28image981143296">
          <a:extLst>
            <a:ext uri="{FF2B5EF4-FFF2-40B4-BE49-F238E27FC236}">
              <a16:creationId xmlns:a16="http://schemas.microsoft.com/office/drawing/2014/main" id="{00000000-0008-0000-0B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13</xdr:row>
      <xdr:rowOff>0</xdr:rowOff>
    </xdr:from>
    <xdr:to>
      <xdr:col>1</xdr:col>
      <xdr:colOff>596900</xdr:colOff>
      <xdr:row>13</xdr:row>
      <xdr:rowOff>12700</xdr:rowOff>
    </xdr:to>
    <xdr:pic>
      <xdr:nvPicPr>
        <xdr:cNvPr id="30" name="Picture 7" descr="page28image981143296">
          <a:extLst>
            <a:ext uri="{FF2B5EF4-FFF2-40B4-BE49-F238E27FC236}">
              <a16:creationId xmlns:a16="http://schemas.microsoft.com/office/drawing/2014/main" id="{00000000-0008-0000-0B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5</xdr:row>
      <xdr:rowOff>0</xdr:rowOff>
    </xdr:from>
    <xdr:ext cx="571500" cy="0"/>
    <xdr:pic>
      <xdr:nvPicPr>
        <xdr:cNvPr id="31" name="image3.png" descr="page28image981143296">
          <a:extLst>
            <a:ext uri="{FF2B5EF4-FFF2-40B4-BE49-F238E27FC236}">
              <a16:creationId xmlns:a16="http://schemas.microsoft.com/office/drawing/2014/main" id="{00000000-0008-0000-0B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32" name="image2.png" descr="page28image981144208">
          <a:extLst>
            <a:ext uri="{FF2B5EF4-FFF2-40B4-BE49-F238E27FC236}">
              <a16:creationId xmlns:a16="http://schemas.microsoft.com/office/drawing/2014/main" id="{00000000-0008-0000-0B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33" name="image3.png" descr="page28image981189952">
          <a:extLst>
            <a:ext uri="{FF2B5EF4-FFF2-40B4-BE49-F238E27FC236}">
              <a16:creationId xmlns:a16="http://schemas.microsoft.com/office/drawing/2014/main" id="{00000000-0008-0000-0B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34" name="image1.png" descr="page29image1000097552">
          <a:extLst>
            <a:ext uri="{FF2B5EF4-FFF2-40B4-BE49-F238E27FC236}">
              <a16:creationId xmlns:a16="http://schemas.microsoft.com/office/drawing/2014/main" id="{00000000-0008-0000-0B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35" name="image3.png" descr="page28image981143296">
          <a:extLst>
            <a:ext uri="{FF2B5EF4-FFF2-40B4-BE49-F238E27FC236}">
              <a16:creationId xmlns:a16="http://schemas.microsoft.com/office/drawing/2014/main" id="{00000000-0008-0000-0B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36" name="image2.png" descr="page28image981144208">
          <a:extLst>
            <a:ext uri="{FF2B5EF4-FFF2-40B4-BE49-F238E27FC236}">
              <a16:creationId xmlns:a16="http://schemas.microsoft.com/office/drawing/2014/main" id="{00000000-0008-0000-0B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37" name="image3.png" descr="page28image981189952">
          <a:extLst>
            <a:ext uri="{FF2B5EF4-FFF2-40B4-BE49-F238E27FC236}">
              <a16:creationId xmlns:a16="http://schemas.microsoft.com/office/drawing/2014/main" id="{00000000-0008-0000-0B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38" name="image1.png" descr="page29image1000097552">
          <a:extLst>
            <a:ext uri="{FF2B5EF4-FFF2-40B4-BE49-F238E27FC236}">
              <a16:creationId xmlns:a16="http://schemas.microsoft.com/office/drawing/2014/main" id="{00000000-0008-0000-0B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39" name="image3.png" descr="page28image981143296">
          <a:extLst>
            <a:ext uri="{FF2B5EF4-FFF2-40B4-BE49-F238E27FC236}">
              <a16:creationId xmlns:a16="http://schemas.microsoft.com/office/drawing/2014/main" id="{00000000-0008-0000-0B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40" name="image2.png" descr="page28image981144208">
          <a:extLst>
            <a:ext uri="{FF2B5EF4-FFF2-40B4-BE49-F238E27FC236}">
              <a16:creationId xmlns:a16="http://schemas.microsoft.com/office/drawing/2014/main" id="{00000000-0008-0000-0B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1" name="image3.png" descr="page28image981189952">
          <a:extLst>
            <a:ext uri="{FF2B5EF4-FFF2-40B4-BE49-F238E27FC236}">
              <a16:creationId xmlns:a16="http://schemas.microsoft.com/office/drawing/2014/main" id="{00000000-0008-0000-0B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42" name="image1.png" descr="page29image1000097552">
          <a:extLst>
            <a:ext uri="{FF2B5EF4-FFF2-40B4-BE49-F238E27FC236}">
              <a16:creationId xmlns:a16="http://schemas.microsoft.com/office/drawing/2014/main" id="{00000000-0008-0000-0B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43" name="image3.png" descr="page28image981143296">
          <a:extLst>
            <a:ext uri="{FF2B5EF4-FFF2-40B4-BE49-F238E27FC236}">
              <a16:creationId xmlns:a16="http://schemas.microsoft.com/office/drawing/2014/main" id="{00000000-0008-0000-0B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44" name="image2.png" descr="page28image981144208">
          <a:extLst>
            <a:ext uri="{FF2B5EF4-FFF2-40B4-BE49-F238E27FC236}">
              <a16:creationId xmlns:a16="http://schemas.microsoft.com/office/drawing/2014/main" id="{00000000-0008-0000-0B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5" name="image3.png" descr="page28image981189952">
          <a:extLst>
            <a:ext uri="{FF2B5EF4-FFF2-40B4-BE49-F238E27FC236}">
              <a16:creationId xmlns:a16="http://schemas.microsoft.com/office/drawing/2014/main" id="{00000000-0008-0000-0B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46" name="image1.png" descr="page29image1000097552">
          <a:extLst>
            <a:ext uri="{FF2B5EF4-FFF2-40B4-BE49-F238E27FC236}">
              <a16:creationId xmlns:a16="http://schemas.microsoft.com/office/drawing/2014/main" id="{00000000-0008-0000-0B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23</xdr:row>
      <xdr:rowOff>0</xdr:rowOff>
    </xdr:from>
    <xdr:ext cx="571500" cy="0"/>
    <xdr:pic>
      <xdr:nvPicPr>
        <xdr:cNvPr id="47" name="image3.png" descr="page28image981143296">
          <a:extLst>
            <a:ext uri="{FF2B5EF4-FFF2-40B4-BE49-F238E27FC236}">
              <a16:creationId xmlns:a16="http://schemas.microsoft.com/office/drawing/2014/main" id="{00000000-0008-0000-0B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23</xdr:row>
      <xdr:rowOff>0</xdr:rowOff>
    </xdr:from>
    <xdr:ext cx="571500" cy="0"/>
    <xdr:pic>
      <xdr:nvPicPr>
        <xdr:cNvPr id="48" name="image3.png" descr="page28image981189952">
          <a:extLst>
            <a:ext uri="{FF2B5EF4-FFF2-40B4-BE49-F238E27FC236}">
              <a16:creationId xmlns:a16="http://schemas.microsoft.com/office/drawing/2014/main" id="{00000000-0008-0000-0B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23</xdr:row>
      <xdr:rowOff>0</xdr:rowOff>
    </xdr:from>
    <xdr:ext cx="571500" cy="0"/>
    <xdr:pic>
      <xdr:nvPicPr>
        <xdr:cNvPr id="49" name="image3.png" descr="page28image981143296">
          <a:extLst>
            <a:ext uri="{FF2B5EF4-FFF2-40B4-BE49-F238E27FC236}">
              <a16:creationId xmlns:a16="http://schemas.microsoft.com/office/drawing/2014/main" id="{00000000-0008-0000-0B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23</xdr:row>
      <xdr:rowOff>0</xdr:rowOff>
    </xdr:from>
    <xdr:ext cx="571500" cy="0"/>
    <xdr:pic>
      <xdr:nvPicPr>
        <xdr:cNvPr id="50" name="image3.png" descr="page28image981189952">
          <a:extLst>
            <a:ext uri="{FF2B5EF4-FFF2-40B4-BE49-F238E27FC236}">
              <a16:creationId xmlns:a16="http://schemas.microsoft.com/office/drawing/2014/main" id="{00000000-0008-0000-0B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51" name="image2.png" descr="page28image981144208">
          <a:extLst>
            <a:ext uri="{FF2B5EF4-FFF2-40B4-BE49-F238E27FC236}">
              <a16:creationId xmlns:a16="http://schemas.microsoft.com/office/drawing/2014/main" id="{00000000-0008-0000-0B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52" name="image2.png" descr="page28image981144208">
          <a:extLst>
            <a:ext uri="{FF2B5EF4-FFF2-40B4-BE49-F238E27FC236}">
              <a16:creationId xmlns:a16="http://schemas.microsoft.com/office/drawing/2014/main" id="{00000000-0008-0000-0B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23</xdr:row>
      <xdr:rowOff>0</xdr:rowOff>
    </xdr:from>
    <xdr:ext cx="571500" cy="0"/>
    <xdr:pic>
      <xdr:nvPicPr>
        <xdr:cNvPr id="53" name="image3.png" descr="page28image981143296">
          <a:extLst>
            <a:ext uri="{FF2B5EF4-FFF2-40B4-BE49-F238E27FC236}">
              <a16:creationId xmlns:a16="http://schemas.microsoft.com/office/drawing/2014/main" id="{00000000-0008-0000-0B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23</xdr:row>
      <xdr:rowOff>0</xdr:rowOff>
    </xdr:from>
    <xdr:ext cx="571500" cy="0"/>
    <xdr:pic>
      <xdr:nvPicPr>
        <xdr:cNvPr id="54" name="image3.png" descr="page28image981189952">
          <a:extLst>
            <a:ext uri="{FF2B5EF4-FFF2-40B4-BE49-F238E27FC236}">
              <a16:creationId xmlns:a16="http://schemas.microsoft.com/office/drawing/2014/main" id="{00000000-0008-0000-0B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23</xdr:row>
      <xdr:rowOff>0</xdr:rowOff>
    </xdr:from>
    <xdr:ext cx="571500" cy="0"/>
    <xdr:pic>
      <xdr:nvPicPr>
        <xdr:cNvPr id="55" name="image3.png" descr="page28image981143296">
          <a:extLst>
            <a:ext uri="{FF2B5EF4-FFF2-40B4-BE49-F238E27FC236}">
              <a16:creationId xmlns:a16="http://schemas.microsoft.com/office/drawing/2014/main" id="{00000000-0008-0000-0B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23</xdr:row>
      <xdr:rowOff>0</xdr:rowOff>
    </xdr:from>
    <xdr:ext cx="571500" cy="0"/>
    <xdr:pic>
      <xdr:nvPicPr>
        <xdr:cNvPr id="56" name="image3.png" descr="page28image981189952">
          <a:extLst>
            <a:ext uri="{FF2B5EF4-FFF2-40B4-BE49-F238E27FC236}">
              <a16:creationId xmlns:a16="http://schemas.microsoft.com/office/drawing/2014/main" id="{00000000-0008-0000-0B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57" name="image2.png" descr="page28image981144208">
          <a:extLst>
            <a:ext uri="{FF2B5EF4-FFF2-40B4-BE49-F238E27FC236}">
              <a16:creationId xmlns:a16="http://schemas.microsoft.com/office/drawing/2014/main" id="{00000000-0008-0000-0B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58" name="image3.png" descr="page28image981143296">
          <a:extLst>
            <a:ext uri="{FF2B5EF4-FFF2-40B4-BE49-F238E27FC236}">
              <a16:creationId xmlns:a16="http://schemas.microsoft.com/office/drawing/2014/main" id="{00000000-0008-0000-0B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16</xdr:row>
      <xdr:rowOff>0</xdr:rowOff>
    </xdr:from>
    <xdr:ext cx="0" cy="1962150"/>
    <xdr:pic>
      <xdr:nvPicPr>
        <xdr:cNvPr id="59" name="image2.png" descr="page28image981144208">
          <a:extLst>
            <a:ext uri="{FF2B5EF4-FFF2-40B4-BE49-F238E27FC236}">
              <a16:creationId xmlns:a16="http://schemas.microsoft.com/office/drawing/2014/main" id="{00000000-0008-0000-0B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60" name="image3.png" descr="page28image981189952">
          <a:extLst>
            <a:ext uri="{FF2B5EF4-FFF2-40B4-BE49-F238E27FC236}">
              <a16:creationId xmlns:a16="http://schemas.microsoft.com/office/drawing/2014/main" id="{00000000-0008-0000-0B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1" name="image1.png" descr="page29image1000097552">
          <a:extLst>
            <a:ext uri="{FF2B5EF4-FFF2-40B4-BE49-F238E27FC236}">
              <a16:creationId xmlns:a16="http://schemas.microsoft.com/office/drawing/2014/main" id="{00000000-0008-0000-0B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2" name="image3.png" descr="page28image981143296">
          <a:extLst>
            <a:ext uri="{FF2B5EF4-FFF2-40B4-BE49-F238E27FC236}">
              <a16:creationId xmlns:a16="http://schemas.microsoft.com/office/drawing/2014/main" id="{00000000-0008-0000-0B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15</xdr:row>
      <xdr:rowOff>0</xdr:rowOff>
    </xdr:from>
    <xdr:ext cx="0" cy="1962150"/>
    <xdr:pic>
      <xdr:nvPicPr>
        <xdr:cNvPr id="63" name="image2.png" descr="page28image981144208">
          <a:extLst>
            <a:ext uri="{FF2B5EF4-FFF2-40B4-BE49-F238E27FC236}">
              <a16:creationId xmlns:a16="http://schemas.microsoft.com/office/drawing/2014/main" id="{00000000-0008-0000-0B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64" name="image3.png" descr="page28image981189952">
          <a:extLst>
            <a:ext uri="{FF2B5EF4-FFF2-40B4-BE49-F238E27FC236}">
              <a16:creationId xmlns:a16="http://schemas.microsoft.com/office/drawing/2014/main" id="{00000000-0008-0000-0B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5" name="image1.png" descr="page29image1000097552">
          <a:extLst>
            <a:ext uri="{FF2B5EF4-FFF2-40B4-BE49-F238E27FC236}">
              <a16:creationId xmlns:a16="http://schemas.microsoft.com/office/drawing/2014/main" id="{00000000-0008-0000-0B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6" name="image3.png" descr="page28image981143296">
          <a:extLst>
            <a:ext uri="{FF2B5EF4-FFF2-40B4-BE49-F238E27FC236}">
              <a16:creationId xmlns:a16="http://schemas.microsoft.com/office/drawing/2014/main" id="{00000000-0008-0000-0B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67" name="image3.png" descr="page28image981189952">
          <a:extLst>
            <a:ext uri="{FF2B5EF4-FFF2-40B4-BE49-F238E27FC236}">
              <a16:creationId xmlns:a16="http://schemas.microsoft.com/office/drawing/2014/main" id="{00000000-0008-0000-0B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8" name="image1.png" descr="page29image1000097552">
          <a:extLst>
            <a:ext uri="{FF2B5EF4-FFF2-40B4-BE49-F238E27FC236}">
              <a16:creationId xmlns:a16="http://schemas.microsoft.com/office/drawing/2014/main" id="{00000000-0008-0000-0B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9" name="image3.png" descr="page28image981143296">
          <a:extLst>
            <a:ext uri="{FF2B5EF4-FFF2-40B4-BE49-F238E27FC236}">
              <a16:creationId xmlns:a16="http://schemas.microsoft.com/office/drawing/2014/main" id="{00000000-0008-0000-0B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6083300</xdr:colOff>
      <xdr:row>11</xdr:row>
      <xdr:rowOff>76200</xdr:rowOff>
    </xdr:from>
    <xdr:ext cx="0" cy="1962150"/>
    <xdr:pic>
      <xdr:nvPicPr>
        <xdr:cNvPr id="70" name="image2.png" descr="page28image981144208">
          <a:extLst>
            <a:ext uri="{FF2B5EF4-FFF2-40B4-BE49-F238E27FC236}">
              <a16:creationId xmlns:a16="http://schemas.microsoft.com/office/drawing/2014/main" id="{00000000-0008-0000-0B00-000046000000}"/>
            </a:ext>
          </a:extLst>
        </xdr:cNvPr>
        <xdr:cNvPicPr preferRelativeResize="0"/>
      </xdr:nvPicPr>
      <xdr:blipFill>
        <a:blip xmlns:r="http://schemas.openxmlformats.org/officeDocument/2006/relationships" r:embed="rId2" cstate="print"/>
        <a:stretch>
          <a:fillRect/>
        </a:stretch>
      </xdr:blipFill>
      <xdr:spPr>
        <a:xfrm>
          <a:off x="6731000" y="31242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71" name="image3.png" descr="page28image981189952">
          <a:extLst>
            <a:ext uri="{FF2B5EF4-FFF2-40B4-BE49-F238E27FC236}">
              <a16:creationId xmlns:a16="http://schemas.microsoft.com/office/drawing/2014/main" id="{00000000-0008-0000-0B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72" name="image1.png" descr="page29image1000097552">
          <a:extLst>
            <a:ext uri="{FF2B5EF4-FFF2-40B4-BE49-F238E27FC236}">
              <a16:creationId xmlns:a16="http://schemas.microsoft.com/office/drawing/2014/main" id="{00000000-0008-0000-0B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24</xdr:row>
      <xdr:rowOff>0</xdr:rowOff>
    </xdr:from>
    <xdr:ext cx="571500" cy="0"/>
    <xdr:pic>
      <xdr:nvPicPr>
        <xdr:cNvPr id="73" name="image3.png" descr="page28image981143296">
          <a:extLst>
            <a:ext uri="{FF2B5EF4-FFF2-40B4-BE49-F238E27FC236}">
              <a16:creationId xmlns:a16="http://schemas.microsoft.com/office/drawing/2014/main" id="{00000000-0008-0000-0B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24</xdr:row>
      <xdr:rowOff>0</xdr:rowOff>
    </xdr:from>
    <xdr:ext cx="571500" cy="0"/>
    <xdr:pic>
      <xdr:nvPicPr>
        <xdr:cNvPr id="74" name="image3.png" descr="page28image981189952">
          <a:extLst>
            <a:ext uri="{FF2B5EF4-FFF2-40B4-BE49-F238E27FC236}">
              <a16:creationId xmlns:a16="http://schemas.microsoft.com/office/drawing/2014/main" id="{00000000-0008-0000-0B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30</xdr:row>
      <xdr:rowOff>0</xdr:rowOff>
    </xdr:from>
    <xdr:ext cx="571500" cy="0"/>
    <xdr:pic>
      <xdr:nvPicPr>
        <xdr:cNvPr id="75" name="image3.png" descr="page28image981143296">
          <a:extLst>
            <a:ext uri="{FF2B5EF4-FFF2-40B4-BE49-F238E27FC236}">
              <a16:creationId xmlns:a16="http://schemas.microsoft.com/office/drawing/2014/main" id="{00000000-0008-0000-0B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30</xdr:row>
      <xdr:rowOff>0</xdr:rowOff>
    </xdr:from>
    <xdr:ext cx="571500" cy="0"/>
    <xdr:pic>
      <xdr:nvPicPr>
        <xdr:cNvPr id="76" name="image3.png" descr="page28image981189952">
          <a:extLst>
            <a:ext uri="{FF2B5EF4-FFF2-40B4-BE49-F238E27FC236}">
              <a16:creationId xmlns:a16="http://schemas.microsoft.com/office/drawing/2014/main" id="{00000000-0008-0000-0B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77" name="image2.png" descr="page28image981144208">
          <a:extLst>
            <a:ext uri="{FF2B5EF4-FFF2-40B4-BE49-F238E27FC236}">
              <a16:creationId xmlns:a16="http://schemas.microsoft.com/office/drawing/2014/main" id="{00000000-0008-0000-0B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457200</xdr:colOff>
      <xdr:row>13</xdr:row>
      <xdr:rowOff>0</xdr:rowOff>
    </xdr:from>
    <xdr:ext cx="0" cy="1962150"/>
    <xdr:pic>
      <xdr:nvPicPr>
        <xdr:cNvPr id="78" name="image2.png" descr="page28image981144208">
          <a:extLst>
            <a:ext uri="{FF2B5EF4-FFF2-40B4-BE49-F238E27FC236}">
              <a16:creationId xmlns:a16="http://schemas.microsoft.com/office/drawing/2014/main" id="{00000000-0008-0000-0B00-00004E000000}"/>
            </a:ext>
          </a:extLst>
        </xdr:cNvPr>
        <xdr:cNvPicPr preferRelativeResize="0"/>
      </xdr:nvPicPr>
      <xdr:blipFill>
        <a:blip xmlns:r="http://schemas.openxmlformats.org/officeDocument/2006/relationships" r:embed="rId2" cstate="print"/>
        <a:stretch>
          <a:fillRect/>
        </a:stretch>
      </xdr:blipFill>
      <xdr:spPr>
        <a:xfrm>
          <a:off x="7759700" y="34798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79" name="image2.png" descr="page28image981144208">
          <a:extLst>
            <a:ext uri="{FF2B5EF4-FFF2-40B4-BE49-F238E27FC236}">
              <a16:creationId xmlns:a16="http://schemas.microsoft.com/office/drawing/2014/main" id="{00000000-0008-0000-0B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0" name="image3.png" descr="page28image981143296">
          <a:extLst>
            <a:ext uri="{FF2B5EF4-FFF2-40B4-BE49-F238E27FC236}">
              <a16:creationId xmlns:a16="http://schemas.microsoft.com/office/drawing/2014/main" id="{00000000-0008-0000-0B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81" name="image3.png" descr="page28image981189952">
          <a:extLst>
            <a:ext uri="{FF2B5EF4-FFF2-40B4-BE49-F238E27FC236}">
              <a16:creationId xmlns:a16="http://schemas.microsoft.com/office/drawing/2014/main" id="{00000000-0008-0000-0B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82" name="image1.png" descr="page29image1000097552">
          <a:extLst>
            <a:ext uri="{FF2B5EF4-FFF2-40B4-BE49-F238E27FC236}">
              <a16:creationId xmlns:a16="http://schemas.microsoft.com/office/drawing/2014/main" id="{00000000-0008-0000-0B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5</xdr:row>
      <xdr:rowOff>0</xdr:rowOff>
    </xdr:from>
    <xdr:ext cx="0" cy="1962150"/>
    <xdr:pic>
      <xdr:nvPicPr>
        <xdr:cNvPr id="83" name="image2.png" descr="page28image981144208">
          <a:extLst>
            <a:ext uri="{FF2B5EF4-FFF2-40B4-BE49-F238E27FC236}">
              <a16:creationId xmlns:a16="http://schemas.microsoft.com/office/drawing/2014/main" id="{00000000-0008-0000-0B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4" name="image3.png" descr="page28image981143296">
          <a:extLst>
            <a:ext uri="{FF2B5EF4-FFF2-40B4-BE49-F238E27FC236}">
              <a16:creationId xmlns:a16="http://schemas.microsoft.com/office/drawing/2014/main" id="{00000000-0008-0000-0B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85" name="image2.png" descr="page28image981144208">
          <a:extLst>
            <a:ext uri="{FF2B5EF4-FFF2-40B4-BE49-F238E27FC236}">
              <a16:creationId xmlns:a16="http://schemas.microsoft.com/office/drawing/2014/main" id="{00000000-0008-0000-0B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6" name="image3.png" descr="page28image981189952">
          <a:extLst>
            <a:ext uri="{FF2B5EF4-FFF2-40B4-BE49-F238E27FC236}">
              <a16:creationId xmlns:a16="http://schemas.microsoft.com/office/drawing/2014/main" id="{00000000-0008-0000-0B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87" name="image1.png" descr="page29image1000097552">
          <a:extLst>
            <a:ext uri="{FF2B5EF4-FFF2-40B4-BE49-F238E27FC236}">
              <a16:creationId xmlns:a16="http://schemas.microsoft.com/office/drawing/2014/main" id="{00000000-0008-0000-0B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88" name="image3.png" descr="page28image981143296">
          <a:extLst>
            <a:ext uri="{FF2B5EF4-FFF2-40B4-BE49-F238E27FC236}">
              <a16:creationId xmlns:a16="http://schemas.microsoft.com/office/drawing/2014/main" id="{00000000-0008-0000-0B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89" name="image2.png" descr="page28image981144208">
          <a:extLst>
            <a:ext uri="{FF2B5EF4-FFF2-40B4-BE49-F238E27FC236}">
              <a16:creationId xmlns:a16="http://schemas.microsoft.com/office/drawing/2014/main" id="{00000000-0008-0000-0B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90" name="image3.png" descr="page28image981189952">
          <a:extLst>
            <a:ext uri="{FF2B5EF4-FFF2-40B4-BE49-F238E27FC236}">
              <a16:creationId xmlns:a16="http://schemas.microsoft.com/office/drawing/2014/main" id="{00000000-0008-0000-0B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91" name="image1.png" descr="page29image1000097552">
          <a:extLst>
            <a:ext uri="{FF2B5EF4-FFF2-40B4-BE49-F238E27FC236}">
              <a16:creationId xmlns:a16="http://schemas.microsoft.com/office/drawing/2014/main" id="{00000000-0008-0000-0B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92" name="image3.png" descr="page28image981143296">
          <a:extLst>
            <a:ext uri="{FF2B5EF4-FFF2-40B4-BE49-F238E27FC236}">
              <a16:creationId xmlns:a16="http://schemas.microsoft.com/office/drawing/2014/main" id="{00000000-0008-0000-0B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93" name="image2.png" descr="page28image981144208">
          <a:extLst>
            <a:ext uri="{FF2B5EF4-FFF2-40B4-BE49-F238E27FC236}">
              <a16:creationId xmlns:a16="http://schemas.microsoft.com/office/drawing/2014/main" id="{00000000-0008-0000-0B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94" name="image3.png" descr="page28image981189952">
          <a:extLst>
            <a:ext uri="{FF2B5EF4-FFF2-40B4-BE49-F238E27FC236}">
              <a16:creationId xmlns:a16="http://schemas.microsoft.com/office/drawing/2014/main" id="{00000000-0008-0000-0B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95" name="image1.png" descr="page29image1000097552">
          <a:extLst>
            <a:ext uri="{FF2B5EF4-FFF2-40B4-BE49-F238E27FC236}">
              <a16:creationId xmlns:a16="http://schemas.microsoft.com/office/drawing/2014/main" id="{00000000-0008-0000-0B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96" name="image3.png" descr="page28image981143296">
          <a:extLst>
            <a:ext uri="{FF2B5EF4-FFF2-40B4-BE49-F238E27FC236}">
              <a16:creationId xmlns:a16="http://schemas.microsoft.com/office/drawing/2014/main" id="{00000000-0008-0000-0B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97" name="image2.png" descr="page28image981144208">
          <a:extLst>
            <a:ext uri="{FF2B5EF4-FFF2-40B4-BE49-F238E27FC236}">
              <a16:creationId xmlns:a16="http://schemas.microsoft.com/office/drawing/2014/main" id="{00000000-0008-0000-0B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98" name="image3.png" descr="page28image981189952">
          <a:extLst>
            <a:ext uri="{FF2B5EF4-FFF2-40B4-BE49-F238E27FC236}">
              <a16:creationId xmlns:a16="http://schemas.microsoft.com/office/drawing/2014/main" id="{00000000-0008-0000-0B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99" name="image1.png" descr="page29image1000097552">
          <a:extLst>
            <a:ext uri="{FF2B5EF4-FFF2-40B4-BE49-F238E27FC236}">
              <a16:creationId xmlns:a16="http://schemas.microsoft.com/office/drawing/2014/main" id="{00000000-0008-0000-0B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23</xdr:row>
      <xdr:rowOff>0</xdr:rowOff>
    </xdr:from>
    <xdr:ext cx="571500" cy="0"/>
    <xdr:pic>
      <xdr:nvPicPr>
        <xdr:cNvPr id="100" name="image3.png" descr="page28image981143296">
          <a:extLst>
            <a:ext uri="{FF2B5EF4-FFF2-40B4-BE49-F238E27FC236}">
              <a16:creationId xmlns:a16="http://schemas.microsoft.com/office/drawing/2014/main" id="{00000000-0008-0000-0B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23</xdr:row>
      <xdr:rowOff>0</xdr:rowOff>
    </xdr:from>
    <xdr:ext cx="571500" cy="0"/>
    <xdr:pic>
      <xdr:nvPicPr>
        <xdr:cNvPr id="101" name="image3.png" descr="page28image981189952">
          <a:extLst>
            <a:ext uri="{FF2B5EF4-FFF2-40B4-BE49-F238E27FC236}">
              <a16:creationId xmlns:a16="http://schemas.microsoft.com/office/drawing/2014/main" id="{00000000-0008-0000-0B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23</xdr:row>
      <xdr:rowOff>0</xdr:rowOff>
    </xdr:from>
    <xdr:ext cx="571500" cy="0"/>
    <xdr:pic>
      <xdr:nvPicPr>
        <xdr:cNvPr id="102" name="image3.png" descr="page28image981143296">
          <a:extLst>
            <a:ext uri="{FF2B5EF4-FFF2-40B4-BE49-F238E27FC236}">
              <a16:creationId xmlns:a16="http://schemas.microsoft.com/office/drawing/2014/main" id="{00000000-0008-0000-0B00-000066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3</xdr:col>
      <xdr:colOff>0</xdr:colOff>
      <xdr:row>23</xdr:row>
      <xdr:rowOff>0</xdr:rowOff>
    </xdr:from>
    <xdr:ext cx="571500" cy="0"/>
    <xdr:pic>
      <xdr:nvPicPr>
        <xdr:cNvPr id="103" name="image3.png" descr="page28image981189952">
          <a:extLst>
            <a:ext uri="{FF2B5EF4-FFF2-40B4-BE49-F238E27FC236}">
              <a16:creationId xmlns:a16="http://schemas.microsoft.com/office/drawing/2014/main" id="{00000000-0008-0000-0B00-000067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4</xdr:col>
      <xdr:colOff>25400</xdr:colOff>
      <xdr:row>5</xdr:row>
      <xdr:rowOff>0</xdr:rowOff>
    </xdr:from>
    <xdr:ext cx="0" cy="1962150"/>
    <xdr:pic>
      <xdr:nvPicPr>
        <xdr:cNvPr id="104" name="image2.png" descr="page28image981144208">
          <a:extLst>
            <a:ext uri="{FF2B5EF4-FFF2-40B4-BE49-F238E27FC236}">
              <a16:creationId xmlns:a16="http://schemas.microsoft.com/office/drawing/2014/main" id="{00000000-0008-0000-0B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457200</xdr:colOff>
      <xdr:row>5</xdr:row>
      <xdr:rowOff>50800</xdr:rowOff>
    </xdr:from>
    <xdr:ext cx="0" cy="1962150"/>
    <xdr:pic>
      <xdr:nvPicPr>
        <xdr:cNvPr id="105" name="image2.png" descr="page28image981144208">
          <a:extLst>
            <a:ext uri="{FF2B5EF4-FFF2-40B4-BE49-F238E27FC236}">
              <a16:creationId xmlns:a16="http://schemas.microsoft.com/office/drawing/2014/main" id="{00000000-0008-0000-0B00-000069000000}"/>
            </a:ext>
          </a:extLst>
        </xdr:cNvPr>
        <xdr:cNvPicPr preferRelativeResize="0"/>
      </xdr:nvPicPr>
      <xdr:blipFill>
        <a:blip xmlns:r="http://schemas.openxmlformats.org/officeDocument/2006/relationships" r:embed="rId2" cstate="print"/>
        <a:stretch>
          <a:fillRect/>
        </a:stretch>
      </xdr:blipFill>
      <xdr:spPr>
        <a:xfrm>
          <a:off x="8788400" y="1574800"/>
          <a:ext cx="0" cy="1962150"/>
        </a:xfrm>
        <a:prstGeom prst="rect">
          <a:avLst/>
        </a:prstGeom>
        <a:noFill/>
      </xdr:spPr>
    </xdr:pic>
    <xdr:clientData fLocksWithSheet="0"/>
  </xdr:oneCellAnchor>
  <xdr:oneCellAnchor>
    <xdr:from>
      <xdr:col>5</xdr:col>
      <xdr:colOff>0</xdr:colOff>
      <xdr:row>23</xdr:row>
      <xdr:rowOff>0</xdr:rowOff>
    </xdr:from>
    <xdr:ext cx="571500" cy="0"/>
    <xdr:pic>
      <xdr:nvPicPr>
        <xdr:cNvPr id="106" name="image3.png" descr="page28image981143296">
          <a:extLst>
            <a:ext uri="{FF2B5EF4-FFF2-40B4-BE49-F238E27FC236}">
              <a16:creationId xmlns:a16="http://schemas.microsoft.com/office/drawing/2014/main" id="{00000000-0008-0000-0B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23</xdr:row>
      <xdr:rowOff>0</xdr:rowOff>
    </xdr:from>
    <xdr:ext cx="571500" cy="0"/>
    <xdr:pic>
      <xdr:nvPicPr>
        <xdr:cNvPr id="107" name="image3.png" descr="page28image981189952">
          <a:extLst>
            <a:ext uri="{FF2B5EF4-FFF2-40B4-BE49-F238E27FC236}">
              <a16:creationId xmlns:a16="http://schemas.microsoft.com/office/drawing/2014/main" id="{00000000-0008-0000-0B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23</xdr:row>
      <xdr:rowOff>0</xdr:rowOff>
    </xdr:from>
    <xdr:ext cx="571500" cy="0"/>
    <xdr:pic>
      <xdr:nvPicPr>
        <xdr:cNvPr id="108" name="image3.png" descr="page28image981143296">
          <a:extLst>
            <a:ext uri="{FF2B5EF4-FFF2-40B4-BE49-F238E27FC236}">
              <a16:creationId xmlns:a16="http://schemas.microsoft.com/office/drawing/2014/main" id="{00000000-0008-0000-0B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23</xdr:row>
      <xdr:rowOff>0</xdr:rowOff>
    </xdr:from>
    <xdr:ext cx="571500" cy="0"/>
    <xdr:pic>
      <xdr:nvPicPr>
        <xdr:cNvPr id="109" name="image3.png" descr="page28image981189952">
          <a:extLst>
            <a:ext uri="{FF2B5EF4-FFF2-40B4-BE49-F238E27FC236}">
              <a16:creationId xmlns:a16="http://schemas.microsoft.com/office/drawing/2014/main" id="{00000000-0008-0000-0B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7</xdr:row>
      <xdr:rowOff>38100</xdr:rowOff>
    </xdr:from>
    <xdr:ext cx="0" cy="1962150"/>
    <xdr:pic>
      <xdr:nvPicPr>
        <xdr:cNvPr id="110" name="image2.png" descr="page28image981144208">
          <a:extLst>
            <a:ext uri="{FF2B5EF4-FFF2-40B4-BE49-F238E27FC236}">
              <a16:creationId xmlns:a16="http://schemas.microsoft.com/office/drawing/2014/main" id="{00000000-0008-0000-0B00-00006E000000}"/>
            </a:ext>
          </a:extLst>
        </xdr:cNvPr>
        <xdr:cNvPicPr preferRelativeResize="0"/>
      </xdr:nvPicPr>
      <xdr:blipFill>
        <a:blip xmlns:r="http://schemas.openxmlformats.org/officeDocument/2006/relationships" r:embed="rId2" cstate="print"/>
        <a:stretch>
          <a:fillRect/>
        </a:stretch>
      </xdr:blipFill>
      <xdr:spPr>
        <a:xfrm>
          <a:off x="9893300" y="20066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11" name="image3.png" descr="page28image981143296">
          <a:extLst>
            <a:ext uri="{FF2B5EF4-FFF2-40B4-BE49-F238E27FC236}">
              <a16:creationId xmlns:a16="http://schemas.microsoft.com/office/drawing/2014/main" id="{00000000-0008-0000-0B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7</xdr:row>
      <xdr:rowOff>0</xdr:rowOff>
    </xdr:from>
    <xdr:ext cx="0" cy="1962150"/>
    <xdr:pic>
      <xdr:nvPicPr>
        <xdr:cNvPr id="112" name="image2.png" descr="page28image981144208">
          <a:extLst>
            <a:ext uri="{FF2B5EF4-FFF2-40B4-BE49-F238E27FC236}">
              <a16:creationId xmlns:a16="http://schemas.microsoft.com/office/drawing/2014/main" id="{00000000-0008-0000-0B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13" name="image3.png" descr="page28image981189952">
          <a:extLst>
            <a:ext uri="{FF2B5EF4-FFF2-40B4-BE49-F238E27FC236}">
              <a16:creationId xmlns:a16="http://schemas.microsoft.com/office/drawing/2014/main" id="{00000000-0008-0000-0B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14" name="image1.png" descr="page29image1000097552">
          <a:extLst>
            <a:ext uri="{FF2B5EF4-FFF2-40B4-BE49-F238E27FC236}">
              <a16:creationId xmlns:a16="http://schemas.microsoft.com/office/drawing/2014/main" id="{00000000-0008-0000-0B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15" name="image3.png" descr="page28image981143296">
          <a:extLst>
            <a:ext uri="{FF2B5EF4-FFF2-40B4-BE49-F238E27FC236}">
              <a16:creationId xmlns:a16="http://schemas.microsoft.com/office/drawing/2014/main" id="{00000000-0008-0000-0B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6</xdr:row>
      <xdr:rowOff>0</xdr:rowOff>
    </xdr:from>
    <xdr:ext cx="0" cy="1962150"/>
    <xdr:pic>
      <xdr:nvPicPr>
        <xdr:cNvPr id="116" name="image2.png" descr="page28image981144208">
          <a:extLst>
            <a:ext uri="{FF2B5EF4-FFF2-40B4-BE49-F238E27FC236}">
              <a16:creationId xmlns:a16="http://schemas.microsoft.com/office/drawing/2014/main" id="{00000000-0008-0000-0B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17" name="image3.png" descr="page28image981189952">
          <a:extLst>
            <a:ext uri="{FF2B5EF4-FFF2-40B4-BE49-F238E27FC236}">
              <a16:creationId xmlns:a16="http://schemas.microsoft.com/office/drawing/2014/main" id="{00000000-0008-0000-0B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18" name="image1.png" descr="page29image1000097552">
          <a:extLst>
            <a:ext uri="{FF2B5EF4-FFF2-40B4-BE49-F238E27FC236}">
              <a16:creationId xmlns:a16="http://schemas.microsoft.com/office/drawing/2014/main" id="{00000000-0008-0000-0B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19" name="image3.png" descr="page28image981143296">
          <a:extLst>
            <a:ext uri="{FF2B5EF4-FFF2-40B4-BE49-F238E27FC236}">
              <a16:creationId xmlns:a16="http://schemas.microsoft.com/office/drawing/2014/main" id="{00000000-0008-0000-0B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120" name="image3.png" descr="page28image981189952">
          <a:extLst>
            <a:ext uri="{FF2B5EF4-FFF2-40B4-BE49-F238E27FC236}">
              <a16:creationId xmlns:a16="http://schemas.microsoft.com/office/drawing/2014/main" id="{00000000-0008-0000-0B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21" name="image1.png" descr="page29image1000097552">
          <a:extLst>
            <a:ext uri="{FF2B5EF4-FFF2-40B4-BE49-F238E27FC236}">
              <a16:creationId xmlns:a16="http://schemas.microsoft.com/office/drawing/2014/main" id="{00000000-0008-0000-0B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22" name="image3.png" descr="page28image981143296">
          <a:extLst>
            <a:ext uri="{FF2B5EF4-FFF2-40B4-BE49-F238E27FC236}">
              <a16:creationId xmlns:a16="http://schemas.microsoft.com/office/drawing/2014/main" id="{00000000-0008-0000-0B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123" name="image2.png" descr="page28image981144208">
          <a:extLst>
            <a:ext uri="{FF2B5EF4-FFF2-40B4-BE49-F238E27FC236}">
              <a16:creationId xmlns:a16="http://schemas.microsoft.com/office/drawing/2014/main" id="{00000000-0008-0000-0B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24" name="image3.png" descr="page28image981189952">
          <a:extLst>
            <a:ext uri="{FF2B5EF4-FFF2-40B4-BE49-F238E27FC236}">
              <a16:creationId xmlns:a16="http://schemas.microsoft.com/office/drawing/2014/main" id="{00000000-0008-0000-0B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25" name="image1.png" descr="page29image1000097552">
          <a:extLst>
            <a:ext uri="{FF2B5EF4-FFF2-40B4-BE49-F238E27FC236}">
              <a16:creationId xmlns:a16="http://schemas.microsoft.com/office/drawing/2014/main" id="{00000000-0008-0000-0B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23</xdr:row>
      <xdr:rowOff>0</xdr:rowOff>
    </xdr:from>
    <xdr:ext cx="571500" cy="0"/>
    <xdr:pic>
      <xdr:nvPicPr>
        <xdr:cNvPr id="126" name="image3.png" descr="page28image981143296">
          <a:extLst>
            <a:ext uri="{FF2B5EF4-FFF2-40B4-BE49-F238E27FC236}">
              <a16:creationId xmlns:a16="http://schemas.microsoft.com/office/drawing/2014/main" id="{00000000-0008-0000-0B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23</xdr:row>
      <xdr:rowOff>0</xdr:rowOff>
    </xdr:from>
    <xdr:ext cx="571500" cy="0"/>
    <xdr:pic>
      <xdr:nvPicPr>
        <xdr:cNvPr id="127" name="image3.png" descr="page28image981189952">
          <a:extLst>
            <a:ext uri="{FF2B5EF4-FFF2-40B4-BE49-F238E27FC236}">
              <a16:creationId xmlns:a16="http://schemas.microsoft.com/office/drawing/2014/main" id="{00000000-0008-0000-0B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23</xdr:row>
      <xdr:rowOff>0</xdr:rowOff>
    </xdr:from>
    <xdr:ext cx="571500" cy="0"/>
    <xdr:pic>
      <xdr:nvPicPr>
        <xdr:cNvPr id="128" name="image3.png" descr="page28image981143296">
          <a:extLst>
            <a:ext uri="{FF2B5EF4-FFF2-40B4-BE49-F238E27FC236}">
              <a16:creationId xmlns:a16="http://schemas.microsoft.com/office/drawing/2014/main" id="{00000000-0008-0000-0B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23</xdr:row>
      <xdr:rowOff>0</xdr:rowOff>
    </xdr:from>
    <xdr:ext cx="571500" cy="0"/>
    <xdr:pic>
      <xdr:nvPicPr>
        <xdr:cNvPr id="129" name="image3.png" descr="page28image981189952">
          <a:extLst>
            <a:ext uri="{FF2B5EF4-FFF2-40B4-BE49-F238E27FC236}">
              <a16:creationId xmlns:a16="http://schemas.microsoft.com/office/drawing/2014/main" id="{00000000-0008-0000-0B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5</xdr:row>
      <xdr:rowOff>0</xdr:rowOff>
    </xdr:from>
    <xdr:ext cx="0" cy="1962150"/>
    <xdr:pic>
      <xdr:nvPicPr>
        <xdr:cNvPr id="130" name="image2.png" descr="page28image981144208">
          <a:extLst>
            <a:ext uri="{FF2B5EF4-FFF2-40B4-BE49-F238E27FC236}">
              <a16:creationId xmlns:a16="http://schemas.microsoft.com/office/drawing/2014/main" id="{00000000-0008-0000-0B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131" name="image2.png" descr="page28image981144208">
          <a:extLst>
            <a:ext uri="{FF2B5EF4-FFF2-40B4-BE49-F238E27FC236}">
              <a16:creationId xmlns:a16="http://schemas.microsoft.com/office/drawing/2014/main" id="{00000000-0008-0000-0B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33" name="image3.png" descr="page28image981143296">
          <a:extLst>
            <a:ext uri="{FF2B5EF4-FFF2-40B4-BE49-F238E27FC236}">
              <a16:creationId xmlns:a16="http://schemas.microsoft.com/office/drawing/2014/main" id="{00000000-0008-0000-0B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134" name="image3.png" descr="page28image981189952">
          <a:extLst>
            <a:ext uri="{FF2B5EF4-FFF2-40B4-BE49-F238E27FC236}">
              <a16:creationId xmlns:a16="http://schemas.microsoft.com/office/drawing/2014/main" id="{00000000-0008-0000-0B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35" name="image1.png" descr="page29image1000097552">
          <a:extLst>
            <a:ext uri="{FF2B5EF4-FFF2-40B4-BE49-F238E27FC236}">
              <a16:creationId xmlns:a16="http://schemas.microsoft.com/office/drawing/2014/main" id="{00000000-0008-0000-0B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5</xdr:row>
      <xdr:rowOff>0</xdr:rowOff>
    </xdr:from>
    <xdr:ext cx="0" cy="1962150"/>
    <xdr:pic>
      <xdr:nvPicPr>
        <xdr:cNvPr id="136" name="image2.png" descr="page28image981144208">
          <a:extLst>
            <a:ext uri="{FF2B5EF4-FFF2-40B4-BE49-F238E27FC236}">
              <a16:creationId xmlns:a16="http://schemas.microsoft.com/office/drawing/2014/main" id="{00000000-0008-0000-0B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24</xdr:row>
      <xdr:rowOff>0</xdr:rowOff>
    </xdr:from>
    <xdr:to>
      <xdr:col>1</xdr:col>
      <xdr:colOff>1333500</xdr:colOff>
      <xdr:row>29</xdr:row>
      <xdr:rowOff>161925</xdr:rowOff>
    </xdr:to>
    <xdr:pic>
      <xdr:nvPicPr>
        <xdr:cNvPr id="132" name="image1.png" descr="page29image1000097552">
          <a:extLst>
            <a:ext uri="{FF2B5EF4-FFF2-40B4-BE49-F238E27FC236}">
              <a16:creationId xmlns:a16="http://schemas.microsoft.com/office/drawing/2014/main" id="{00000000-0008-0000-0B00-000084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24</xdr:row>
      <xdr:rowOff>0</xdr:rowOff>
    </xdr:from>
    <xdr:to>
      <xdr:col>1</xdr:col>
      <xdr:colOff>1333500</xdr:colOff>
      <xdr:row>29</xdr:row>
      <xdr:rowOff>161925</xdr:rowOff>
    </xdr:to>
    <xdr:pic>
      <xdr:nvPicPr>
        <xdr:cNvPr id="137" name="image1.png" descr="page29image1000097552">
          <a:extLst>
            <a:ext uri="{FF2B5EF4-FFF2-40B4-BE49-F238E27FC236}">
              <a16:creationId xmlns:a16="http://schemas.microsoft.com/office/drawing/2014/main" id="{00000000-0008-0000-0B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24</xdr:row>
      <xdr:rowOff>0</xdr:rowOff>
    </xdr:from>
    <xdr:to>
      <xdr:col>1</xdr:col>
      <xdr:colOff>1333500</xdr:colOff>
      <xdr:row>29</xdr:row>
      <xdr:rowOff>161925</xdr:rowOff>
    </xdr:to>
    <xdr:pic>
      <xdr:nvPicPr>
        <xdr:cNvPr id="138" name="image1.png" descr="page29image1000097552">
          <a:extLst>
            <a:ext uri="{FF2B5EF4-FFF2-40B4-BE49-F238E27FC236}">
              <a16:creationId xmlns:a16="http://schemas.microsoft.com/office/drawing/2014/main" id="{00000000-0008-0000-0B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24</xdr:row>
      <xdr:rowOff>0</xdr:rowOff>
    </xdr:from>
    <xdr:to>
      <xdr:col>1</xdr:col>
      <xdr:colOff>1333500</xdr:colOff>
      <xdr:row>29</xdr:row>
      <xdr:rowOff>161925</xdr:rowOff>
    </xdr:to>
    <xdr:pic>
      <xdr:nvPicPr>
        <xdr:cNvPr id="139" name="image1.png" descr="page29image1000097552">
          <a:extLst>
            <a:ext uri="{FF2B5EF4-FFF2-40B4-BE49-F238E27FC236}">
              <a16:creationId xmlns:a16="http://schemas.microsoft.com/office/drawing/2014/main" id="{00000000-0008-0000-0B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24</xdr:row>
      <xdr:rowOff>0</xdr:rowOff>
    </xdr:from>
    <xdr:to>
      <xdr:col>1</xdr:col>
      <xdr:colOff>1333500</xdr:colOff>
      <xdr:row>29</xdr:row>
      <xdr:rowOff>161925</xdr:rowOff>
    </xdr:to>
    <xdr:pic>
      <xdr:nvPicPr>
        <xdr:cNvPr id="140" name="image1.png" descr="page29image1000097552">
          <a:extLst>
            <a:ext uri="{FF2B5EF4-FFF2-40B4-BE49-F238E27FC236}">
              <a16:creationId xmlns:a16="http://schemas.microsoft.com/office/drawing/2014/main" id="{00000000-0008-0000-0B00-00008C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5</xdr:row>
      <xdr:rowOff>0</xdr:rowOff>
    </xdr:from>
    <xdr:ext cx="571500" cy="0"/>
    <xdr:pic>
      <xdr:nvPicPr>
        <xdr:cNvPr id="2" name="image3.png" descr="page28image981143296">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11</xdr:row>
      <xdr:rowOff>0</xdr:rowOff>
    </xdr:from>
    <xdr:ext cx="0" cy="1962150"/>
    <xdr:pic>
      <xdr:nvPicPr>
        <xdr:cNvPr id="3" name="image2.png" descr="page28image981144208">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 name="image3.png" descr="page28image981189952">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5" name="image1.png" descr="page29image1000097552">
          <a:extLst>
            <a:ext uri="{FF2B5EF4-FFF2-40B4-BE49-F238E27FC236}">
              <a16:creationId xmlns:a16="http://schemas.microsoft.com/office/drawing/2014/main" id="{00000000-0008-0000-0C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 name="image3.png" descr="page28image981143296">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10</xdr:row>
      <xdr:rowOff>0</xdr:rowOff>
    </xdr:from>
    <xdr:ext cx="0" cy="1962150"/>
    <xdr:pic>
      <xdr:nvPicPr>
        <xdr:cNvPr id="7" name="image2.png" descr="page28image981144208">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 name="image3.png" descr="page28image981189952">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9" name="image1.png" descr="page29image1000097552">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0" name="image3.png" descr="page28image981143296">
          <a:extLst>
            <a:ext uri="{FF2B5EF4-FFF2-40B4-BE49-F238E27FC236}">
              <a16:creationId xmlns:a16="http://schemas.microsoft.com/office/drawing/2014/main" id="{00000000-0008-0000-0C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11" name="image3.png" descr="page28image981189952">
          <a:extLst>
            <a:ext uri="{FF2B5EF4-FFF2-40B4-BE49-F238E27FC236}">
              <a16:creationId xmlns:a16="http://schemas.microsoft.com/office/drawing/2014/main" id="{00000000-0008-0000-0C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2" name="image1.png" descr="page29image1000097552">
          <a:extLst>
            <a:ext uri="{FF2B5EF4-FFF2-40B4-BE49-F238E27FC236}">
              <a16:creationId xmlns:a16="http://schemas.microsoft.com/office/drawing/2014/main" id="{00000000-0008-0000-0C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3" name="image3.png" descr="page28image981143296">
          <a:extLst>
            <a:ext uri="{FF2B5EF4-FFF2-40B4-BE49-F238E27FC236}">
              <a16:creationId xmlns:a16="http://schemas.microsoft.com/office/drawing/2014/main" id="{00000000-0008-0000-0C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7</xdr:row>
      <xdr:rowOff>0</xdr:rowOff>
    </xdr:from>
    <xdr:ext cx="0" cy="1962150"/>
    <xdr:pic>
      <xdr:nvPicPr>
        <xdr:cNvPr id="14" name="image2.png" descr="page28image981144208">
          <a:extLst>
            <a:ext uri="{FF2B5EF4-FFF2-40B4-BE49-F238E27FC236}">
              <a16:creationId xmlns:a16="http://schemas.microsoft.com/office/drawing/2014/main" id="{00000000-0008-0000-0C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5" name="image3.png" descr="page28image981189952">
          <a:extLst>
            <a:ext uri="{FF2B5EF4-FFF2-40B4-BE49-F238E27FC236}">
              <a16:creationId xmlns:a16="http://schemas.microsoft.com/office/drawing/2014/main" id="{00000000-0008-0000-0C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6" name="image1.png" descr="page29image1000097552">
          <a:extLst>
            <a:ext uri="{FF2B5EF4-FFF2-40B4-BE49-F238E27FC236}">
              <a16:creationId xmlns:a16="http://schemas.microsoft.com/office/drawing/2014/main" id="{00000000-0008-0000-0C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45</xdr:row>
      <xdr:rowOff>0</xdr:rowOff>
    </xdr:from>
    <xdr:ext cx="571500" cy="0"/>
    <xdr:pic>
      <xdr:nvPicPr>
        <xdr:cNvPr id="17" name="image3.png" descr="page28image981143296">
          <a:extLst>
            <a:ext uri="{FF2B5EF4-FFF2-40B4-BE49-F238E27FC236}">
              <a16:creationId xmlns:a16="http://schemas.microsoft.com/office/drawing/2014/main" id="{00000000-0008-0000-0C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45</xdr:row>
      <xdr:rowOff>0</xdr:rowOff>
    </xdr:from>
    <xdr:ext cx="571500" cy="0"/>
    <xdr:pic>
      <xdr:nvPicPr>
        <xdr:cNvPr id="18" name="image3.png" descr="page28image981189952">
          <a:extLst>
            <a:ext uri="{FF2B5EF4-FFF2-40B4-BE49-F238E27FC236}">
              <a16:creationId xmlns:a16="http://schemas.microsoft.com/office/drawing/2014/main" id="{00000000-0008-0000-0C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51</xdr:row>
      <xdr:rowOff>0</xdr:rowOff>
    </xdr:from>
    <xdr:ext cx="571500" cy="0"/>
    <xdr:pic>
      <xdr:nvPicPr>
        <xdr:cNvPr id="19" name="image3.png" descr="page28image981143296">
          <a:extLst>
            <a:ext uri="{FF2B5EF4-FFF2-40B4-BE49-F238E27FC236}">
              <a16:creationId xmlns:a16="http://schemas.microsoft.com/office/drawing/2014/main" id="{00000000-0008-0000-0C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51</xdr:row>
      <xdr:rowOff>0</xdr:rowOff>
    </xdr:from>
    <xdr:ext cx="571500" cy="0"/>
    <xdr:pic>
      <xdr:nvPicPr>
        <xdr:cNvPr id="20" name="image3.png" descr="page28image981189952">
          <a:extLst>
            <a:ext uri="{FF2B5EF4-FFF2-40B4-BE49-F238E27FC236}">
              <a16:creationId xmlns:a16="http://schemas.microsoft.com/office/drawing/2014/main" id="{00000000-0008-0000-0C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21" name="image2.png" descr="page28image981144208">
          <a:extLst>
            <a:ext uri="{FF2B5EF4-FFF2-40B4-BE49-F238E27FC236}">
              <a16:creationId xmlns:a16="http://schemas.microsoft.com/office/drawing/2014/main" id="{00000000-0008-0000-0C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7</xdr:row>
      <xdr:rowOff>0</xdr:rowOff>
    </xdr:from>
    <xdr:ext cx="0" cy="1962150"/>
    <xdr:pic>
      <xdr:nvPicPr>
        <xdr:cNvPr id="22" name="image2.png" descr="page28image981144208">
          <a:extLst>
            <a:ext uri="{FF2B5EF4-FFF2-40B4-BE49-F238E27FC236}">
              <a16:creationId xmlns:a16="http://schemas.microsoft.com/office/drawing/2014/main" id="{00000000-0008-0000-0C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5</xdr:row>
      <xdr:rowOff>0</xdr:rowOff>
    </xdr:from>
    <xdr:ext cx="0" cy="1962150"/>
    <xdr:pic>
      <xdr:nvPicPr>
        <xdr:cNvPr id="23" name="image2.png" descr="page28image981144208">
          <a:extLst>
            <a:ext uri="{FF2B5EF4-FFF2-40B4-BE49-F238E27FC236}">
              <a16:creationId xmlns:a16="http://schemas.microsoft.com/office/drawing/2014/main" id="{00000000-0008-0000-0C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24" name="image3.png" descr="page28image981143296">
          <a:extLst>
            <a:ext uri="{FF2B5EF4-FFF2-40B4-BE49-F238E27FC236}">
              <a16:creationId xmlns:a16="http://schemas.microsoft.com/office/drawing/2014/main" id="{00000000-0008-0000-0C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25" name="image3.png" descr="page28image981189952">
          <a:extLst>
            <a:ext uri="{FF2B5EF4-FFF2-40B4-BE49-F238E27FC236}">
              <a16:creationId xmlns:a16="http://schemas.microsoft.com/office/drawing/2014/main" id="{00000000-0008-0000-0C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26" name="image1.png" descr="page29image1000097552">
          <a:extLst>
            <a:ext uri="{FF2B5EF4-FFF2-40B4-BE49-F238E27FC236}">
              <a16:creationId xmlns:a16="http://schemas.microsoft.com/office/drawing/2014/main" id="{00000000-0008-0000-0C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5</xdr:row>
      <xdr:rowOff>0</xdr:rowOff>
    </xdr:from>
    <xdr:ext cx="0" cy="1962150"/>
    <xdr:pic>
      <xdr:nvPicPr>
        <xdr:cNvPr id="27" name="image2.png" descr="page28image981144208">
          <a:extLst>
            <a:ext uri="{FF2B5EF4-FFF2-40B4-BE49-F238E27FC236}">
              <a16:creationId xmlns:a16="http://schemas.microsoft.com/office/drawing/2014/main" id="{00000000-0008-0000-0C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5</xdr:row>
      <xdr:rowOff>0</xdr:rowOff>
    </xdr:from>
    <xdr:to>
      <xdr:col>1</xdr:col>
      <xdr:colOff>596900</xdr:colOff>
      <xdr:row>5</xdr:row>
      <xdr:rowOff>12700</xdr:rowOff>
    </xdr:to>
    <xdr:pic>
      <xdr:nvPicPr>
        <xdr:cNvPr id="28" name="image3.png" descr="page28image981143296">
          <a:extLst>
            <a:ext uri="{FF2B5EF4-FFF2-40B4-BE49-F238E27FC236}">
              <a16:creationId xmlns:a16="http://schemas.microsoft.com/office/drawing/2014/main" id="{00000000-0008-0000-0C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xdr:row>
      <xdr:rowOff>0</xdr:rowOff>
    </xdr:from>
    <xdr:to>
      <xdr:col>1</xdr:col>
      <xdr:colOff>596900</xdr:colOff>
      <xdr:row>5</xdr:row>
      <xdr:rowOff>12700</xdr:rowOff>
    </xdr:to>
    <xdr:pic>
      <xdr:nvPicPr>
        <xdr:cNvPr id="29" name="Picture 6" descr="page28image981143296">
          <a:extLst>
            <a:ext uri="{FF2B5EF4-FFF2-40B4-BE49-F238E27FC236}">
              <a16:creationId xmlns:a16="http://schemas.microsoft.com/office/drawing/2014/main" id="{00000000-0008-0000-0C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xdr:row>
      <xdr:rowOff>0</xdr:rowOff>
    </xdr:from>
    <xdr:to>
      <xdr:col>1</xdr:col>
      <xdr:colOff>596900</xdr:colOff>
      <xdr:row>5</xdr:row>
      <xdr:rowOff>12700</xdr:rowOff>
    </xdr:to>
    <xdr:pic>
      <xdr:nvPicPr>
        <xdr:cNvPr id="30" name="Picture 7" descr="page28image981143296">
          <a:extLst>
            <a:ext uri="{FF2B5EF4-FFF2-40B4-BE49-F238E27FC236}">
              <a16:creationId xmlns:a16="http://schemas.microsoft.com/office/drawing/2014/main" id="{00000000-0008-0000-0C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5</xdr:row>
      <xdr:rowOff>0</xdr:rowOff>
    </xdr:from>
    <xdr:ext cx="571500" cy="0"/>
    <xdr:pic>
      <xdr:nvPicPr>
        <xdr:cNvPr id="31" name="image3.png" descr="page28image981143296">
          <a:extLst>
            <a:ext uri="{FF2B5EF4-FFF2-40B4-BE49-F238E27FC236}">
              <a16:creationId xmlns:a16="http://schemas.microsoft.com/office/drawing/2014/main" id="{00000000-0008-0000-0C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32" name="image2.png" descr="page28image981144208">
          <a:extLst>
            <a:ext uri="{FF2B5EF4-FFF2-40B4-BE49-F238E27FC236}">
              <a16:creationId xmlns:a16="http://schemas.microsoft.com/office/drawing/2014/main" id="{00000000-0008-0000-0C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33" name="image3.png" descr="page28image981189952">
          <a:extLst>
            <a:ext uri="{FF2B5EF4-FFF2-40B4-BE49-F238E27FC236}">
              <a16:creationId xmlns:a16="http://schemas.microsoft.com/office/drawing/2014/main" id="{00000000-0008-0000-0C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34" name="image1.png" descr="page29image1000097552">
          <a:extLst>
            <a:ext uri="{FF2B5EF4-FFF2-40B4-BE49-F238E27FC236}">
              <a16:creationId xmlns:a16="http://schemas.microsoft.com/office/drawing/2014/main" id="{00000000-0008-0000-0C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35" name="image3.png" descr="page28image981143296">
          <a:extLst>
            <a:ext uri="{FF2B5EF4-FFF2-40B4-BE49-F238E27FC236}">
              <a16:creationId xmlns:a16="http://schemas.microsoft.com/office/drawing/2014/main" id="{00000000-0008-0000-0C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36" name="image2.png" descr="page28image981144208">
          <a:extLst>
            <a:ext uri="{FF2B5EF4-FFF2-40B4-BE49-F238E27FC236}">
              <a16:creationId xmlns:a16="http://schemas.microsoft.com/office/drawing/2014/main" id="{00000000-0008-0000-0C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37" name="image3.png" descr="page28image981189952">
          <a:extLst>
            <a:ext uri="{FF2B5EF4-FFF2-40B4-BE49-F238E27FC236}">
              <a16:creationId xmlns:a16="http://schemas.microsoft.com/office/drawing/2014/main" id="{00000000-0008-0000-0C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38" name="image1.png" descr="page29image1000097552">
          <a:extLst>
            <a:ext uri="{FF2B5EF4-FFF2-40B4-BE49-F238E27FC236}">
              <a16:creationId xmlns:a16="http://schemas.microsoft.com/office/drawing/2014/main" id="{00000000-0008-0000-0C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39" name="image3.png" descr="page28image981143296">
          <a:extLst>
            <a:ext uri="{FF2B5EF4-FFF2-40B4-BE49-F238E27FC236}">
              <a16:creationId xmlns:a16="http://schemas.microsoft.com/office/drawing/2014/main" id="{00000000-0008-0000-0C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40" name="image2.png" descr="page28image981144208">
          <a:extLst>
            <a:ext uri="{FF2B5EF4-FFF2-40B4-BE49-F238E27FC236}">
              <a16:creationId xmlns:a16="http://schemas.microsoft.com/office/drawing/2014/main" id="{00000000-0008-0000-0C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1" name="image3.png" descr="page28image981189952">
          <a:extLst>
            <a:ext uri="{FF2B5EF4-FFF2-40B4-BE49-F238E27FC236}">
              <a16:creationId xmlns:a16="http://schemas.microsoft.com/office/drawing/2014/main" id="{00000000-0008-0000-0C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42" name="image1.png" descr="page29image1000097552">
          <a:extLst>
            <a:ext uri="{FF2B5EF4-FFF2-40B4-BE49-F238E27FC236}">
              <a16:creationId xmlns:a16="http://schemas.microsoft.com/office/drawing/2014/main" id="{00000000-0008-0000-0C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43" name="image3.png" descr="page28image981143296">
          <a:extLst>
            <a:ext uri="{FF2B5EF4-FFF2-40B4-BE49-F238E27FC236}">
              <a16:creationId xmlns:a16="http://schemas.microsoft.com/office/drawing/2014/main" id="{00000000-0008-0000-0C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44" name="image2.png" descr="page28image981144208">
          <a:extLst>
            <a:ext uri="{FF2B5EF4-FFF2-40B4-BE49-F238E27FC236}">
              <a16:creationId xmlns:a16="http://schemas.microsoft.com/office/drawing/2014/main" id="{00000000-0008-0000-0C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45" name="image3.png" descr="page28image981189952">
          <a:extLst>
            <a:ext uri="{FF2B5EF4-FFF2-40B4-BE49-F238E27FC236}">
              <a16:creationId xmlns:a16="http://schemas.microsoft.com/office/drawing/2014/main" id="{00000000-0008-0000-0C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46" name="image1.png" descr="page29image1000097552">
          <a:extLst>
            <a:ext uri="{FF2B5EF4-FFF2-40B4-BE49-F238E27FC236}">
              <a16:creationId xmlns:a16="http://schemas.microsoft.com/office/drawing/2014/main" id="{00000000-0008-0000-0C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19</xdr:row>
      <xdr:rowOff>0</xdr:rowOff>
    </xdr:from>
    <xdr:ext cx="571500" cy="0"/>
    <xdr:pic>
      <xdr:nvPicPr>
        <xdr:cNvPr id="47" name="image3.png" descr="page28image981143296">
          <a:extLst>
            <a:ext uri="{FF2B5EF4-FFF2-40B4-BE49-F238E27FC236}">
              <a16:creationId xmlns:a16="http://schemas.microsoft.com/office/drawing/2014/main" id="{00000000-0008-0000-0C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19</xdr:row>
      <xdr:rowOff>0</xdr:rowOff>
    </xdr:from>
    <xdr:ext cx="571500" cy="0"/>
    <xdr:pic>
      <xdr:nvPicPr>
        <xdr:cNvPr id="48" name="image3.png" descr="page28image981189952">
          <a:extLst>
            <a:ext uri="{FF2B5EF4-FFF2-40B4-BE49-F238E27FC236}">
              <a16:creationId xmlns:a16="http://schemas.microsoft.com/office/drawing/2014/main" id="{00000000-0008-0000-0C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28</xdr:row>
      <xdr:rowOff>0</xdr:rowOff>
    </xdr:from>
    <xdr:ext cx="571500" cy="0"/>
    <xdr:pic>
      <xdr:nvPicPr>
        <xdr:cNvPr id="49" name="image3.png" descr="page28image981143296">
          <a:extLst>
            <a:ext uri="{FF2B5EF4-FFF2-40B4-BE49-F238E27FC236}">
              <a16:creationId xmlns:a16="http://schemas.microsoft.com/office/drawing/2014/main" id="{00000000-0008-0000-0C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28</xdr:row>
      <xdr:rowOff>0</xdr:rowOff>
    </xdr:from>
    <xdr:ext cx="571500" cy="0"/>
    <xdr:pic>
      <xdr:nvPicPr>
        <xdr:cNvPr id="50" name="image3.png" descr="page28image981189952">
          <a:extLst>
            <a:ext uri="{FF2B5EF4-FFF2-40B4-BE49-F238E27FC236}">
              <a16:creationId xmlns:a16="http://schemas.microsoft.com/office/drawing/2014/main" id="{00000000-0008-0000-0C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51" name="image2.png" descr="page28image981144208">
          <a:extLst>
            <a:ext uri="{FF2B5EF4-FFF2-40B4-BE49-F238E27FC236}">
              <a16:creationId xmlns:a16="http://schemas.microsoft.com/office/drawing/2014/main" id="{00000000-0008-0000-0C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52" name="image2.png" descr="page28image981144208">
          <a:extLst>
            <a:ext uri="{FF2B5EF4-FFF2-40B4-BE49-F238E27FC236}">
              <a16:creationId xmlns:a16="http://schemas.microsoft.com/office/drawing/2014/main" id="{00000000-0008-0000-0C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19</xdr:row>
      <xdr:rowOff>0</xdr:rowOff>
    </xdr:from>
    <xdr:ext cx="571500" cy="0"/>
    <xdr:pic>
      <xdr:nvPicPr>
        <xdr:cNvPr id="53" name="image3.png" descr="page28image981143296">
          <a:extLst>
            <a:ext uri="{FF2B5EF4-FFF2-40B4-BE49-F238E27FC236}">
              <a16:creationId xmlns:a16="http://schemas.microsoft.com/office/drawing/2014/main" id="{00000000-0008-0000-0C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19</xdr:row>
      <xdr:rowOff>0</xdr:rowOff>
    </xdr:from>
    <xdr:ext cx="571500" cy="0"/>
    <xdr:pic>
      <xdr:nvPicPr>
        <xdr:cNvPr id="54" name="image3.png" descr="page28image981189952">
          <a:extLst>
            <a:ext uri="{FF2B5EF4-FFF2-40B4-BE49-F238E27FC236}">
              <a16:creationId xmlns:a16="http://schemas.microsoft.com/office/drawing/2014/main" id="{00000000-0008-0000-0C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28</xdr:row>
      <xdr:rowOff>0</xdr:rowOff>
    </xdr:from>
    <xdr:ext cx="571500" cy="0"/>
    <xdr:pic>
      <xdr:nvPicPr>
        <xdr:cNvPr id="55" name="image3.png" descr="page28image981143296">
          <a:extLst>
            <a:ext uri="{FF2B5EF4-FFF2-40B4-BE49-F238E27FC236}">
              <a16:creationId xmlns:a16="http://schemas.microsoft.com/office/drawing/2014/main" id="{00000000-0008-0000-0C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28</xdr:row>
      <xdr:rowOff>0</xdr:rowOff>
    </xdr:from>
    <xdr:ext cx="571500" cy="0"/>
    <xdr:pic>
      <xdr:nvPicPr>
        <xdr:cNvPr id="56" name="image3.png" descr="page28image981189952">
          <a:extLst>
            <a:ext uri="{FF2B5EF4-FFF2-40B4-BE49-F238E27FC236}">
              <a16:creationId xmlns:a16="http://schemas.microsoft.com/office/drawing/2014/main" id="{00000000-0008-0000-0C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57" name="image2.png" descr="page28image981144208">
          <a:extLst>
            <a:ext uri="{FF2B5EF4-FFF2-40B4-BE49-F238E27FC236}">
              <a16:creationId xmlns:a16="http://schemas.microsoft.com/office/drawing/2014/main" id="{00000000-0008-0000-0C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58" name="image3.png" descr="page28image981143296">
          <a:extLst>
            <a:ext uri="{FF2B5EF4-FFF2-40B4-BE49-F238E27FC236}">
              <a16:creationId xmlns:a16="http://schemas.microsoft.com/office/drawing/2014/main" id="{00000000-0008-0000-0C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59" name="image2.png" descr="page28image981144208">
          <a:extLst>
            <a:ext uri="{FF2B5EF4-FFF2-40B4-BE49-F238E27FC236}">
              <a16:creationId xmlns:a16="http://schemas.microsoft.com/office/drawing/2014/main" id="{00000000-0008-0000-0C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60" name="image3.png" descr="page28image981189952">
          <a:extLst>
            <a:ext uri="{FF2B5EF4-FFF2-40B4-BE49-F238E27FC236}">
              <a16:creationId xmlns:a16="http://schemas.microsoft.com/office/drawing/2014/main" id="{00000000-0008-0000-0C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1" name="image1.png" descr="page29image1000097552">
          <a:extLst>
            <a:ext uri="{FF2B5EF4-FFF2-40B4-BE49-F238E27FC236}">
              <a16:creationId xmlns:a16="http://schemas.microsoft.com/office/drawing/2014/main" id="{00000000-0008-0000-0C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2" name="image3.png" descr="page28image981143296">
          <a:extLst>
            <a:ext uri="{FF2B5EF4-FFF2-40B4-BE49-F238E27FC236}">
              <a16:creationId xmlns:a16="http://schemas.microsoft.com/office/drawing/2014/main" id="{00000000-0008-0000-0C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63" name="image2.png" descr="page28image981144208">
          <a:extLst>
            <a:ext uri="{FF2B5EF4-FFF2-40B4-BE49-F238E27FC236}">
              <a16:creationId xmlns:a16="http://schemas.microsoft.com/office/drawing/2014/main" id="{00000000-0008-0000-0C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64" name="image3.png" descr="page28image981189952">
          <a:extLst>
            <a:ext uri="{FF2B5EF4-FFF2-40B4-BE49-F238E27FC236}">
              <a16:creationId xmlns:a16="http://schemas.microsoft.com/office/drawing/2014/main" id="{00000000-0008-0000-0C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5" name="image1.png" descr="page29image1000097552">
          <a:extLst>
            <a:ext uri="{FF2B5EF4-FFF2-40B4-BE49-F238E27FC236}">
              <a16:creationId xmlns:a16="http://schemas.microsoft.com/office/drawing/2014/main" id="{00000000-0008-0000-0C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6" name="image3.png" descr="page28image981143296">
          <a:extLst>
            <a:ext uri="{FF2B5EF4-FFF2-40B4-BE49-F238E27FC236}">
              <a16:creationId xmlns:a16="http://schemas.microsoft.com/office/drawing/2014/main" id="{00000000-0008-0000-0C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67" name="image3.png" descr="page28image981189952">
          <a:extLst>
            <a:ext uri="{FF2B5EF4-FFF2-40B4-BE49-F238E27FC236}">
              <a16:creationId xmlns:a16="http://schemas.microsoft.com/office/drawing/2014/main" id="{00000000-0008-0000-0C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68" name="image1.png" descr="page29image1000097552">
          <a:extLst>
            <a:ext uri="{FF2B5EF4-FFF2-40B4-BE49-F238E27FC236}">
              <a16:creationId xmlns:a16="http://schemas.microsoft.com/office/drawing/2014/main" id="{00000000-0008-0000-0C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69" name="image3.png" descr="page28image981143296">
          <a:extLst>
            <a:ext uri="{FF2B5EF4-FFF2-40B4-BE49-F238E27FC236}">
              <a16:creationId xmlns:a16="http://schemas.microsoft.com/office/drawing/2014/main" id="{00000000-0008-0000-0C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70" name="image2.png" descr="page28image981144208">
          <a:extLst>
            <a:ext uri="{FF2B5EF4-FFF2-40B4-BE49-F238E27FC236}">
              <a16:creationId xmlns:a16="http://schemas.microsoft.com/office/drawing/2014/main" id="{00000000-0008-0000-0C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71" name="image3.png" descr="page28image981189952">
          <a:extLst>
            <a:ext uri="{FF2B5EF4-FFF2-40B4-BE49-F238E27FC236}">
              <a16:creationId xmlns:a16="http://schemas.microsoft.com/office/drawing/2014/main" id="{00000000-0008-0000-0C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72" name="image1.png" descr="page29image1000097552">
          <a:extLst>
            <a:ext uri="{FF2B5EF4-FFF2-40B4-BE49-F238E27FC236}">
              <a16:creationId xmlns:a16="http://schemas.microsoft.com/office/drawing/2014/main" id="{00000000-0008-0000-0C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31</xdr:row>
      <xdr:rowOff>0</xdr:rowOff>
    </xdr:from>
    <xdr:ext cx="571500" cy="0"/>
    <xdr:pic>
      <xdr:nvPicPr>
        <xdr:cNvPr id="73" name="image3.png" descr="page28image981143296">
          <a:extLst>
            <a:ext uri="{FF2B5EF4-FFF2-40B4-BE49-F238E27FC236}">
              <a16:creationId xmlns:a16="http://schemas.microsoft.com/office/drawing/2014/main" id="{00000000-0008-0000-0C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31</xdr:row>
      <xdr:rowOff>0</xdr:rowOff>
    </xdr:from>
    <xdr:ext cx="571500" cy="0"/>
    <xdr:pic>
      <xdr:nvPicPr>
        <xdr:cNvPr id="74" name="image3.png" descr="page28image981189952">
          <a:extLst>
            <a:ext uri="{FF2B5EF4-FFF2-40B4-BE49-F238E27FC236}">
              <a16:creationId xmlns:a16="http://schemas.microsoft.com/office/drawing/2014/main" id="{00000000-0008-0000-0C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37</xdr:row>
      <xdr:rowOff>0</xdr:rowOff>
    </xdr:from>
    <xdr:ext cx="571500" cy="0"/>
    <xdr:pic>
      <xdr:nvPicPr>
        <xdr:cNvPr id="75" name="image3.png" descr="page28image981143296">
          <a:extLst>
            <a:ext uri="{FF2B5EF4-FFF2-40B4-BE49-F238E27FC236}">
              <a16:creationId xmlns:a16="http://schemas.microsoft.com/office/drawing/2014/main" id="{00000000-0008-0000-0C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37</xdr:row>
      <xdr:rowOff>0</xdr:rowOff>
    </xdr:from>
    <xdr:ext cx="571500" cy="0"/>
    <xdr:pic>
      <xdr:nvPicPr>
        <xdr:cNvPr id="76" name="image3.png" descr="page28image981189952">
          <a:extLst>
            <a:ext uri="{FF2B5EF4-FFF2-40B4-BE49-F238E27FC236}">
              <a16:creationId xmlns:a16="http://schemas.microsoft.com/office/drawing/2014/main" id="{00000000-0008-0000-0C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77" name="image2.png" descr="page28image981144208">
          <a:extLst>
            <a:ext uri="{FF2B5EF4-FFF2-40B4-BE49-F238E27FC236}">
              <a16:creationId xmlns:a16="http://schemas.microsoft.com/office/drawing/2014/main" id="{00000000-0008-0000-0C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5</xdr:row>
      <xdr:rowOff>0</xdr:rowOff>
    </xdr:from>
    <xdr:ext cx="0" cy="1962150"/>
    <xdr:pic>
      <xdr:nvPicPr>
        <xdr:cNvPr id="78" name="image2.png" descr="page28image981144208">
          <a:extLst>
            <a:ext uri="{FF2B5EF4-FFF2-40B4-BE49-F238E27FC236}">
              <a16:creationId xmlns:a16="http://schemas.microsoft.com/office/drawing/2014/main" id="{00000000-0008-0000-0C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79" name="image2.png" descr="page28image981144208">
          <a:extLst>
            <a:ext uri="{FF2B5EF4-FFF2-40B4-BE49-F238E27FC236}">
              <a16:creationId xmlns:a16="http://schemas.microsoft.com/office/drawing/2014/main" id="{00000000-0008-0000-0C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0" name="image3.png" descr="page28image981143296">
          <a:extLst>
            <a:ext uri="{FF2B5EF4-FFF2-40B4-BE49-F238E27FC236}">
              <a16:creationId xmlns:a16="http://schemas.microsoft.com/office/drawing/2014/main" id="{00000000-0008-0000-0C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81" name="image3.png" descr="page28image981189952">
          <a:extLst>
            <a:ext uri="{FF2B5EF4-FFF2-40B4-BE49-F238E27FC236}">
              <a16:creationId xmlns:a16="http://schemas.microsoft.com/office/drawing/2014/main" id="{00000000-0008-0000-0C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82" name="image1.png" descr="page29image1000097552">
          <a:extLst>
            <a:ext uri="{FF2B5EF4-FFF2-40B4-BE49-F238E27FC236}">
              <a16:creationId xmlns:a16="http://schemas.microsoft.com/office/drawing/2014/main" id="{00000000-0008-0000-0C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5</xdr:row>
      <xdr:rowOff>0</xdr:rowOff>
    </xdr:from>
    <xdr:ext cx="0" cy="1962150"/>
    <xdr:pic>
      <xdr:nvPicPr>
        <xdr:cNvPr id="83" name="image2.png" descr="page28image981144208">
          <a:extLst>
            <a:ext uri="{FF2B5EF4-FFF2-40B4-BE49-F238E27FC236}">
              <a16:creationId xmlns:a16="http://schemas.microsoft.com/office/drawing/2014/main" id="{00000000-0008-0000-0C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4" name="image3.png" descr="page28image981143296">
          <a:extLst>
            <a:ext uri="{FF2B5EF4-FFF2-40B4-BE49-F238E27FC236}">
              <a16:creationId xmlns:a16="http://schemas.microsoft.com/office/drawing/2014/main" id="{00000000-0008-0000-0C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85" name="image2.png" descr="page28image981144208">
          <a:extLst>
            <a:ext uri="{FF2B5EF4-FFF2-40B4-BE49-F238E27FC236}">
              <a16:creationId xmlns:a16="http://schemas.microsoft.com/office/drawing/2014/main" id="{00000000-0008-0000-0C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86" name="image3.png" descr="page28image981189952">
          <a:extLst>
            <a:ext uri="{FF2B5EF4-FFF2-40B4-BE49-F238E27FC236}">
              <a16:creationId xmlns:a16="http://schemas.microsoft.com/office/drawing/2014/main" id="{00000000-0008-0000-0C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87" name="image1.png" descr="page29image1000097552">
          <a:extLst>
            <a:ext uri="{FF2B5EF4-FFF2-40B4-BE49-F238E27FC236}">
              <a16:creationId xmlns:a16="http://schemas.microsoft.com/office/drawing/2014/main" id="{00000000-0008-0000-0C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88" name="image3.png" descr="page28image981143296">
          <a:extLst>
            <a:ext uri="{FF2B5EF4-FFF2-40B4-BE49-F238E27FC236}">
              <a16:creationId xmlns:a16="http://schemas.microsoft.com/office/drawing/2014/main" id="{00000000-0008-0000-0C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89" name="image2.png" descr="page28image981144208">
          <a:extLst>
            <a:ext uri="{FF2B5EF4-FFF2-40B4-BE49-F238E27FC236}">
              <a16:creationId xmlns:a16="http://schemas.microsoft.com/office/drawing/2014/main" id="{00000000-0008-0000-0C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90" name="image3.png" descr="page28image981189952">
          <a:extLst>
            <a:ext uri="{FF2B5EF4-FFF2-40B4-BE49-F238E27FC236}">
              <a16:creationId xmlns:a16="http://schemas.microsoft.com/office/drawing/2014/main" id="{00000000-0008-0000-0C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91" name="image1.png" descr="page29image1000097552">
          <a:extLst>
            <a:ext uri="{FF2B5EF4-FFF2-40B4-BE49-F238E27FC236}">
              <a16:creationId xmlns:a16="http://schemas.microsoft.com/office/drawing/2014/main" id="{00000000-0008-0000-0C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92" name="image3.png" descr="page28image981143296">
          <a:extLst>
            <a:ext uri="{FF2B5EF4-FFF2-40B4-BE49-F238E27FC236}">
              <a16:creationId xmlns:a16="http://schemas.microsoft.com/office/drawing/2014/main" id="{00000000-0008-0000-0C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93" name="image2.png" descr="page28image981144208">
          <a:extLst>
            <a:ext uri="{FF2B5EF4-FFF2-40B4-BE49-F238E27FC236}">
              <a16:creationId xmlns:a16="http://schemas.microsoft.com/office/drawing/2014/main" id="{00000000-0008-0000-0C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94" name="image3.png" descr="page28image981189952">
          <a:extLst>
            <a:ext uri="{FF2B5EF4-FFF2-40B4-BE49-F238E27FC236}">
              <a16:creationId xmlns:a16="http://schemas.microsoft.com/office/drawing/2014/main" id="{00000000-0008-0000-0C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95" name="image1.png" descr="page29image1000097552">
          <a:extLst>
            <a:ext uri="{FF2B5EF4-FFF2-40B4-BE49-F238E27FC236}">
              <a16:creationId xmlns:a16="http://schemas.microsoft.com/office/drawing/2014/main" id="{00000000-0008-0000-0C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96" name="image3.png" descr="page28image981143296">
          <a:extLst>
            <a:ext uri="{FF2B5EF4-FFF2-40B4-BE49-F238E27FC236}">
              <a16:creationId xmlns:a16="http://schemas.microsoft.com/office/drawing/2014/main" id="{00000000-0008-0000-0C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97" name="image2.png" descr="page28image981144208">
          <a:extLst>
            <a:ext uri="{FF2B5EF4-FFF2-40B4-BE49-F238E27FC236}">
              <a16:creationId xmlns:a16="http://schemas.microsoft.com/office/drawing/2014/main" id="{00000000-0008-0000-0C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98" name="image3.png" descr="page28image981189952">
          <a:extLst>
            <a:ext uri="{FF2B5EF4-FFF2-40B4-BE49-F238E27FC236}">
              <a16:creationId xmlns:a16="http://schemas.microsoft.com/office/drawing/2014/main" id="{00000000-0008-0000-0C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99" name="image1.png" descr="page29image1000097552">
          <a:extLst>
            <a:ext uri="{FF2B5EF4-FFF2-40B4-BE49-F238E27FC236}">
              <a16:creationId xmlns:a16="http://schemas.microsoft.com/office/drawing/2014/main" id="{00000000-0008-0000-0C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9</xdr:row>
      <xdr:rowOff>0</xdr:rowOff>
    </xdr:from>
    <xdr:ext cx="571500" cy="0"/>
    <xdr:pic>
      <xdr:nvPicPr>
        <xdr:cNvPr id="100" name="image3.png" descr="page28image981143296">
          <a:extLst>
            <a:ext uri="{FF2B5EF4-FFF2-40B4-BE49-F238E27FC236}">
              <a16:creationId xmlns:a16="http://schemas.microsoft.com/office/drawing/2014/main" id="{00000000-0008-0000-0C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9</xdr:row>
      <xdr:rowOff>0</xdr:rowOff>
    </xdr:from>
    <xdr:ext cx="571500" cy="0"/>
    <xdr:pic>
      <xdr:nvPicPr>
        <xdr:cNvPr id="101" name="image3.png" descr="page28image981189952">
          <a:extLst>
            <a:ext uri="{FF2B5EF4-FFF2-40B4-BE49-F238E27FC236}">
              <a16:creationId xmlns:a16="http://schemas.microsoft.com/office/drawing/2014/main" id="{00000000-0008-0000-0C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18</xdr:row>
      <xdr:rowOff>0</xdr:rowOff>
    </xdr:from>
    <xdr:ext cx="571500" cy="0"/>
    <xdr:pic>
      <xdr:nvPicPr>
        <xdr:cNvPr id="102" name="image3.png" descr="page28image981143296">
          <a:extLst>
            <a:ext uri="{FF2B5EF4-FFF2-40B4-BE49-F238E27FC236}">
              <a16:creationId xmlns:a16="http://schemas.microsoft.com/office/drawing/2014/main" id="{00000000-0008-0000-0C00-000066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3</xdr:col>
      <xdr:colOff>0</xdr:colOff>
      <xdr:row>18</xdr:row>
      <xdr:rowOff>0</xdr:rowOff>
    </xdr:from>
    <xdr:ext cx="571500" cy="0"/>
    <xdr:pic>
      <xdr:nvPicPr>
        <xdr:cNvPr id="103" name="image3.png" descr="page28image981189952">
          <a:extLst>
            <a:ext uri="{FF2B5EF4-FFF2-40B4-BE49-F238E27FC236}">
              <a16:creationId xmlns:a16="http://schemas.microsoft.com/office/drawing/2014/main" id="{00000000-0008-0000-0C00-000067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4</xdr:col>
      <xdr:colOff>25400</xdr:colOff>
      <xdr:row>5</xdr:row>
      <xdr:rowOff>0</xdr:rowOff>
    </xdr:from>
    <xdr:ext cx="0" cy="1962150"/>
    <xdr:pic>
      <xdr:nvPicPr>
        <xdr:cNvPr id="104" name="image2.png" descr="page28image981144208">
          <a:extLst>
            <a:ext uri="{FF2B5EF4-FFF2-40B4-BE49-F238E27FC236}">
              <a16:creationId xmlns:a16="http://schemas.microsoft.com/office/drawing/2014/main" id="{00000000-0008-0000-0C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5</xdr:col>
      <xdr:colOff>0</xdr:colOff>
      <xdr:row>9</xdr:row>
      <xdr:rowOff>0</xdr:rowOff>
    </xdr:from>
    <xdr:ext cx="571500" cy="0"/>
    <xdr:pic>
      <xdr:nvPicPr>
        <xdr:cNvPr id="106" name="image3.png" descr="page28image981143296">
          <a:extLst>
            <a:ext uri="{FF2B5EF4-FFF2-40B4-BE49-F238E27FC236}">
              <a16:creationId xmlns:a16="http://schemas.microsoft.com/office/drawing/2014/main" id="{00000000-0008-0000-0C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9</xdr:row>
      <xdr:rowOff>0</xdr:rowOff>
    </xdr:from>
    <xdr:ext cx="571500" cy="0"/>
    <xdr:pic>
      <xdr:nvPicPr>
        <xdr:cNvPr id="107" name="image3.png" descr="page28image981189952">
          <a:extLst>
            <a:ext uri="{FF2B5EF4-FFF2-40B4-BE49-F238E27FC236}">
              <a16:creationId xmlns:a16="http://schemas.microsoft.com/office/drawing/2014/main" id="{00000000-0008-0000-0C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18</xdr:row>
      <xdr:rowOff>0</xdr:rowOff>
    </xdr:from>
    <xdr:ext cx="571500" cy="0"/>
    <xdr:pic>
      <xdr:nvPicPr>
        <xdr:cNvPr id="108" name="image3.png" descr="page28image981143296">
          <a:extLst>
            <a:ext uri="{FF2B5EF4-FFF2-40B4-BE49-F238E27FC236}">
              <a16:creationId xmlns:a16="http://schemas.microsoft.com/office/drawing/2014/main" id="{00000000-0008-0000-0C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18</xdr:row>
      <xdr:rowOff>0</xdr:rowOff>
    </xdr:from>
    <xdr:ext cx="571500" cy="0"/>
    <xdr:pic>
      <xdr:nvPicPr>
        <xdr:cNvPr id="109" name="image3.png" descr="page28image981189952">
          <a:extLst>
            <a:ext uri="{FF2B5EF4-FFF2-40B4-BE49-F238E27FC236}">
              <a16:creationId xmlns:a16="http://schemas.microsoft.com/office/drawing/2014/main" id="{00000000-0008-0000-0C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5</xdr:row>
      <xdr:rowOff>0</xdr:rowOff>
    </xdr:from>
    <xdr:ext cx="0" cy="1962150"/>
    <xdr:pic>
      <xdr:nvPicPr>
        <xdr:cNvPr id="110" name="image2.png" descr="page28image981144208">
          <a:extLst>
            <a:ext uri="{FF2B5EF4-FFF2-40B4-BE49-F238E27FC236}">
              <a16:creationId xmlns:a16="http://schemas.microsoft.com/office/drawing/2014/main" id="{00000000-0008-0000-0C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11" name="image3.png" descr="page28image981143296">
          <a:extLst>
            <a:ext uri="{FF2B5EF4-FFF2-40B4-BE49-F238E27FC236}">
              <a16:creationId xmlns:a16="http://schemas.microsoft.com/office/drawing/2014/main" id="{00000000-0008-0000-0C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112" name="image2.png" descr="page28image981144208">
          <a:extLst>
            <a:ext uri="{FF2B5EF4-FFF2-40B4-BE49-F238E27FC236}">
              <a16:creationId xmlns:a16="http://schemas.microsoft.com/office/drawing/2014/main" id="{00000000-0008-0000-0C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13" name="image3.png" descr="page28image981189952">
          <a:extLst>
            <a:ext uri="{FF2B5EF4-FFF2-40B4-BE49-F238E27FC236}">
              <a16:creationId xmlns:a16="http://schemas.microsoft.com/office/drawing/2014/main" id="{00000000-0008-0000-0C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14" name="image1.png" descr="page29image1000097552">
          <a:extLst>
            <a:ext uri="{FF2B5EF4-FFF2-40B4-BE49-F238E27FC236}">
              <a16:creationId xmlns:a16="http://schemas.microsoft.com/office/drawing/2014/main" id="{00000000-0008-0000-0C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15" name="image3.png" descr="page28image981143296">
          <a:extLst>
            <a:ext uri="{FF2B5EF4-FFF2-40B4-BE49-F238E27FC236}">
              <a16:creationId xmlns:a16="http://schemas.microsoft.com/office/drawing/2014/main" id="{00000000-0008-0000-0C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5</xdr:row>
      <xdr:rowOff>0</xdr:rowOff>
    </xdr:from>
    <xdr:ext cx="0" cy="1962150"/>
    <xdr:pic>
      <xdr:nvPicPr>
        <xdr:cNvPr id="116" name="image2.png" descr="page28image981144208">
          <a:extLst>
            <a:ext uri="{FF2B5EF4-FFF2-40B4-BE49-F238E27FC236}">
              <a16:creationId xmlns:a16="http://schemas.microsoft.com/office/drawing/2014/main" id="{00000000-0008-0000-0C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17" name="image3.png" descr="page28image981189952">
          <a:extLst>
            <a:ext uri="{FF2B5EF4-FFF2-40B4-BE49-F238E27FC236}">
              <a16:creationId xmlns:a16="http://schemas.microsoft.com/office/drawing/2014/main" id="{00000000-0008-0000-0C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18" name="image1.png" descr="page29image1000097552">
          <a:extLst>
            <a:ext uri="{FF2B5EF4-FFF2-40B4-BE49-F238E27FC236}">
              <a16:creationId xmlns:a16="http://schemas.microsoft.com/office/drawing/2014/main" id="{00000000-0008-0000-0C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19" name="image3.png" descr="page28image981143296">
          <a:extLst>
            <a:ext uri="{FF2B5EF4-FFF2-40B4-BE49-F238E27FC236}">
              <a16:creationId xmlns:a16="http://schemas.microsoft.com/office/drawing/2014/main" id="{00000000-0008-0000-0C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120" name="image3.png" descr="page28image981189952">
          <a:extLst>
            <a:ext uri="{FF2B5EF4-FFF2-40B4-BE49-F238E27FC236}">
              <a16:creationId xmlns:a16="http://schemas.microsoft.com/office/drawing/2014/main" id="{00000000-0008-0000-0C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21" name="image1.png" descr="page29image1000097552">
          <a:extLst>
            <a:ext uri="{FF2B5EF4-FFF2-40B4-BE49-F238E27FC236}">
              <a16:creationId xmlns:a16="http://schemas.microsoft.com/office/drawing/2014/main" id="{00000000-0008-0000-0C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xdr:row>
      <xdr:rowOff>0</xdr:rowOff>
    </xdr:from>
    <xdr:ext cx="571500" cy="0"/>
    <xdr:pic>
      <xdr:nvPicPr>
        <xdr:cNvPr id="122" name="image3.png" descr="page28image981143296">
          <a:extLst>
            <a:ext uri="{FF2B5EF4-FFF2-40B4-BE49-F238E27FC236}">
              <a16:creationId xmlns:a16="http://schemas.microsoft.com/office/drawing/2014/main" id="{00000000-0008-0000-0C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5</xdr:row>
      <xdr:rowOff>0</xdr:rowOff>
    </xdr:from>
    <xdr:ext cx="0" cy="1962150"/>
    <xdr:pic>
      <xdr:nvPicPr>
        <xdr:cNvPr id="123" name="image2.png" descr="page28image981144208">
          <a:extLst>
            <a:ext uri="{FF2B5EF4-FFF2-40B4-BE49-F238E27FC236}">
              <a16:creationId xmlns:a16="http://schemas.microsoft.com/office/drawing/2014/main" id="{00000000-0008-0000-0C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24" name="image3.png" descr="page28image981189952">
          <a:extLst>
            <a:ext uri="{FF2B5EF4-FFF2-40B4-BE49-F238E27FC236}">
              <a16:creationId xmlns:a16="http://schemas.microsoft.com/office/drawing/2014/main" id="{00000000-0008-0000-0C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25" name="image1.png" descr="page29image1000097552">
          <a:extLst>
            <a:ext uri="{FF2B5EF4-FFF2-40B4-BE49-F238E27FC236}">
              <a16:creationId xmlns:a16="http://schemas.microsoft.com/office/drawing/2014/main" id="{00000000-0008-0000-0C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21</xdr:row>
      <xdr:rowOff>0</xdr:rowOff>
    </xdr:from>
    <xdr:ext cx="571500" cy="0"/>
    <xdr:pic>
      <xdr:nvPicPr>
        <xdr:cNvPr id="126" name="image3.png" descr="page28image981143296">
          <a:extLst>
            <a:ext uri="{FF2B5EF4-FFF2-40B4-BE49-F238E27FC236}">
              <a16:creationId xmlns:a16="http://schemas.microsoft.com/office/drawing/2014/main" id="{00000000-0008-0000-0C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21</xdr:row>
      <xdr:rowOff>0</xdr:rowOff>
    </xdr:from>
    <xdr:ext cx="571500" cy="0"/>
    <xdr:pic>
      <xdr:nvPicPr>
        <xdr:cNvPr id="127" name="image3.png" descr="page28image981189952">
          <a:extLst>
            <a:ext uri="{FF2B5EF4-FFF2-40B4-BE49-F238E27FC236}">
              <a16:creationId xmlns:a16="http://schemas.microsoft.com/office/drawing/2014/main" id="{00000000-0008-0000-0C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128" name="image3.png" descr="page28image981143296">
          <a:extLst>
            <a:ext uri="{FF2B5EF4-FFF2-40B4-BE49-F238E27FC236}">
              <a16:creationId xmlns:a16="http://schemas.microsoft.com/office/drawing/2014/main" id="{00000000-0008-0000-0C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27</xdr:row>
      <xdr:rowOff>0</xdr:rowOff>
    </xdr:from>
    <xdr:ext cx="571500" cy="0"/>
    <xdr:pic>
      <xdr:nvPicPr>
        <xdr:cNvPr id="129" name="image3.png" descr="page28image981189952">
          <a:extLst>
            <a:ext uri="{FF2B5EF4-FFF2-40B4-BE49-F238E27FC236}">
              <a16:creationId xmlns:a16="http://schemas.microsoft.com/office/drawing/2014/main" id="{00000000-0008-0000-0C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5</xdr:row>
      <xdr:rowOff>0</xdr:rowOff>
    </xdr:from>
    <xdr:ext cx="0" cy="1962150"/>
    <xdr:pic>
      <xdr:nvPicPr>
        <xdr:cNvPr id="130" name="image2.png" descr="page28image981144208">
          <a:extLst>
            <a:ext uri="{FF2B5EF4-FFF2-40B4-BE49-F238E27FC236}">
              <a16:creationId xmlns:a16="http://schemas.microsoft.com/office/drawing/2014/main" id="{00000000-0008-0000-0C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5</xdr:row>
      <xdr:rowOff>0</xdr:rowOff>
    </xdr:from>
    <xdr:ext cx="0" cy="1962150"/>
    <xdr:pic>
      <xdr:nvPicPr>
        <xdr:cNvPr id="131" name="image2.png" descr="page28image981144208">
          <a:extLst>
            <a:ext uri="{FF2B5EF4-FFF2-40B4-BE49-F238E27FC236}">
              <a16:creationId xmlns:a16="http://schemas.microsoft.com/office/drawing/2014/main" id="{00000000-0008-0000-0C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5</xdr:row>
      <xdr:rowOff>0</xdr:rowOff>
    </xdr:from>
    <xdr:ext cx="0" cy="1962150"/>
    <xdr:pic>
      <xdr:nvPicPr>
        <xdr:cNvPr id="132" name="image2.png" descr="page28image981144208">
          <a:extLst>
            <a:ext uri="{FF2B5EF4-FFF2-40B4-BE49-F238E27FC236}">
              <a16:creationId xmlns:a16="http://schemas.microsoft.com/office/drawing/2014/main" id="{00000000-0008-0000-0C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5</xdr:row>
      <xdr:rowOff>0</xdr:rowOff>
    </xdr:from>
    <xdr:ext cx="571500" cy="0"/>
    <xdr:pic>
      <xdr:nvPicPr>
        <xdr:cNvPr id="133" name="image3.png" descr="page28image981143296">
          <a:extLst>
            <a:ext uri="{FF2B5EF4-FFF2-40B4-BE49-F238E27FC236}">
              <a16:creationId xmlns:a16="http://schemas.microsoft.com/office/drawing/2014/main" id="{00000000-0008-0000-0C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5</xdr:row>
      <xdr:rowOff>0</xdr:rowOff>
    </xdr:from>
    <xdr:ext cx="571500" cy="0"/>
    <xdr:pic>
      <xdr:nvPicPr>
        <xdr:cNvPr id="134" name="image3.png" descr="page28image981189952">
          <a:extLst>
            <a:ext uri="{FF2B5EF4-FFF2-40B4-BE49-F238E27FC236}">
              <a16:creationId xmlns:a16="http://schemas.microsoft.com/office/drawing/2014/main" id="{00000000-0008-0000-0C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5</xdr:row>
      <xdr:rowOff>0</xdr:rowOff>
    </xdr:from>
    <xdr:ext cx="0" cy="1190625"/>
    <xdr:pic>
      <xdr:nvPicPr>
        <xdr:cNvPr id="135" name="image1.png" descr="page29image1000097552">
          <a:extLst>
            <a:ext uri="{FF2B5EF4-FFF2-40B4-BE49-F238E27FC236}">
              <a16:creationId xmlns:a16="http://schemas.microsoft.com/office/drawing/2014/main" id="{00000000-0008-0000-0C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5</xdr:row>
      <xdr:rowOff>0</xdr:rowOff>
    </xdr:from>
    <xdr:ext cx="0" cy="1962150"/>
    <xdr:pic>
      <xdr:nvPicPr>
        <xdr:cNvPr id="136" name="image2.png" descr="page28image981144208">
          <a:extLst>
            <a:ext uri="{FF2B5EF4-FFF2-40B4-BE49-F238E27FC236}">
              <a16:creationId xmlns:a16="http://schemas.microsoft.com/office/drawing/2014/main" id="{00000000-0008-0000-0C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28</xdr:row>
      <xdr:rowOff>0</xdr:rowOff>
    </xdr:from>
    <xdr:to>
      <xdr:col>1</xdr:col>
      <xdr:colOff>1333500</xdr:colOff>
      <xdr:row>33</xdr:row>
      <xdr:rowOff>161925</xdr:rowOff>
    </xdr:to>
    <xdr:pic>
      <xdr:nvPicPr>
        <xdr:cNvPr id="105" name="image1.png" descr="page29image1000097552">
          <a:extLst>
            <a:ext uri="{FF2B5EF4-FFF2-40B4-BE49-F238E27FC236}">
              <a16:creationId xmlns:a16="http://schemas.microsoft.com/office/drawing/2014/main" id="{00000000-0008-0000-0C00-00006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28</xdr:row>
      <xdr:rowOff>0</xdr:rowOff>
    </xdr:from>
    <xdr:to>
      <xdr:col>1</xdr:col>
      <xdr:colOff>1333500</xdr:colOff>
      <xdr:row>33</xdr:row>
      <xdr:rowOff>161925</xdr:rowOff>
    </xdr:to>
    <xdr:pic>
      <xdr:nvPicPr>
        <xdr:cNvPr id="137" name="image1.png" descr="page29image1000097552">
          <a:extLst>
            <a:ext uri="{FF2B5EF4-FFF2-40B4-BE49-F238E27FC236}">
              <a16:creationId xmlns:a16="http://schemas.microsoft.com/office/drawing/2014/main" id="{00000000-0008-0000-0C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28</xdr:row>
      <xdr:rowOff>0</xdr:rowOff>
    </xdr:from>
    <xdr:to>
      <xdr:col>1</xdr:col>
      <xdr:colOff>1333500</xdr:colOff>
      <xdr:row>33</xdr:row>
      <xdr:rowOff>161925</xdr:rowOff>
    </xdr:to>
    <xdr:pic>
      <xdr:nvPicPr>
        <xdr:cNvPr id="138" name="image1.png" descr="page29image1000097552">
          <a:extLst>
            <a:ext uri="{FF2B5EF4-FFF2-40B4-BE49-F238E27FC236}">
              <a16:creationId xmlns:a16="http://schemas.microsoft.com/office/drawing/2014/main" id="{00000000-0008-0000-0C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28</xdr:row>
      <xdr:rowOff>0</xdr:rowOff>
    </xdr:from>
    <xdr:to>
      <xdr:col>1</xdr:col>
      <xdr:colOff>1333500</xdr:colOff>
      <xdr:row>33</xdr:row>
      <xdr:rowOff>161925</xdr:rowOff>
    </xdr:to>
    <xdr:pic>
      <xdr:nvPicPr>
        <xdr:cNvPr id="139" name="image1.png" descr="page29image1000097552">
          <a:extLst>
            <a:ext uri="{FF2B5EF4-FFF2-40B4-BE49-F238E27FC236}">
              <a16:creationId xmlns:a16="http://schemas.microsoft.com/office/drawing/2014/main" id="{00000000-0008-0000-0C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28</xdr:row>
      <xdr:rowOff>0</xdr:rowOff>
    </xdr:from>
    <xdr:to>
      <xdr:col>1</xdr:col>
      <xdr:colOff>1333500</xdr:colOff>
      <xdr:row>33</xdr:row>
      <xdr:rowOff>161925</xdr:rowOff>
    </xdr:to>
    <xdr:pic>
      <xdr:nvPicPr>
        <xdr:cNvPr id="140" name="image1.png" descr="page29image1000097552">
          <a:extLst>
            <a:ext uri="{FF2B5EF4-FFF2-40B4-BE49-F238E27FC236}">
              <a16:creationId xmlns:a16="http://schemas.microsoft.com/office/drawing/2014/main" id="{00000000-0008-0000-0C00-00008C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38</xdr:row>
      <xdr:rowOff>0</xdr:rowOff>
    </xdr:from>
    <xdr:ext cx="571500" cy="0"/>
    <xdr:pic>
      <xdr:nvPicPr>
        <xdr:cNvPr id="2" name="image3.png" descr="page28image981143296">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3" name="image2.png" descr="page28image981144208">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4" name="image3.png" descr="page28image981189952">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5" name="image1.png" descr="page29image1000097552">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6" name="image3.png" descr="page28image981143296">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7" name="image2.png" descr="page28image981144208">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8" name="image3.png" descr="page28image981189952">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9" name="image1.png" descr="page29image1000097552">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10" name="image3.png" descr="page28image981143296">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11" name="image3.png" descr="page28image981189952">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12" name="image1.png" descr="page29image1000097552">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13" name="image3.png" descr="page28image981143296">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14" name="image2.png" descr="page28image981144208">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15" name="image3.png" descr="page28image981189952">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16" name="image1.png" descr="page29image1000097552">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53</xdr:row>
      <xdr:rowOff>0</xdr:rowOff>
    </xdr:from>
    <xdr:ext cx="571500" cy="0"/>
    <xdr:pic>
      <xdr:nvPicPr>
        <xdr:cNvPr id="17" name="image3.png" descr="page28image981143296">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53</xdr:row>
      <xdr:rowOff>0</xdr:rowOff>
    </xdr:from>
    <xdr:ext cx="571500" cy="0"/>
    <xdr:pic>
      <xdr:nvPicPr>
        <xdr:cNvPr id="18" name="image3.png" descr="page28image981189952">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59</xdr:row>
      <xdr:rowOff>0</xdr:rowOff>
    </xdr:from>
    <xdr:ext cx="571500" cy="0"/>
    <xdr:pic>
      <xdr:nvPicPr>
        <xdr:cNvPr id="19" name="image3.png" descr="page28image981143296">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59</xdr:row>
      <xdr:rowOff>0</xdr:rowOff>
    </xdr:from>
    <xdr:ext cx="571500" cy="0"/>
    <xdr:pic>
      <xdr:nvPicPr>
        <xdr:cNvPr id="20" name="image3.png" descr="page28image981189952">
          <a:extLst>
            <a:ext uri="{FF2B5EF4-FFF2-40B4-BE49-F238E27FC236}">
              <a16:creationId xmlns:a16="http://schemas.microsoft.com/office/drawing/2014/main" id="{00000000-0008-0000-02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21" name="image2.png" descr="page28image981144208">
          <a:extLst>
            <a:ext uri="{FF2B5EF4-FFF2-40B4-BE49-F238E27FC236}">
              <a16:creationId xmlns:a16="http://schemas.microsoft.com/office/drawing/2014/main" id="{00000000-0008-0000-02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38</xdr:row>
      <xdr:rowOff>0</xdr:rowOff>
    </xdr:from>
    <xdr:ext cx="0" cy="1962150"/>
    <xdr:pic>
      <xdr:nvPicPr>
        <xdr:cNvPr id="22" name="image2.png" descr="page28image981144208">
          <a:extLst>
            <a:ext uri="{FF2B5EF4-FFF2-40B4-BE49-F238E27FC236}">
              <a16:creationId xmlns:a16="http://schemas.microsoft.com/office/drawing/2014/main" id="{00000000-0008-0000-02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38</xdr:row>
      <xdr:rowOff>0</xdr:rowOff>
    </xdr:from>
    <xdr:ext cx="0" cy="1962150"/>
    <xdr:pic>
      <xdr:nvPicPr>
        <xdr:cNvPr id="23" name="image2.png" descr="page28image981144208">
          <a:extLst>
            <a:ext uri="{FF2B5EF4-FFF2-40B4-BE49-F238E27FC236}">
              <a16:creationId xmlns:a16="http://schemas.microsoft.com/office/drawing/2014/main" id="{00000000-0008-0000-02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24" name="image3.png" descr="page28image981143296">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25" name="image3.png" descr="page28image981189952">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26" name="image1.png" descr="page29image1000097552">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38</xdr:row>
      <xdr:rowOff>0</xdr:rowOff>
    </xdr:from>
    <xdr:ext cx="0" cy="1962150"/>
    <xdr:pic>
      <xdr:nvPicPr>
        <xdr:cNvPr id="27" name="image2.png" descr="page28image981144208">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38</xdr:row>
      <xdr:rowOff>0</xdr:rowOff>
    </xdr:from>
    <xdr:to>
      <xdr:col>1</xdr:col>
      <xdr:colOff>596900</xdr:colOff>
      <xdr:row>38</xdr:row>
      <xdr:rowOff>12700</xdr:rowOff>
    </xdr:to>
    <xdr:pic>
      <xdr:nvPicPr>
        <xdr:cNvPr id="28" name="image3.png" descr="page28image981143296">
          <a:extLst>
            <a:ext uri="{FF2B5EF4-FFF2-40B4-BE49-F238E27FC236}">
              <a16:creationId xmlns:a16="http://schemas.microsoft.com/office/drawing/2014/main" id="{00000000-0008-0000-02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38</xdr:row>
      <xdr:rowOff>0</xdr:rowOff>
    </xdr:from>
    <xdr:to>
      <xdr:col>1</xdr:col>
      <xdr:colOff>596900</xdr:colOff>
      <xdr:row>38</xdr:row>
      <xdr:rowOff>12700</xdr:rowOff>
    </xdr:to>
    <xdr:pic>
      <xdr:nvPicPr>
        <xdr:cNvPr id="29" name="Picture 6" descr="page28image981143296">
          <a:extLst>
            <a:ext uri="{FF2B5EF4-FFF2-40B4-BE49-F238E27FC236}">
              <a16:creationId xmlns:a16="http://schemas.microsoft.com/office/drawing/2014/main" id="{00000000-0008-0000-02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38</xdr:row>
      <xdr:rowOff>0</xdr:rowOff>
    </xdr:from>
    <xdr:to>
      <xdr:col>1</xdr:col>
      <xdr:colOff>596900</xdr:colOff>
      <xdr:row>38</xdr:row>
      <xdr:rowOff>12700</xdr:rowOff>
    </xdr:to>
    <xdr:pic>
      <xdr:nvPicPr>
        <xdr:cNvPr id="30" name="Picture 7" descr="page28image981143296">
          <a:extLst>
            <a:ext uri="{FF2B5EF4-FFF2-40B4-BE49-F238E27FC236}">
              <a16:creationId xmlns:a16="http://schemas.microsoft.com/office/drawing/2014/main" id="{00000000-0008-0000-02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38</xdr:row>
      <xdr:rowOff>0</xdr:rowOff>
    </xdr:from>
    <xdr:ext cx="571500" cy="0"/>
    <xdr:pic>
      <xdr:nvPicPr>
        <xdr:cNvPr id="31" name="image3.png" descr="page28image981143296">
          <a:extLst>
            <a:ext uri="{FF2B5EF4-FFF2-40B4-BE49-F238E27FC236}">
              <a16:creationId xmlns:a16="http://schemas.microsoft.com/office/drawing/2014/main" id="{00000000-0008-0000-02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32" name="image2.png" descr="page28image981144208">
          <a:extLst>
            <a:ext uri="{FF2B5EF4-FFF2-40B4-BE49-F238E27FC236}">
              <a16:creationId xmlns:a16="http://schemas.microsoft.com/office/drawing/2014/main" id="{00000000-0008-0000-02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33" name="image3.png" descr="page28image981189952">
          <a:extLst>
            <a:ext uri="{FF2B5EF4-FFF2-40B4-BE49-F238E27FC236}">
              <a16:creationId xmlns:a16="http://schemas.microsoft.com/office/drawing/2014/main" id="{00000000-0008-0000-02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34" name="image1.png" descr="page29image1000097552">
          <a:extLst>
            <a:ext uri="{FF2B5EF4-FFF2-40B4-BE49-F238E27FC236}">
              <a16:creationId xmlns:a16="http://schemas.microsoft.com/office/drawing/2014/main" id="{00000000-0008-0000-02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35" name="image3.png" descr="page28image981143296">
          <a:extLst>
            <a:ext uri="{FF2B5EF4-FFF2-40B4-BE49-F238E27FC236}">
              <a16:creationId xmlns:a16="http://schemas.microsoft.com/office/drawing/2014/main" id="{00000000-0008-0000-02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36" name="image2.png" descr="page28image981144208">
          <a:extLst>
            <a:ext uri="{FF2B5EF4-FFF2-40B4-BE49-F238E27FC236}">
              <a16:creationId xmlns:a16="http://schemas.microsoft.com/office/drawing/2014/main" id="{00000000-0008-0000-02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37" name="image3.png" descr="page28image981189952">
          <a:extLst>
            <a:ext uri="{FF2B5EF4-FFF2-40B4-BE49-F238E27FC236}">
              <a16:creationId xmlns:a16="http://schemas.microsoft.com/office/drawing/2014/main" id="{00000000-0008-0000-02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38" name="image1.png" descr="page29image1000097552">
          <a:extLst>
            <a:ext uri="{FF2B5EF4-FFF2-40B4-BE49-F238E27FC236}">
              <a16:creationId xmlns:a16="http://schemas.microsoft.com/office/drawing/2014/main" id="{00000000-0008-0000-02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39" name="image3.png" descr="page28image981143296">
          <a:extLst>
            <a:ext uri="{FF2B5EF4-FFF2-40B4-BE49-F238E27FC236}">
              <a16:creationId xmlns:a16="http://schemas.microsoft.com/office/drawing/2014/main" id="{00000000-0008-0000-02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40" name="image2.png" descr="page28image981144208">
          <a:extLst>
            <a:ext uri="{FF2B5EF4-FFF2-40B4-BE49-F238E27FC236}">
              <a16:creationId xmlns:a16="http://schemas.microsoft.com/office/drawing/2014/main" id="{00000000-0008-0000-02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41" name="image3.png" descr="page28image981189952">
          <a:extLst>
            <a:ext uri="{FF2B5EF4-FFF2-40B4-BE49-F238E27FC236}">
              <a16:creationId xmlns:a16="http://schemas.microsoft.com/office/drawing/2014/main" id="{00000000-0008-0000-02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42" name="image1.png" descr="page29image1000097552">
          <a:extLst>
            <a:ext uri="{FF2B5EF4-FFF2-40B4-BE49-F238E27FC236}">
              <a16:creationId xmlns:a16="http://schemas.microsoft.com/office/drawing/2014/main" id="{00000000-0008-0000-02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43" name="image3.png" descr="page28image981143296">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44" name="image2.png" descr="page28image981144208">
          <a:extLst>
            <a:ext uri="{FF2B5EF4-FFF2-40B4-BE49-F238E27FC236}">
              <a16:creationId xmlns:a16="http://schemas.microsoft.com/office/drawing/2014/main" id="{00000000-0008-0000-02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45" name="image3.png" descr="page28image981189952">
          <a:extLst>
            <a:ext uri="{FF2B5EF4-FFF2-40B4-BE49-F238E27FC236}">
              <a16:creationId xmlns:a16="http://schemas.microsoft.com/office/drawing/2014/main" id="{00000000-0008-0000-02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46" name="image1.png" descr="page29image1000097552">
          <a:extLst>
            <a:ext uri="{FF2B5EF4-FFF2-40B4-BE49-F238E27FC236}">
              <a16:creationId xmlns:a16="http://schemas.microsoft.com/office/drawing/2014/main" id="{00000000-0008-0000-02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38</xdr:row>
      <xdr:rowOff>0</xdr:rowOff>
    </xdr:from>
    <xdr:ext cx="571500" cy="0"/>
    <xdr:pic>
      <xdr:nvPicPr>
        <xdr:cNvPr id="47" name="image3.png" descr="page28image981143296">
          <a:extLst>
            <a:ext uri="{FF2B5EF4-FFF2-40B4-BE49-F238E27FC236}">
              <a16:creationId xmlns:a16="http://schemas.microsoft.com/office/drawing/2014/main" id="{00000000-0008-0000-02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38</xdr:row>
      <xdr:rowOff>0</xdr:rowOff>
    </xdr:from>
    <xdr:ext cx="571500" cy="0"/>
    <xdr:pic>
      <xdr:nvPicPr>
        <xdr:cNvPr id="48" name="image3.png" descr="page28image981189952">
          <a:extLst>
            <a:ext uri="{FF2B5EF4-FFF2-40B4-BE49-F238E27FC236}">
              <a16:creationId xmlns:a16="http://schemas.microsoft.com/office/drawing/2014/main" id="{00000000-0008-0000-02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38</xdr:row>
      <xdr:rowOff>0</xdr:rowOff>
    </xdr:from>
    <xdr:ext cx="571500" cy="0"/>
    <xdr:pic>
      <xdr:nvPicPr>
        <xdr:cNvPr id="49" name="image3.png" descr="page28image981143296">
          <a:extLst>
            <a:ext uri="{FF2B5EF4-FFF2-40B4-BE49-F238E27FC236}">
              <a16:creationId xmlns:a16="http://schemas.microsoft.com/office/drawing/2014/main" id="{00000000-0008-0000-02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38</xdr:row>
      <xdr:rowOff>0</xdr:rowOff>
    </xdr:from>
    <xdr:ext cx="571500" cy="0"/>
    <xdr:pic>
      <xdr:nvPicPr>
        <xdr:cNvPr id="50" name="image3.png" descr="page28image981189952">
          <a:extLst>
            <a:ext uri="{FF2B5EF4-FFF2-40B4-BE49-F238E27FC236}">
              <a16:creationId xmlns:a16="http://schemas.microsoft.com/office/drawing/2014/main" id="{00000000-0008-0000-02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51" name="image2.png" descr="page28image981144208">
          <a:extLst>
            <a:ext uri="{FF2B5EF4-FFF2-40B4-BE49-F238E27FC236}">
              <a16:creationId xmlns:a16="http://schemas.microsoft.com/office/drawing/2014/main" id="{00000000-0008-0000-02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38</xdr:row>
      <xdr:rowOff>0</xdr:rowOff>
    </xdr:from>
    <xdr:ext cx="0" cy="1962150"/>
    <xdr:pic>
      <xdr:nvPicPr>
        <xdr:cNvPr id="52" name="image2.png" descr="page28image981144208">
          <a:extLst>
            <a:ext uri="{FF2B5EF4-FFF2-40B4-BE49-F238E27FC236}">
              <a16:creationId xmlns:a16="http://schemas.microsoft.com/office/drawing/2014/main" id="{00000000-0008-0000-02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38</xdr:row>
      <xdr:rowOff>0</xdr:rowOff>
    </xdr:from>
    <xdr:ext cx="571500" cy="0"/>
    <xdr:pic>
      <xdr:nvPicPr>
        <xdr:cNvPr id="53" name="image3.png" descr="page28image981143296">
          <a:extLst>
            <a:ext uri="{FF2B5EF4-FFF2-40B4-BE49-F238E27FC236}">
              <a16:creationId xmlns:a16="http://schemas.microsoft.com/office/drawing/2014/main" id="{00000000-0008-0000-02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38</xdr:row>
      <xdr:rowOff>0</xdr:rowOff>
    </xdr:from>
    <xdr:ext cx="571500" cy="0"/>
    <xdr:pic>
      <xdr:nvPicPr>
        <xdr:cNvPr id="54" name="image3.png" descr="page28image981189952">
          <a:extLst>
            <a:ext uri="{FF2B5EF4-FFF2-40B4-BE49-F238E27FC236}">
              <a16:creationId xmlns:a16="http://schemas.microsoft.com/office/drawing/2014/main" id="{00000000-0008-0000-02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38</xdr:row>
      <xdr:rowOff>0</xdr:rowOff>
    </xdr:from>
    <xdr:ext cx="571500" cy="0"/>
    <xdr:pic>
      <xdr:nvPicPr>
        <xdr:cNvPr id="55" name="image3.png" descr="page28image981143296">
          <a:extLst>
            <a:ext uri="{FF2B5EF4-FFF2-40B4-BE49-F238E27FC236}">
              <a16:creationId xmlns:a16="http://schemas.microsoft.com/office/drawing/2014/main" id="{00000000-0008-0000-02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38</xdr:row>
      <xdr:rowOff>0</xdr:rowOff>
    </xdr:from>
    <xdr:ext cx="571500" cy="0"/>
    <xdr:pic>
      <xdr:nvPicPr>
        <xdr:cNvPr id="56" name="image3.png" descr="page28image981189952">
          <a:extLst>
            <a:ext uri="{FF2B5EF4-FFF2-40B4-BE49-F238E27FC236}">
              <a16:creationId xmlns:a16="http://schemas.microsoft.com/office/drawing/2014/main" id="{00000000-0008-0000-02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57" name="image2.png" descr="page28image981144208">
          <a:extLst>
            <a:ext uri="{FF2B5EF4-FFF2-40B4-BE49-F238E27FC236}">
              <a16:creationId xmlns:a16="http://schemas.microsoft.com/office/drawing/2014/main" id="{00000000-0008-0000-02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58" name="image3.png" descr="page28image981143296">
          <a:extLst>
            <a:ext uri="{FF2B5EF4-FFF2-40B4-BE49-F238E27FC236}">
              <a16:creationId xmlns:a16="http://schemas.microsoft.com/office/drawing/2014/main" id="{00000000-0008-0000-02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59" name="image2.png" descr="page28image981144208">
          <a:extLst>
            <a:ext uri="{FF2B5EF4-FFF2-40B4-BE49-F238E27FC236}">
              <a16:creationId xmlns:a16="http://schemas.microsoft.com/office/drawing/2014/main" id="{00000000-0008-0000-02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60" name="image3.png" descr="page28image981189952">
          <a:extLst>
            <a:ext uri="{FF2B5EF4-FFF2-40B4-BE49-F238E27FC236}">
              <a16:creationId xmlns:a16="http://schemas.microsoft.com/office/drawing/2014/main" id="{00000000-0008-0000-02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61" name="image1.png" descr="page29image1000097552">
          <a:extLst>
            <a:ext uri="{FF2B5EF4-FFF2-40B4-BE49-F238E27FC236}">
              <a16:creationId xmlns:a16="http://schemas.microsoft.com/office/drawing/2014/main" id="{00000000-0008-0000-02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62" name="image3.png" descr="page28image981143296">
          <a:extLst>
            <a:ext uri="{FF2B5EF4-FFF2-40B4-BE49-F238E27FC236}">
              <a16:creationId xmlns:a16="http://schemas.microsoft.com/office/drawing/2014/main" id="{00000000-0008-0000-02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63" name="image2.png" descr="page28image981144208">
          <a:extLst>
            <a:ext uri="{FF2B5EF4-FFF2-40B4-BE49-F238E27FC236}">
              <a16:creationId xmlns:a16="http://schemas.microsoft.com/office/drawing/2014/main" id="{00000000-0008-0000-02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64" name="image3.png" descr="page28image981189952">
          <a:extLst>
            <a:ext uri="{FF2B5EF4-FFF2-40B4-BE49-F238E27FC236}">
              <a16:creationId xmlns:a16="http://schemas.microsoft.com/office/drawing/2014/main" id="{00000000-0008-0000-02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65" name="image1.png" descr="page29image1000097552">
          <a:extLst>
            <a:ext uri="{FF2B5EF4-FFF2-40B4-BE49-F238E27FC236}">
              <a16:creationId xmlns:a16="http://schemas.microsoft.com/office/drawing/2014/main" id="{00000000-0008-0000-02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66" name="image3.png" descr="page28image981143296">
          <a:extLst>
            <a:ext uri="{FF2B5EF4-FFF2-40B4-BE49-F238E27FC236}">
              <a16:creationId xmlns:a16="http://schemas.microsoft.com/office/drawing/2014/main" id="{00000000-0008-0000-02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67" name="image3.png" descr="page28image981189952">
          <a:extLst>
            <a:ext uri="{FF2B5EF4-FFF2-40B4-BE49-F238E27FC236}">
              <a16:creationId xmlns:a16="http://schemas.microsoft.com/office/drawing/2014/main" id="{00000000-0008-0000-02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68" name="image1.png" descr="page29image1000097552">
          <a:extLst>
            <a:ext uri="{FF2B5EF4-FFF2-40B4-BE49-F238E27FC236}">
              <a16:creationId xmlns:a16="http://schemas.microsoft.com/office/drawing/2014/main" id="{00000000-0008-0000-02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69" name="image3.png" descr="page28image981143296">
          <a:extLst>
            <a:ext uri="{FF2B5EF4-FFF2-40B4-BE49-F238E27FC236}">
              <a16:creationId xmlns:a16="http://schemas.microsoft.com/office/drawing/2014/main" id="{00000000-0008-0000-02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70" name="image2.png" descr="page28image981144208">
          <a:extLst>
            <a:ext uri="{FF2B5EF4-FFF2-40B4-BE49-F238E27FC236}">
              <a16:creationId xmlns:a16="http://schemas.microsoft.com/office/drawing/2014/main" id="{00000000-0008-0000-02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71" name="image3.png" descr="page28image981189952">
          <a:extLst>
            <a:ext uri="{FF2B5EF4-FFF2-40B4-BE49-F238E27FC236}">
              <a16:creationId xmlns:a16="http://schemas.microsoft.com/office/drawing/2014/main" id="{00000000-0008-0000-02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72" name="image1.png" descr="page29image1000097552">
          <a:extLst>
            <a:ext uri="{FF2B5EF4-FFF2-40B4-BE49-F238E27FC236}">
              <a16:creationId xmlns:a16="http://schemas.microsoft.com/office/drawing/2014/main" id="{00000000-0008-0000-02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39</xdr:row>
      <xdr:rowOff>0</xdr:rowOff>
    </xdr:from>
    <xdr:ext cx="571500" cy="0"/>
    <xdr:pic>
      <xdr:nvPicPr>
        <xdr:cNvPr id="73" name="image3.png" descr="page28image981143296">
          <a:extLst>
            <a:ext uri="{FF2B5EF4-FFF2-40B4-BE49-F238E27FC236}">
              <a16:creationId xmlns:a16="http://schemas.microsoft.com/office/drawing/2014/main" id="{00000000-0008-0000-02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39</xdr:row>
      <xdr:rowOff>0</xdr:rowOff>
    </xdr:from>
    <xdr:ext cx="571500" cy="0"/>
    <xdr:pic>
      <xdr:nvPicPr>
        <xdr:cNvPr id="74" name="image3.png" descr="page28image981189952">
          <a:extLst>
            <a:ext uri="{FF2B5EF4-FFF2-40B4-BE49-F238E27FC236}">
              <a16:creationId xmlns:a16="http://schemas.microsoft.com/office/drawing/2014/main" id="{00000000-0008-0000-02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45</xdr:row>
      <xdr:rowOff>0</xdr:rowOff>
    </xdr:from>
    <xdr:ext cx="571500" cy="0"/>
    <xdr:pic>
      <xdr:nvPicPr>
        <xdr:cNvPr id="75" name="image3.png" descr="page28image981143296">
          <a:extLst>
            <a:ext uri="{FF2B5EF4-FFF2-40B4-BE49-F238E27FC236}">
              <a16:creationId xmlns:a16="http://schemas.microsoft.com/office/drawing/2014/main" id="{00000000-0008-0000-02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45</xdr:row>
      <xdr:rowOff>0</xdr:rowOff>
    </xdr:from>
    <xdr:ext cx="571500" cy="0"/>
    <xdr:pic>
      <xdr:nvPicPr>
        <xdr:cNvPr id="76" name="image3.png" descr="page28image981189952">
          <a:extLst>
            <a:ext uri="{FF2B5EF4-FFF2-40B4-BE49-F238E27FC236}">
              <a16:creationId xmlns:a16="http://schemas.microsoft.com/office/drawing/2014/main" id="{00000000-0008-0000-02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77" name="image2.png" descr="page28image981144208">
          <a:extLst>
            <a:ext uri="{FF2B5EF4-FFF2-40B4-BE49-F238E27FC236}">
              <a16:creationId xmlns:a16="http://schemas.microsoft.com/office/drawing/2014/main" id="{00000000-0008-0000-02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38</xdr:row>
      <xdr:rowOff>0</xdr:rowOff>
    </xdr:from>
    <xdr:ext cx="0" cy="1962150"/>
    <xdr:pic>
      <xdr:nvPicPr>
        <xdr:cNvPr id="78" name="image2.png" descr="page28image981144208">
          <a:extLst>
            <a:ext uri="{FF2B5EF4-FFF2-40B4-BE49-F238E27FC236}">
              <a16:creationId xmlns:a16="http://schemas.microsoft.com/office/drawing/2014/main" id="{00000000-0008-0000-02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38</xdr:row>
      <xdr:rowOff>0</xdr:rowOff>
    </xdr:from>
    <xdr:ext cx="0" cy="1962150"/>
    <xdr:pic>
      <xdr:nvPicPr>
        <xdr:cNvPr id="79" name="image2.png" descr="page28image981144208">
          <a:extLst>
            <a:ext uri="{FF2B5EF4-FFF2-40B4-BE49-F238E27FC236}">
              <a16:creationId xmlns:a16="http://schemas.microsoft.com/office/drawing/2014/main" id="{00000000-0008-0000-02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80" name="image3.png" descr="page28image981143296">
          <a:extLst>
            <a:ext uri="{FF2B5EF4-FFF2-40B4-BE49-F238E27FC236}">
              <a16:creationId xmlns:a16="http://schemas.microsoft.com/office/drawing/2014/main" id="{00000000-0008-0000-02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81" name="image3.png" descr="page28image981189952">
          <a:extLst>
            <a:ext uri="{FF2B5EF4-FFF2-40B4-BE49-F238E27FC236}">
              <a16:creationId xmlns:a16="http://schemas.microsoft.com/office/drawing/2014/main" id="{00000000-0008-0000-02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82" name="image1.png" descr="page29image1000097552">
          <a:extLst>
            <a:ext uri="{FF2B5EF4-FFF2-40B4-BE49-F238E27FC236}">
              <a16:creationId xmlns:a16="http://schemas.microsoft.com/office/drawing/2014/main" id="{00000000-0008-0000-02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38</xdr:row>
      <xdr:rowOff>0</xdr:rowOff>
    </xdr:from>
    <xdr:ext cx="0" cy="1962150"/>
    <xdr:pic>
      <xdr:nvPicPr>
        <xdr:cNvPr id="83" name="image2.png" descr="page28image981144208">
          <a:extLst>
            <a:ext uri="{FF2B5EF4-FFF2-40B4-BE49-F238E27FC236}">
              <a16:creationId xmlns:a16="http://schemas.microsoft.com/office/drawing/2014/main" id="{00000000-0008-0000-02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84" name="image3.png" descr="page28image981143296">
          <a:extLst>
            <a:ext uri="{FF2B5EF4-FFF2-40B4-BE49-F238E27FC236}">
              <a16:creationId xmlns:a16="http://schemas.microsoft.com/office/drawing/2014/main" id="{00000000-0008-0000-02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85" name="image2.png" descr="page28image981144208">
          <a:extLst>
            <a:ext uri="{FF2B5EF4-FFF2-40B4-BE49-F238E27FC236}">
              <a16:creationId xmlns:a16="http://schemas.microsoft.com/office/drawing/2014/main" id="{00000000-0008-0000-02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86" name="image3.png" descr="page28image981189952">
          <a:extLst>
            <a:ext uri="{FF2B5EF4-FFF2-40B4-BE49-F238E27FC236}">
              <a16:creationId xmlns:a16="http://schemas.microsoft.com/office/drawing/2014/main" id="{00000000-0008-0000-02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87" name="image1.png" descr="page29image1000097552">
          <a:extLst>
            <a:ext uri="{FF2B5EF4-FFF2-40B4-BE49-F238E27FC236}">
              <a16:creationId xmlns:a16="http://schemas.microsoft.com/office/drawing/2014/main" id="{00000000-0008-0000-02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88" name="image3.png" descr="page28image981143296">
          <a:extLst>
            <a:ext uri="{FF2B5EF4-FFF2-40B4-BE49-F238E27FC236}">
              <a16:creationId xmlns:a16="http://schemas.microsoft.com/office/drawing/2014/main" id="{00000000-0008-0000-02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89" name="image2.png" descr="page28image981144208">
          <a:extLst>
            <a:ext uri="{FF2B5EF4-FFF2-40B4-BE49-F238E27FC236}">
              <a16:creationId xmlns:a16="http://schemas.microsoft.com/office/drawing/2014/main" id="{00000000-0008-0000-02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90" name="image3.png" descr="page28image981189952">
          <a:extLst>
            <a:ext uri="{FF2B5EF4-FFF2-40B4-BE49-F238E27FC236}">
              <a16:creationId xmlns:a16="http://schemas.microsoft.com/office/drawing/2014/main" id="{00000000-0008-0000-02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91" name="image1.png" descr="page29image1000097552">
          <a:extLst>
            <a:ext uri="{FF2B5EF4-FFF2-40B4-BE49-F238E27FC236}">
              <a16:creationId xmlns:a16="http://schemas.microsoft.com/office/drawing/2014/main" id="{00000000-0008-0000-02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92" name="image3.png" descr="page28image981143296">
          <a:extLst>
            <a:ext uri="{FF2B5EF4-FFF2-40B4-BE49-F238E27FC236}">
              <a16:creationId xmlns:a16="http://schemas.microsoft.com/office/drawing/2014/main" id="{00000000-0008-0000-02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93" name="image2.png" descr="page28image981144208">
          <a:extLst>
            <a:ext uri="{FF2B5EF4-FFF2-40B4-BE49-F238E27FC236}">
              <a16:creationId xmlns:a16="http://schemas.microsoft.com/office/drawing/2014/main" id="{00000000-0008-0000-02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94" name="image3.png" descr="page28image981189952">
          <a:extLst>
            <a:ext uri="{FF2B5EF4-FFF2-40B4-BE49-F238E27FC236}">
              <a16:creationId xmlns:a16="http://schemas.microsoft.com/office/drawing/2014/main" id="{00000000-0008-0000-02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95" name="image1.png" descr="page29image1000097552">
          <a:extLst>
            <a:ext uri="{FF2B5EF4-FFF2-40B4-BE49-F238E27FC236}">
              <a16:creationId xmlns:a16="http://schemas.microsoft.com/office/drawing/2014/main" id="{00000000-0008-0000-02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96" name="image3.png" descr="page28image981143296">
          <a:extLst>
            <a:ext uri="{FF2B5EF4-FFF2-40B4-BE49-F238E27FC236}">
              <a16:creationId xmlns:a16="http://schemas.microsoft.com/office/drawing/2014/main" id="{00000000-0008-0000-02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97" name="image2.png" descr="page28image981144208">
          <a:extLst>
            <a:ext uri="{FF2B5EF4-FFF2-40B4-BE49-F238E27FC236}">
              <a16:creationId xmlns:a16="http://schemas.microsoft.com/office/drawing/2014/main" id="{00000000-0008-0000-02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98" name="image3.png" descr="page28image981189952">
          <a:extLst>
            <a:ext uri="{FF2B5EF4-FFF2-40B4-BE49-F238E27FC236}">
              <a16:creationId xmlns:a16="http://schemas.microsoft.com/office/drawing/2014/main" id="{00000000-0008-0000-02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99" name="image1.png" descr="page29image1000097552">
          <a:extLst>
            <a:ext uri="{FF2B5EF4-FFF2-40B4-BE49-F238E27FC236}">
              <a16:creationId xmlns:a16="http://schemas.microsoft.com/office/drawing/2014/main" id="{00000000-0008-0000-02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38</xdr:row>
      <xdr:rowOff>0</xdr:rowOff>
    </xdr:from>
    <xdr:ext cx="571500" cy="0"/>
    <xdr:pic>
      <xdr:nvPicPr>
        <xdr:cNvPr id="100" name="image3.png" descr="page28image981143296">
          <a:extLst>
            <a:ext uri="{FF2B5EF4-FFF2-40B4-BE49-F238E27FC236}">
              <a16:creationId xmlns:a16="http://schemas.microsoft.com/office/drawing/2014/main" id="{00000000-0008-0000-02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4</xdr:col>
      <xdr:colOff>25400</xdr:colOff>
      <xdr:row>38</xdr:row>
      <xdr:rowOff>0</xdr:rowOff>
    </xdr:from>
    <xdr:ext cx="0" cy="1962150"/>
    <xdr:pic>
      <xdr:nvPicPr>
        <xdr:cNvPr id="104" name="image2.png" descr="page28image981144208">
          <a:extLst>
            <a:ext uri="{FF2B5EF4-FFF2-40B4-BE49-F238E27FC236}">
              <a16:creationId xmlns:a16="http://schemas.microsoft.com/office/drawing/2014/main" id="{00000000-0008-0000-02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190500</xdr:colOff>
      <xdr:row>38</xdr:row>
      <xdr:rowOff>0</xdr:rowOff>
    </xdr:from>
    <xdr:ext cx="0" cy="1962150"/>
    <xdr:pic>
      <xdr:nvPicPr>
        <xdr:cNvPr id="105" name="image2.png" descr="page28image981144208">
          <a:extLst>
            <a:ext uri="{FF2B5EF4-FFF2-40B4-BE49-F238E27FC236}">
              <a16:creationId xmlns:a16="http://schemas.microsoft.com/office/drawing/2014/main" id="{00000000-0008-0000-02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38</xdr:row>
      <xdr:rowOff>0</xdr:rowOff>
    </xdr:from>
    <xdr:ext cx="571500" cy="0"/>
    <xdr:pic>
      <xdr:nvPicPr>
        <xdr:cNvPr id="106" name="image3.png" descr="page28image981143296">
          <a:extLst>
            <a:ext uri="{FF2B5EF4-FFF2-40B4-BE49-F238E27FC236}">
              <a16:creationId xmlns:a16="http://schemas.microsoft.com/office/drawing/2014/main" id="{00000000-0008-0000-02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38</xdr:row>
      <xdr:rowOff>0</xdr:rowOff>
    </xdr:from>
    <xdr:ext cx="571500" cy="0"/>
    <xdr:pic>
      <xdr:nvPicPr>
        <xdr:cNvPr id="107" name="image3.png" descr="page28image981189952">
          <a:extLst>
            <a:ext uri="{FF2B5EF4-FFF2-40B4-BE49-F238E27FC236}">
              <a16:creationId xmlns:a16="http://schemas.microsoft.com/office/drawing/2014/main" id="{00000000-0008-0000-02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38</xdr:row>
      <xdr:rowOff>0</xdr:rowOff>
    </xdr:from>
    <xdr:ext cx="571500" cy="0"/>
    <xdr:pic>
      <xdr:nvPicPr>
        <xdr:cNvPr id="108" name="image3.png" descr="page28image981143296">
          <a:extLst>
            <a:ext uri="{FF2B5EF4-FFF2-40B4-BE49-F238E27FC236}">
              <a16:creationId xmlns:a16="http://schemas.microsoft.com/office/drawing/2014/main" id="{00000000-0008-0000-02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38</xdr:row>
      <xdr:rowOff>0</xdr:rowOff>
    </xdr:from>
    <xdr:ext cx="571500" cy="0"/>
    <xdr:pic>
      <xdr:nvPicPr>
        <xdr:cNvPr id="109" name="image3.png" descr="page28image981189952">
          <a:extLst>
            <a:ext uri="{FF2B5EF4-FFF2-40B4-BE49-F238E27FC236}">
              <a16:creationId xmlns:a16="http://schemas.microsoft.com/office/drawing/2014/main" id="{00000000-0008-0000-02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38</xdr:row>
      <xdr:rowOff>0</xdr:rowOff>
    </xdr:from>
    <xdr:ext cx="0" cy="1962150"/>
    <xdr:pic>
      <xdr:nvPicPr>
        <xdr:cNvPr id="110" name="image2.png" descr="page28image981144208">
          <a:extLst>
            <a:ext uri="{FF2B5EF4-FFF2-40B4-BE49-F238E27FC236}">
              <a16:creationId xmlns:a16="http://schemas.microsoft.com/office/drawing/2014/main" id="{00000000-0008-0000-02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111" name="image3.png" descr="page28image981143296">
          <a:extLst>
            <a:ext uri="{FF2B5EF4-FFF2-40B4-BE49-F238E27FC236}">
              <a16:creationId xmlns:a16="http://schemas.microsoft.com/office/drawing/2014/main" id="{00000000-0008-0000-02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112" name="image2.png" descr="page28image981144208">
          <a:extLst>
            <a:ext uri="{FF2B5EF4-FFF2-40B4-BE49-F238E27FC236}">
              <a16:creationId xmlns:a16="http://schemas.microsoft.com/office/drawing/2014/main" id="{00000000-0008-0000-02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113" name="image3.png" descr="page28image981189952">
          <a:extLst>
            <a:ext uri="{FF2B5EF4-FFF2-40B4-BE49-F238E27FC236}">
              <a16:creationId xmlns:a16="http://schemas.microsoft.com/office/drawing/2014/main" id="{00000000-0008-0000-02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114" name="image1.png" descr="page29image1000097552">
          <a:extLst>
            <a:ext uri="{FF2B5EF4-FFF2-40B4-BE49-F238E27FC236}">
              <a16:creationId xmlns:a16="http://schemas.microsoft.com/office/drawing/2014/main" id="{00000000-0008-0000-02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115" name="image3.png" descr="page28image981143296">
          <a:extLst>
            <a:ext uri="{FF2B5EF4-FFF2-40B4-BE49-F238E27FC236}">
              <a16:creationId xmlns:a16="http://schemas.microsoft.com/office/drawing/2014/main" id="{00000000-0008-0000-02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38</xdr:row>
      <xdr:rowOff>0</xdr:rowOff>
    </xdr:from>
    <xdr:ext cx="0" cy="1962150"/>
    <xdr:pic>
      <xdr:nvPicPr>
        <xdr:cNvPr id="116" name="image2.png" descr="page28image981144208">
          <a:extLst>
            <a:ext uri="{FF2B5EF4-FFF2-40B4-BE49-F238E27FC236}">
              <a16:creationId xmlns:a16="http://schemas.microsoft.com/office/drawing/2014/main" id="{00000000-0008-0000-02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117" name="image3.png" descr="page28image981189952">
          <a:extLst>
            <a:ext uri="{FF2B5EF4-FFF2-40B4-BE49-F238E27FC236}">
              <a16:creationId xmlns:a16="http://schemas.microsoft.com/office/drawing/2014/main" id="{00000000-0008-0000-02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118" name="image1.png" descr="page29image1000097552">
          <a:extLst>
            <a:ext uri="{FF2B5EF4-FFF2-40B4-BE49-F238E27FC236}">
              <a16:creationId xmlns:a16="http://schemas.microsoft.com/office/drawing/2014/main" id="{00000000-0008-0000-02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119" name="image3.png" descr="page28image981143296">
          <a:extLst>
            <a:ext uri="{FF2B5EF4-FFF2-40B4-BE49-F238E27FC236}">
              <a16:creationId xmlns:a16="http://schemas.microsoft.com/office/drawing/2014/main" id="{00000000-0008-0000-02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120" name="image3.png" descr="page28image981189952">
          <a:extLst>
            <a:ext uri="{FF2B5EF4-FFF2-40B4-BE49-F238E27FC236}">
              <a16:creationId xmlns:a16="http://schemas.microsoft.com/office/drawing/2014/main" id="{00000000-0008-0000-02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121" name="image1.png" descr="page29image1000097552">
          <a:extLst>
            <a:ext uri="{FF2B5EF4-FFF2-40B4-BE49-F238E27FC236}">
              <a16:creationId xmlns:a16="http://schemas.microsoft.com/office/drawing/2014/main" id="{00000000-0008-0000-02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38</xdr:row>
      <xdr:rowOff>0</xdr:rowOff>
    </xdr:from>
    <xdr:ext cx="571500" cy="0"/>
    <xdr:pic>
      <xdr:nvPicPr>
        <xdr:cNvPr id="122" name="image3.png" descr="page28image981143296">
          <a:extLst>
            <a:ext uri="{FF2B5EF4-FFF2-40B4-BE49-F238E27FC236}">
              <a16:creationId xmlns:a16="http://schemas.microsoft.com/office/drawing/2014/main" id="{00000000-0008-0000-02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38</xdr:row>
      <xdr:rowOff>0</xdr:rowOff>
    </xdr:from>
    <xdr:ext cx="0" cy="1962150"/>
    <xdr:pic>
      <xdr:nvPicPr>
        <xdr:cNvPr id="123" name="image2.png" descr="page28image981144208">
          <a:extLst>
            <a:ext uri="{FF2B5EF4-FFF2-40B4-BE49-F238E27FC236}">
              <a16:creationId xmlns:a16="http://schemas.microsoft.com/office/drawing/2014/main" id="{00000000-0008-0000-02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124" name="image3.png" descr="page28image981189952">
          <a:extLst>
            <a:ext uri="{FF2B5EF4-FFF2-40B4-BE49-F238E27FC236}">
              <a16:creationId xmlns:a16="http://schemas.microsoft.com/office/drawing/2014/main" id="{00000000-0008-0000-02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125" name="image1.png" descr="page29image1000097552">
          <a:extLst>
            <a:ext uri="{FF2B5EF4-FFF2-40B4-BE49-F238E27FC236}">
              <a16:creationId xmlns:a16="http://schemas.microsoft.com/office/drawing/2014/main" id="{00000000-0008-0000-02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38</xdr:row>
      <xdr:rowOff>0</xdr:rowOff>
    </xdr:from>
    <xdr:ext cx="571500" cy="0"/>
    <xdr:pic>
      <xdr:nvPicPr>
        <xdr:cNvPr id="126" name="image3.png" descr="page28image981143296">
          <a:extLst>
            <a:ext uri="{FF2B5EF4-FFF2-40B4-BE49-F238E27FC236}">
              <a16:creationId xmlns:a16="http://schemas.microsoft.com/office/drawing/2014/main" id="{00000000-0008-0000-02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38</xdr:row>
      <xdr:rowOff>0</xdr:rowOff>
    </xdr:from>
    <xdr:ext cx="571500" cy="0"/>
    <xdr:pic>
      <xdr:nvPicPr>
        <xdr:cNvPr id="127" name="image3.png" descr="page28image981189952">
          <a:extLst>
            <a:ext uri="{FF2B5EF4-FFF2-40B4-BE49-F238E27FC236}">
              <a16:creationId xmlns:a16="http://schemas.microsoft.com/office/drawing/2014/main" id="{00000000-0008-0000-02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128" name="image3.png" descr="page28image981143296">
          <a:extLst>
            <a:ext uri="{FF2B5EF4-FFF2-40B4-BE49-F238E27FC236}">
              <a16:creationId xmlns:a16="http://schemas.microsoft.com/office/drawing/2014/main" id="{00000000-0008-0000-02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129" name="image3.png" descr="page28image981189952">
          <a:extLst>
            <a:ext uri="{FF2B5EF4-FFF2-40B4-BE49-F238E27FC236}">
              <a16:creationId xmlns:a16="http://schemas.microsoft.com/office/drawing/2014/main" id="{00000000-0008-0000-02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38</xdr:row>
      <xdr:rowOff>0</xdr:rowOff>
    </xdr:from>
    <xdr:ext cx="0" cy="1962150"/>
    <xdr:pic>
      <xdr:nvPicPr>
        <xdr:cNvPr id="130" name="image2.png" descr="page28image981144208">
          <a:extLst>
            <a:ext uri="{FF2B5EF4-FFF2-40B4-BE49-F238E27FC236}">
              <a16:creationId xmlns:a16="http://schemas.microsoft.com/office/drawing/2014/main" id="{00000000-0008-0000-02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38</xdr:row>
      <xdr:rowOff>0</xdr:rowOff>
    </xdr:from>
    <xdr:ext cx="0" cy="1962150"/>
    <xdr:pic>
      <xdr:nvPicPr>
        <xdr:cNvPr id="131" name="image2.png" descr="page28image981144208">
          <a:extLst>
            <a:ext uri="{FF2B5EF4-FFF2-40B4-BE49-F238E27FC236}">
              <a16:creationId xmlns:a16="http://schemas.microsoft.com/office/drawing/2014/main" id="{00000000-0008-0000-02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38</xdr:row>
      <xdr:rowOff>0</xdr:rowOff>
    </xdr:from>
    <xdr:ext cx="0" cy="1962150"/>
    <xdr:pic>
      <xdr:nvPicPr>
        <xdr:cNvPr id="132" name="image2.png" descr="page28image981144208">
          <a:extLst>
            <a:ext uri="{FF2B5EF4-FFF2-40B4-BE49-F238E27FC236}">
              <a16:creationId xmlns:a16="http://schemas.microsoft.com/office/drawing/2014/main" id="{00000000-0008-0000-02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38</xdr:row>
      <xdr:rowOff>0</xdr:rowOff>
    </xdr:from>
    <xdr:ext cx="571500" cy="0"/>
    <xdr:pic>
      <xdr:nvPicPr>
        <xdr:cNvPr id="133" name="image3.png" descr="page28image981143296">
          <a:extLst>
            <a:ext uri="{FF2B5EF4-FFF2-40B4-BE49-F238E27FC236}">
              <a16:creationId xmlns:a16="http://schemas.microsoft.com/office/drawing/2014/main" id="{00000000-0008-0000-02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38</xdr:row>
      <xdr:rowOff>0</xdr:rowOff>
    </xdr:from>
    <xdr:ext cx="571500" cy="0"/>
    <xdr:pic>
      <xdr:nvPicPr>
        <xdr:cNvPr id="134" name="image3.png" descr="page28image981189952">
          <a:extLst>
            <a:ext uri="{FF2B5EF4-FFF2-40B4-BE49-F238E27FC236}">
              <a16:creationId xmlns:a16="http://schemas.microsoft.com/office/drawing/2014/main" id="{00000000-0008-0000-02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38</xdr:row>
      <xdr:rowOff>0</xdr:rowOff>
    </xdr:from>
    <xdr:ext cx="0" cy="1190625"/>
    <xdr:pic>
      <xdr:nvPicPr>
        <xdr:cNvPr id="135" name="image1.png" descr="page29image1000097552">
          <a:extLst>
            <a:ext uri="{FF2B5EF4-FFF2-40B4-BE49-F238E27FC236}">
              <a16:creationId xmlns:a16="http://schemas.microsoft.com/office/drawing/2014/main" id="{00000000-0008-0000-02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38</xdr:row>
      <xdr:rowOff>0</xdr:rowOff>
    </xdr:from>
    <xdr:ext cx="0" cy="1962150"/>
    <xdr:pic>
      <xdr:nvPicPr>
        <xdr:cNvPr id="136" name="image2.png" descr="page28image981144208">
          <a:extLst>
            <a:ext uri="{FF2B5EF4-FFF2-40B4-BE49-F238E27FC236}">
              <a16:creationId xmlns:a16="http://schemas.microsoft.com/office/drawing/2014/main" id="{00000000-0008-0000-02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39</xdr:row>
      <xdr:rowOff>0</xdr:rowOff>
    </xdr:from>
    <xdr:to>
      <xdr:col>1</xdr:col>
      <xdr:colOff>1333500</xdr:colOff>
      <xdr:row>44</xdr:row>
      <xdr:rowOff>161925</xdr:rowOff>
    </xdr:to>
    <xdr:pic>
      <xdr:nvPicPr>
        <xdr:cNvPr id="101" name="image1.png" descr="page29image1000097552">
          <a:extLst>
            <a:ext uri="{FF2B5EF4-FFF2-40B4-BE49-F238E27FC236}">
              <a16:creationId xmlns:a16="http://schemas.microsoft.com/office/drawing/2014/main" id="{00000000-0008-0000-0200-000065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39</xdr:row>
      <xdr:rowOff>0</xdr:rowOff>
    </xdr:from>
    <xdr:to>
      <xdr:col>1</xdr:col>
      <xdr:colOff>1333500</xdr:colOff>
      <xdr:row>44</xdr:row>
      <xdr:rowOff>161925</xdr:rowOff>
    </xdr:to>
    <xdr:pic>
      <xdr:nvPicPr>
        <xdr:cNvPr id="102" name="image1.png" descr="page29image1000097552">
          <a:extLst>
            <a:ext uri="{FF2B5EF4-FFF2-40B4-BE49-F238E27FC236}">
              <a16:creationId xmlns:a16="http://schemas.microsoft.com/office/drawing/2014/main" id="{00000000-0008-0000-0200-000066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39</xdr:row>
      <xdr:rowOff>0</xdr:rowOff>
    </xdr:from>
    <xdr:to>
      <xdr:col>1</xdr:col>
      <xdr:colOff>1333500</xdr:colOff>
      <xdr:row>44</xdr:row>
      <xdr:rowOff>161925</xdr:rowOff>
    </xdr:to>
    <xdr:pic>
      <xdr:nvPicPr>
        <xdr:cNvPr id="103" name="image1.png" descr="page29image1000097552">
          <a:extLst>
            <a:ext uri="{FF2B5EF4-FFF2-40B4-BE49-F238E27FC236}">
              <a16:creationId xmlns:a16="http://schemas.microsoft.com/office/drawing/2014/main" id="{00000000-0008-0000-0200-000067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39</xdr:row>
      <xdr:rowOff>0</xdr:rowOff>
    </xdr:from>
    <xdr:to>
      <xdr:col>1</xdr:col>
      <xdr:colOff>1333500</xdr:colOff>
      <xdr:row>44</xdr:row>
      <xdr:rowOff>161925</xdr:rowOff>
    </xdr:to>
    <xdr:pic>
      <xdr:nvPicPr>
        <xdr:cNvPr id="137" name="image1.png" descr="page29image1000097552">
          <a:extLst>
            <a:ext uri="{FF2B5EF4-FFF2-40B4-BE49-F238E27FC236}">
              <a16:creationId xmlns:a16="http://schemas.microsoft.com/office/drawing/2014/main" id="{00000000-0008-0000-02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39</xdr:row>
      <xdr:rowOff>0</xdr:rowOff>
    </xdr:from>
    <xdr:to>
      <xdr:col>1</xdr:col>
      <xdr:colOff>1333500</xdr:colOff>
      <xdr:row>44</xdr:row>
      <xdr:rowOff>161925</xdr:rowOff>
    </xdr:to>
    <xdr:pic>
      <xdr:nvPicPr>
        <xdr:cNvPr id="138" name="image1.png" descr="page29image1000097552">
          <a:extLst>
            <a:ext uri="{FF2B5EF4-FFF2-40B4-BE49-F238E27FC236}">
              <a16:creationId xmlns:a16="http://schemas.microsoft.com/office/drawing/2014/main" id="{00000000-0008-0000-02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39</xdr:row>
      <xdr:rowOff>0</xdr:rowOff>
    </xdr:from>
    <xdr:to>
      <xdr:col>1</xdr:col>
      <xdr:colOff>1333500</xdr:colOff>
      <xdr:row>44</xdr:row>
      <xdr:rowOff>161925</xdr:rowOff>
    </xdr:to>
    <xdr:pic>
      <xdr:nvPicPr>
        <xdr:cNvPr id="139" name="image1.png" descr="page29image1000097552">
          <a:extLst>
            <a:ext uri="{FF2B5EF4-FFF2-40B4-BE49-F238E27FC236}">
              <a16:creationId xmlns:a16="http://schemas.microsoft.com/office/drawing/2014/main" id="{00000000-0008-0000-02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39</xdr:row>
      <xdr:rowOff>0</xdr:rowOff>
    </xdr:from>
    <xdr:to>
      <xdr:col>1</xdr:col>
      <xdr:colOff>1333500</xdr:colOff>
      <xdr:row>44</xdr:row>
      <xdr:rowOff>161925</xdr:rowOff>
    </xdr:to>
    <xdr:pic>
      <xdr:nvPicPr>
        <xdr:cNvPr id="140" name="image1.png" descr="page29image1000097552">
          <a:extLst>
            <a:ext uri="{FF2B5EF4-FFF2-40B4-BE49-F238E27FC236}">
              <a16:creationId xmlns:a16="http://schemas.microsoft.com/office/drawing/2014/main" id="{00000000-0008-0000-0200-00008C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39</xdr:row>
      <xdr:rowOff>0</xdr:rowOff>
    </xdr:from>
    <xdr:to>
      <xdr:col>1</xdr:col>
      <xdr:colOff>1333500</xdr:colOff>
      <xdr:row>44</xdr:row>
      <xdr:rowOff>161925</xdr:rowOff>
    </xdr:to>
    <xdr:pic>
      <xdr:nvPicPr>
        <xdr:cNvPr id="141" name="image1.png" descr="page29image1000097552">
          <a:extLst>
            <a:ext uri="{FF2B5EF4-FFF2-40B4-BE49-F238E27FC236}">
              <a16:creationId xmlns:a16="http://schemas.microsoft.com/office/drawing/2014/main" id="{00000000-0008-0000-0200-00008D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39</xdr:row>
      <xdr:rowOff>0</xdr:rowOff>
    </xdr:from>
    <xdr:to>
      <xdr:col>1</xdr:col>
      <xdr:colOff>1333500</xdr:colOff>
      <xdr:row>44</xdr:row>
      <xdr:rowOff>161925</xdr:rowOff>
    </xdr:to>
    <xdr:pic>
      <xdr:nvPicPr>
        <xdr:cNvPr id="142" name="image1.png" descr="page29image1000097552">
          <a:extLst>
            <a:ext uri="{FF2B5EF4-FFF2-40B4-BE49-F238E27FC236}">
              <a16:creationId xmlns:a16="http://schemas.microsoft.com/office/drawing/2014/main" id="{00000000-0008-0000-0200-00008E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39</xdr:row>
      <xdr:rowOff>0</xdr:rowOff>
    </xdr:from>
    <xdr:to>
      <xdr:col>1</xdr:col>
      <xdr:colOff>1333500</xdr:colOff>
      <xdr:row>44</xdr:row>
      <xdr:rowOff>161925</xdr:rowOff>
    </xdr:to>
    <xdr:pic>
      <xdr:nvPicPr>
        <xdr:cNvPr id="143" name="image1.png" descr="page29image1000097552">
          <a:extLst>
            <a:ext uri="{FF2B5EF4-FFF2-40B4-BE49-F238E27FC236}">
              <a16:creationId xmlns:a16="http://schemas.microsoft.com/office/drawing/2014/main" id="{00000000-0008-0000-0200-00008F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98</xdr:row>
      <xdr:rowOff>0</xdr:rowOff>
    </xdr:from>
    <xdr:ext cx="571500" cy="0"/>
    <xdr:pic>
      <xdr:nvPicPr>
        <xdr:cNvPr id="2" name="image3.png" descr="page28image981143296">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3" name="image2.png" descr="page28image981144208">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4" name="image3.png" descr="page28image981189952">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5" name="image1.png" descr="page29image1000097552">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6" name="image3.png" descr="page28image981143296">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7" name="image2.png" descr="page28image981144208">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8" name="image3.png" descr="page28image981189952">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9" name="image1.png" descr="page29image1000097552">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0" name="image3.png" descr="page28image981143296">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1" name="image3.png" descr="page28image981189952">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2" name="image1.png" descr="page29image1000097552">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3" name="image3.png" descr="page28image981143296">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14" name="image2.png" descr="page28image981144208">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5" name="image3.png" descr="page28image981189952">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6" name="image1.png" descr="page29image1000097552">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98</xdr:row>
      <xdr:rowOff>0</xdr:rowOff>
    </xdr:from>
    <xdr:ext cx="571500" cy="0"/>
    <xdr:pic>
      <xdr:nvPicPr>
        <xdr:cNvPr id="17" name="image3.png" descr="page28image981143296">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18" name="image3.png" descr="page28image981189952">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9" name="image3.png" descr="page28image981143296">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20" name="image3.png" descr="page28image981189952">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21" name="image2.png" descr="page28image981144208">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98</xdr:row>
      <xdr:rowOff>0</xdr:rowOff>
    </xdr:from>
    <xdr:ext cx="0" cy="1962150"/>
    <xdr:pic>
      <xdr:nvPicPr>
        <xdr:cNvPr id="22" name="image2.png" descr="page28image981144208">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98</xdr:row>
      <xdr:rowOff>0</xdr:rowOff>
    </xdr:from>
    <xdr:ext cx="0" cy="1962150"/>
    <xdr:pic>
      <xdr:nvPicPr>
        <xdr:cNvPr id="23" name="image2.png" descr="page28image981144208">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24" name="image3.png" descr="page28image981143296">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25" name="image3.png" descr="page28image981189952">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26" name="image1.png" descr="page29image1000097552">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98</xdr:row>
      <xdr:rowOff>0</xdr:rowOff>
    </xdr:from>
    <xdr:ext cx="0" cy="1962150"/>
    <xdr:pic>
      <xdr:nvPicPr>
        <xdr:cNvPr id="27" name="image2.png" descr="page28image981144208">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98</xdr:row>
      <xdr:rowOff>0</xdr:rowOff>
    </xdr:from>
    <xdr:to>
      <xdr:col>1</xdr:col>
      <xdr:colOff>596900</xdr:colOff>
      <xdr:row>98</xdr:row>
      <xdr:rowOff>12700</xdr:rowOff>
    </xdr:to>
    <xdr:pic>
      <xdr:nvPicPr>
        <xdr:cNvPr id="28" name="image3.png" descr="page28image981143296">
          <a:extLst>
            <a:ext uri="{FF2B5EF4-FFF2-40B4-BE49-F238E27FC236}">
              <a16:creationId xmlns:a16="http://schemas.microsoft.com/office/drawing/2014/main" id="{00000000-0008-0000-03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98</xdr:row>
      <xdr:rowOff>0</xdr:rowOff>
    </xdr:from>
    <xdr:to>
      <xdr:col>1</xdr:col>
      <xdr:colOff>596900</xdr:colOff>
      <xdr:row>98</xdr:row>
      <xdr:rowOff>12700</xdr:rowOff>
    </xdr:to>
    <xdr:pic>
      <xdr:nvPicPr>
        <xdr:cNvPr id="29" name="Picture 6" descr="page28image981143296">
          <a:extLst>
            <a:ext uri="{FF2B5EF4-FFF2-40B4-BE49-F238E27FC236}">
              <a16:creationId xmlns:a16="http://schemas.microsoft.com/office/drawing/2014/main" id="{00000000-0008-0000-03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98</xdr:row>
      <xdr:rowOff>0</xdr:rowOff>
    </xdr:from>
    <xdr:to>
      <xdr:col>1</xdr:col>
      <xdr:colOff>596900</xdr:colOff>
      <xdr:row>98</xdr:row>
      <xdr:rowOff>12700</xdr:rowOff>
    </xdr:to>
    <xdr:pic>
      <xdr:nvPicPr>
        <xdr:cNvPr id="30" name="Picture 7" descr="page28image981143296">
          <a:extLst>
            <a:ext uri="{FF2B5EF4-FFF2-40B4-BE49-F238E27FC236}">
              <a16:creationId xmlns:a16="http://schemas.microsoft.com/office/drawing/2014/main" id="{00000000-0008-0000-03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98</xdr:row>
      <xdr:rowOff>0</xdr:rowOff>
    </xdr:from>
    <xdr:ext cx="571500" cy="0"/>
    <xdr:pic>
      <xdr:nvPicPr>
        <xdr:cNvPr id="31" name="image3.png" descr="page28image981143296">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32" name="image2.png" descr="page28image981144208">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33" name="image3.png" descr="page28image981189952">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34" name="image1.png" descr="page29image1000097552">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35" name="image3.png" descr="page28image981143296">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36" name="image2.png" descr="page28image981144208">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37" name="image3.png" descr="page28image981189952">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38" name="image1.png" descr="page29image1000097552">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39" name="image3.png" descr="page28image981143296">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40" name="image2.png" descr="page28image981144208">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41" name="image3.png" descr="page28image981189952">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42" name="image1.png" descr="page29image1000097552">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43" name="image3.png" descr="page28image981143296">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44" name="image2.png" descr="page28image981144208">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45" name="image3.png" descr="page28image981189952">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46" name="image1.png" descr="page29image1000097552">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98</xdr:row>
      <xdr:rowOff>0</xdr:rowOff>
    </xdr:from>
    <xdr:ext cx="571500" cy="0"/>
    <xdr:pic>
      <xdr:nvPicPr>
        <xdr:cNvPr id="47" name="image3.png" descr="page28image981143296">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48" name="image3.png" descr="page28image981189952">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49" name="image3.png" descr="page28image981143296">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50" name="image3.png" descr="page28image981189952">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51" name="image2.png" descr="page28image981144208">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98</xdr:row>
      <xdr:rowOff>0</xdr:rowOff>
    </xdr:from>
    <xdr:ext cx="0" cy="1962150"/>
    <xdr:pic>
      <xdr:nvPicPr>
        <xdr:cNvPr id="52" name="image2.png" descr="page28image981144208">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98</xdr:row>
      <xdr:rowOff>0</xdr:rowOff>
    </xdr:from>
    <xdr:ext cx="571500" cy="0"/>
    <xdr:pic>
      <xdr:nvPicPr>
        <xdr:cNvPr id="53" name="image3.png" descr="page28image981143296">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98</xdr:row>
      <xdr:rowOff>0</xdr:rowOff>
    </xdr:from>
    <xdr:ext cx="571500" cy="0"/>
    <xdr:pic>
      <xdr:nvPicPr>
        <xdr:cNvPr id="54" name="image3.png" descr="page28image981189952">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98</xdr:row>
      <xdr:rowOff>0</xdr:rowOff>
    </xdr:from>
    <xdr:ext cx="571500" cy="0"/>
    <xdr:pic>
      <xdr:nvPicPr>
        <xdr:cNvPr id="55" name="image3.png" descr="page28image981143296">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98</xdr:row>
      <xdr:rowOff>0</xdr:rowOff>
    </xdr:from>
    <xdr:ext cx="571500" cy="0"/>
    <xdr:pic>
      <xdr:nvPicPr>
        <xdr:cNvPr id="56" name="image3.png" descr="page28image981189952">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57" name="image2.png" descr="page28image981144208">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58" name="image3.png" descr="page28image981143296">
          <a:extLst>
            <a:ext uri="{FF2B5EF4-FFF2-40B4-BE49-F238E27FC236}">
              <a16:creationId xmlns:a16="http://schemas.microsoft.com/office/drawing/2014/main" id="{00000000-0008-0000-03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59" name="image2.png" descr="page28image981144208">
          <a:extLst>
            <a:ext uri="{FF2B5EF4-FFF2-40B4-BE49-F238E27FC236}">
              <a16:creationId xmlns:a16="http://schemas.microsoft.com/office/drawing/2014/main" id="{00000000-0008-0000-03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60" name="image3.png" descr="page28image981189952">
          <a:extLst>
            <a:ext uri="{FF2B5EF4-FFF2-40B4-BE49-F238E27FC236}">
              <a16:creationId xmlns:a16="http://schemas.microsoft.com/office/drawing/2014/main" id="{00000000-0008-0000-03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61" name="image1.png" descr="page29image1000097552">
          <a:extLst>
            <a:ext uri="{FF2B5EF4-FFF2-40B4-BE49-F238E27FC236}">
              <a16:creationId xmlns:a16="http://schemas.microsoft.com/office/drawing/2014/main" id="{00000000-0008-0000-03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62" name="image3.png" descr="page28image981143296">
          <a:extLst>
            <a:ext uri="{FF2B5EF4-FFF2-40B4-BE49-F238E27FC236}">
              <a16:creationId xmlns:a16="http://schemas.microsoft.com/office/drawing/2014/main" id="{00000000-0008-0000-03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63" name="image2.png" descr="page28image981144208">
          <a:extLst>
            <a:ext uri="{FF2B5EF4-FFF2-40B4-BE49-F238E27FC236}">
              <a16:creationId xmlns:a16="http://schemas.microsoft.com/office/drawing/2014/main" id="{00000000-0008-0000-03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64" name="image3.png" descr="page28image981189952">
          <a:extLst>
            <a:ext uri="{FF2B5EF4-FFF2-40B4-BE49-F238E27FC236}">
              <a16:creationId xmlns:a16="http://schemas.microsoft.com/office/drawing/2014/main" id="{00000000-0008-0000-03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65" name="image1.png" descr="page29image1000097552">
          <a:extLst>
            <a:ext uri="{FF2B5EF4-FFF2-40B4-BE49-F238E27FC236}">
              <a16:creationId xmlns:a16="http://schemas.microsoft.com/office/drawing/2014/main" id="{00000000-0008-0000-03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66" name="image3.png" descr="page28image981143296">
          <a:extLst>
            <a:ext uri="{FF2B5EF4-FFF2-40B4-BE49-F238E27FC236}">
              <a16:creationId xmlns:a16="http://schemas.microsoft.com/office/drawing/2014/main" id="{00000000-0008-0000-03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67" name="image3.png" descr="page28image981189952">
          <a:extLst>
            <a:ext uri="{FF2B5EF4-FFF2-40B4-BE49-F238E27FC236}">
              <a16:creationId xmlns:a16="http://schemas.microsoft.com/office/drawing/2014/main" id="{00000000-0008-0000-03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68" name="image1.png" descr="page29image1000097552">
          <a:extLst>
            <a:ext uri="{FF2B5EF4-FFF2-40B4-BE49-F238E27FC236}">
              <a16:creationId xmlns:a16="http://schemas.microsoft.com/office/drawing/2014/main" id="{00000000-0008-0000-03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69" name="image3.png" descr="page28image981143296">
          <a:extLst>
            <a:ext uri="{FF2B5EF4-FFF2-40B4-BE49-F238E27FC236}">
              <a16:creationId xmlns:a16="http://schemas.microsoft.com/office/drawing/2014/main" id="{00000000-0008-0000-03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70" name="image2.png" descr="page28image981144208">
          <a:extLst>
            <a:ext uri="{FF2B5EF4-FFF2-40B4-BE49-F238E27FC236}">
              <a16:creationId xmlns:a16="http://schemas.microsoft.com/office/drawing/2014/main" id="{00000000-0008-0000-03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71" name="image3.png" descr="page28image981189952">
          <a:extLst>
            <a:ext uri="{FF2B5EF4-FFF2-40B4-BE49-F238E27FC236}">
              <a16:creationId xmlns:a16="http://schemas.microsoft.com/office/drawing/2014/main" id="{00000000-0008-0000-03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72" name="image1.png" descr="page29image1000097552">
          <a:extLst>
            <a:ext uri="{FF2B5EF4-FFF2-40B4-BE49-F238E27FC236}">
              <a16:creationId xmlns:a16="http://schemas.microsoft.com/office/drawing/2014/main" id="{00000000-0008-0000-03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98</xdr:row>
      <xdr:rowOff>0</xdr:rowOff>
    </xdr:from>
    <xdr:ext cx="571500" cy="0"/>
    <xdr:pic>
      <xdr:nvPicPr>
        <xdr:cNvPr id="73" name="image3.png" descr="page28image981143296">
          <a:extLst>
            <a:ext uri="{FF2B5EF4-FFF2-40B4-BE49-F238E27FC236}">
              <a16:creationId xmlns:a16="http://schemas.microsoft.com/office/drawing/2014/main" id="{00000000-0008-0000-03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74" name="image3.png" descr="page28image981189952">
          <a:extLst>
            <a:ext uri="{FF2B5EF4-FFF2-40B4-BE49-F238E27FC236}">
              <a16:creationId xmlns:a16="http://schemas.microsoft.com/office/drawing/2014/main" id="{00000000-0008-0000-03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75" name="image3.png" descr="page28image981143296">
          <a:extLst>
            <a:ext uri="{FF2B5EF4-FFF2-40B4-BE49-F238E27FC236}">
              <a16:creationId xmlns:a16="http://schemas.microsoft.com/office/drawing/2014/main" id="{00000000-0008-0000-03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76" name="image3.png" descr="page28image981189952">
          <a:extLst>
            <a:ext uri="{FF2B5EF4-FFF2-40B4-BE49-F238E27FC236}">
              <a16:creationId xmlns:a16="http://schemas.microsoft.com/office/drawing/2014/main" id="{00000000-0008-0000-03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77" name="image2.png" descr="page28image981144208">
          <a:extLst>
            <a:ext uri="{FF2B5EF4-FFF2-40B4-BE49-F238E27FC236}">
              <a16:creationId xmlns:a16="http://schemas.microsoft.com/office/drawing/2014/main" id="{00000000-0008-0000-03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98</xdr:row>
      <xdr:rowOff>0</xdr:rowOff>
    </xdr:from>
    <xdr:ext cx="0" cy="1962150"/>
    <xdr:pic>
      <xdr:nvPicPr>
        <xdr:cNvPr id="78" name="image2.png" descr="page28image981144208">
          <a:extLst>
            <a:ext uri="{FF2B5EF4-FFF2-40B4-BE49-F238E27FC236}">
              <a16:creationId xmlns:a16="http://schemas.microsoft.com/office/drawing/2014/main" id="{00000000-0008-0000-03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98</xdr:row>
      <xdr:rowOff>0</xdr:rowOff>
    </xdr:from>
    <xdr:ext cx="0" cy="1962150"/>
    <xdr:pic>
      <xdr:nvPicPr>
        <xdr:cNvPr id="79" name="image2.png" descr="page28image981144208">
          <a:extLst>
            <a:ext uri="{FF2B5EF4-FFF2-40B4-BE49-F238E27FC236}">
              <a16:creationId xmlns:a16="http://schemas.microsoft.com/office/drawing/2014/main" id="{00000000-0008-0000-03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80" name="image3.png" descr="page28image981143296">
          <a:extLst>
            <a:ext uri="{FF2B5EF4-FFF2-40B4-BE49-F238E27FC236}">
              <a16:creationId xmlns:a16="http://schemas.microsoft.com/office/drawing/2014/main" id="{00000000-0008-0000-03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81" name="image3.png" descr="page28image981189952">
          <a:extLst>
            <a:ext uri="{FF2B5EF4-FFF2-40B4-BE49-F238E27FC236}">
              <a16:creationId xmlns:a16="http://schemas.microsoft.com/office/drawing/2014/main" id="{00000000-0008-0000-03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82" name="image1.png" descr="page29image1000097552">
          <a:extLst>
            <a:ext uri="{FF2B5EF4-FFF2-40B4-BE49-F238E27FC236}">
              <a16:creationId xmlns:a16="http://schemas.microsoft.com/office/drawing/2014/main" id="{00000000-0008-0000-03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98</xdr:row>
      <xdr:rowOff>0</xdr:rowOff>
    </xdr:from>
    <xdr:ext cx="0" cy="1962150"/>
    <xdr:pic>
      <xdr:nvPicPr>
        <xdr:cNvPr id="83" name="image2.png" descr="page28image981144208">
          <a:extLst>
            <a:ext uri="{FF2B5EF4-FFF2-40B4-BE49-F238E27FC236}">
              <a16:creationId xmlns:a16="http://schemas.microsoft.com/office/drawing/2014/main" id="{00000000-0008-0000-03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84" name="image3.png" descr="page28image981143296">
          <a:extLst>
            <a:ext uri="{FF2B5EF4-FFF2-40B4-BE49-F238E27FC236}">
              <a16:creationId xmlns:a16="http://schemas.microsoft.com/office/drawing/2014/main" id="{00000000-0008-0000-03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85" name="image2.png" descr="page28image981144208">
          <a:extLst>
            <a:ext uri="{FF2B5EF4-FFF2-40B4-BE49-F238E27FC236}">
              <a16:creationId xmlns:a16="http://schemas.microsoft.com/office/drawing/2014/main" id="{00000000-0008-0000-03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86" name="image3.png" descr="page28image981189952">
          <a:extLst>
            <a:ext uri="{FF2B5EF4-FFF2-40B4-BE49-F238E27FC236}">
              <a16:creationId xmlns:a16="http://schemas.microsoft.com/office/drawing/2014/main" id="{00000000-0008-0000-03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87" name="image1.png" descr="page29image1000097552">
          <a:extLst>
            <a:ext uri="{FF2B5EF4-FFF2-40B4-BE49-F238E27FC236}">
              <a16:creationId xmlns:a16="http://schemas.microsoft.com/office/drawing/2014/main" id="{00000000-0008-0000-03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88" name="image3.png" descr="page28image981143296">
          <a:extLst>
            <a:ext uri="{FF2B5EF4-FFF2-40B4-BE49-F238E27FC236}">
              <a16:creationId xmlns:a16="http://schemas.microsoft.com/office/drawing/2014/main" id="{00000000-0008-0000-03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89" name="image2.png" descr="page28image981144208">
          <a:extLst>
            <a:ext uri="{FF2B5EF4-FFF2-40B4-BE49-F238E27FC236}">
              <a16:creationId xmlns:a16="http://schemas.microsoft.com/office/drawing/2014/main" id="{00000000-0008-0000-03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90" name="image3.png" descr="page28image981189952">
          <a:extLst>
            <a:ext uri="{FF2B5EF4-FFF2-40B4-BE49-F238E27FC236}">
              <a16:creationId xmlns:a16="http://schemas.microsoft.com/office/drawing/2014/main" id="{00000000-0008-0000-03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91" name="image1.png" descr="page29image1000097552">
          <a:extLst>
            <a:ext uri="{FF2B5EF4-FFF2-40B4-BE49-F238E27FC236}">
              <a16:creationId xmlns:a16="http://schemas.microsoft.com/office/drawing/2014/main" id="{00000000-0008-0000-03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92" name="image3.png" descr="page28image981143296">
          <a:extLst>
            <a:ext uri="{FF2B5EF4-FFF2-40B4-BE49-F238E27FC236}">
              <a16:creationId xmlns:a16="http://schemas.microsoft.com/office/drawing/2014/main" id="{00000000-0008-0000-03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93" name="image2.png" descr="page28image981144208">
          <a:extLst>
            <a:ext uri="{FF2B5EF4-FFF2-40B4-BE49-F238E27FC236}">
              <a16:creationId xmlns:a16="http://schemas.microsoft.com/office/drawing/2014/main" id="{00000000-0008-0000-03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94" name="image3.png" descr="page28image981189952">
          <a:extLst>
            <a:ext uri="{FF2B5EF4-FFF2-40B4-BE49-F238E27FC236}">
              <a16:creationId xmlns:a16="http://schemas.microsoft.com/office/drawing/2014/main" id="{00000000-0008-0000-03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95" name="image1.png" descr="page29image1000097552">
          <a:extLst>
            <a:ext uri="{FF2B5EF4-FFF2-40B4-BE49-F238E27FC236}">
              <a16:creationId xmlns:a16="http://schemas.microsoft.com/office/drawing/2014/main" id="{00000000-0008-0000-03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96" name="image3.png" descr="page28image981143296">
          <a:extLst>
            <a:ext uri="{FF2B5EF4-FFF2-40B4-BE49-F238E27FC236}">
              <a16:creationId xmlns:a16="http://schemas.microsoft.com/office/drawing/2014/main" id="{00000000-0008-0000-03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97" name="image2.png" descr="page28image981144208">
          <a:extLst>
            <a:ext uri="{FF2B5EF4-FFF2-40B4-BE49-F238E27FC236}">
              <a16:creationId xmlns:a16="http://schemas.microsoft.com/office/drawing/2014/main" id="{00000000-0008-0000-03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98" name="image3.png" descr="page28image981189952">
          <a:extLst>
            <a:ext uri="{FF2B5EF4-FFF2-40B4-BE49-F238E27FC236}">
              <a16:creationId xmlns:a16="http://schemas.microsoft.com/office/drawing/2014/main" id="{00000000-0008-0000-03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99" name="image1.png" descr="page29image1000097552">
          <a:extLst>
            <a:ext uri="{FF2B5EF4-FFF2-40B4-BE49-F238E27FC236}">
              <a16:creationId xmlns:a16="http://schemas.microsoft.com/office/drawing/2014/main" id="{00000000-0008-0000-03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98</xdr:row>
      <xdr:rowOff>0</xdr:rowOff>
    </xdr:from>
    <xdr:ext cx="571500" cy="0"/>
    <xdr:pic>
      <xdr:nvPicPr>
        <xdr:cNvPr id="100" name="image3.png" descr="page28image981143296">
          <a:extLst>
            <a:ext uri="{FF2B5EF4-FFF2-40B4-BE49-F238E27FC236}">
              <a16:creationId xmlns:a16="http://schemas.microsoft.com/office/drawing/2014/main" id="{00000000-0008-0000-03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98</xdr:row>
      <xdr:rowOff>0</xdr:rowOff>
    </xdr:from>
    <xdr:ext cx="571500" cy="0"/>
    <xdr:pic>
      <xdr:nvPicPr>
        <xdr:cNvPr id="101" name="image3.png" descr="page28image981189952">
          <a:extLst>
            <a:ext uri="{FF2B5EF4-FFF2-40B4-BE49-F238E27FC236}">
              <a16:creationId xmlns:a16="http://schemas.microsoft.com/office/drawing/2014/main" id="{00000000-0008-0000-03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190500</xdr:colOff>
      <xdr:row>98</xdr:row>
      <xdr:rowOff>0</xdr:rowOff>
    </xdr:from>
    <xdr:ext cx="0" cy="1962150"/>
    <xdr:pic>
      <xdr:nvPicPr>
        <xdr:cNvPr id="105" name="image2.png" descr="page28image981144208">
          <a:extLst>
            <a:ext uri="{FF2B5EF4-FFF2-40B4-BE49-F238E27FC236}">
              <a16:creationId xmlns:a16="http://schemas.microsoft.com/office/drawing/2014/main" id="{00000000-0008-0000-03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98</xdr:row>
      <xdr:rowOff>0</xdr:rowOff>
    </xdr:from>
    <xdr:ext cx="571500" cy="0"/>
    <xdr:pic>
      <xdr:nvPicPr>
        <xdr:cNvPr id="106" name="image3.png" descr="page28image981143296">
          <a:extLst>
            <a:ext uri="{FF2B5EF4-FFF2-40B4-BE49-F238E27FC236}">
              <a16:creationId xmlns:a16="http://schemas.microsoft.com/office/drawing/2014/main" id="{00000000-0008-0000-03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98</xdr:row>
      <xdr:rowOff>0</xdr:rowOff>
    </xdr:from>
    <xdr:ext cx="571500" cy="0"/>
    <xdr:pic>
      <xdr:nvPicPr>
        <xdr:cNvPr id="107" name="image3.png" descr="page28image981189952">
          <a:extLst>
            <a:ext uri="{FF2B5EF4-FFF2-40B4-BE49-F238E27FC236}">
              <a16:creationId xmlns:a16="http://schemas.microsoft.com/office/drawing/2014/main" id="{00000000-0008-0000-03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98</xdr:row>
      <xdr:rowOff>0</xdr:rowOff>
    </xdr:from>
    <xdr:ext cx="571500" cy="0"/>
    <xdr:pic>
      <xdr:nvPicPr>
        <xdr:cNvPr id="108" name="image3.png" descr="page28image981143296">
          <a:extLst>
            <a:ext uri="{FF2B5EF4-FFF2-40B4-BE49-F238E27FC236}">
              <a16:creationId xmlns:a16="http://schemas.microsoft.com/office/drawing/2014/main" id="{00000000-0008-0000-03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98</xdr:row>
      <xdr:rowOff>0</xdr:rowOff>
    </xdr:from>
    <xdr:ext cx="571500" cy="0"/>
    <xdr:pic>
      <xdr:nvPicPr>
        <xdr:cNvPr id="109" name="image3.png" descr="page28image981189952">
          <a:extLst>
            <a:ext uri="{FF2B5EF4-FFF2-40B4-BE49-F238E27FC236}">
              <a16:creationId xmlns:a16="http://schemas.microsoft.com/office/drawing/2014/main" id="{00000000-0008-0000-03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98</xdr:row>
      <xdr:rowOff>0</xdr:rowOff>
    </xdr:from>
    <xdr:ext cx="0" cy="1962150"/>
    <xdr:pic>
      <xdr:nvPicPr>
        <xdr:cNvPr id="110" name="image2.png" descr="page28image981144208">
          <a:extLst>
            <a:ext uri="{FF2B5EF4-FFF2-40B4-BE49-F238E27FC236}">
              <a16:creationId xmlns:a16="http://schemas.microsoft.com/office/drawing/2014/main" id="{00000000-0008-0000-03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11" name="image3.png" descr="page28image981143296">
          <a:extLst>
            <a:ext uri="{FF2B5EF4-FFF2-40B4-BE49-F238E27FC236}">
              <a16:creationId xmlns:a16="http://schemas.microsoft.com/office/drawing/2014/main" id="{00000000-0008-0000-03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112" name="image2.png" descr="page28image981144208">
          <a:extLst>
            <a:ext uri="{FF2B5EF4-FFF2-40B4-BE49-F238E27FC236}">
              <a16:creationId xmlns:a16="http://schemas.microsoft.com/office/drawing/2014/main" id="{00000000-0008-0000-03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13" name="image3.png" descr="page28image981189952">
          <a:extLst>
            <a:ext uri="{FF2B5EF4-FFF2-40B4-BE49-F238E27FC236}">
              <a16:creationId xmlns:a16="http://schemas.microsoft.com/office/drawing/2014/main" id="{00000000-0008-0000-03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14" name="image1.png" descr="page29image1000097552">
          <a:extLst>
            <a:ext uri="{FF2B5EF4-FFF2-40B4-BE49-F238E27FC236}">
              <a16:creationId xmlns:a16="http://schemas.microsoft.com/office/drawing/2014/main" id="{00000000-0008-0000-03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15" name="image3.png" descr="page28image981143296">
          <a:extLst>
            <a:ext uri="{FF2B5EF4-FFF2-40B4-BE49-F238E27FC236}">
              <a16:creationId xmlns:a16="http://schemas.microsoft.com/office/drawing/2014/main" id="{00000000-0008-0000-03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98</xdr:row>
      <xdr:rowOff>0</xdr:rowOff>
    </xdr:from>
    <xdr:ext cx="0" cy="1962150"/>
    <xdr:pic>
      <xdr:nvPicPr>
        <xdr:cNvPr id="116" name="image2.png" descr="page28image981144208">
          <a:extLst>
            <a:ext uri="{FF2B5EF4-FFF2-40B4-BE49-F238E27FC236}">
              <a16:creationId xmlns:a16="http://schemas.microsoft.com/office/drawing/2014/main" id="{00000000-0008-0000-03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17" name="image3.png" descr="page28image981189952">
          <a:extLst>
            <a:ext uri="{FF2B5EF4-FFF2-40B4-BE49-F238E27FC236}">
              <a16:creationId xmlns:a16="http://schemas.microsoft.com/office/drawing/2014/main" id="{00000000-0008-0000-03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18" name="image1.png" descr="page29image1000097552">
          <a:extLst>
            <a:ext uri="{FF2B5EF4-FFF2-40B4-BE49-F238E27FC236}">
              <a16:creationId xmlns:a16="http://schemas.microsoft.com/office/drawing/2014/main" id="{00000000-0008-0000-03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19" name="image3.png" descr="page28image981143296">
          <a:extLst>
            <a:ext uri="{FF2B5EF4-FFF2-40B4-BE49-F238E27FC236}">
              <a16:creationId xmlns:a16="http://schemas.microsoft.com/office/drawing/2014/main" id="{00000000-0008-0000-03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20" name="image3.png" descr="page28image981189952">
          <a:extLst>
            <a:ext uri="{FF2B5EF4-FFF2-40B4-BE49-F238E27FC236}">
              <a16:creationId xmlns:a16="http://schemas.microsoft.com/office/drawing/2014/main" id="{00000000-0008-0000-03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21" name="image1.png" descr="page29image1000097552">
          <a:extLst>
            <a:ext uri="{FF2B5EF4-FFF2-40B4-BE49-F238E27FC236}">
              <a16:creationId xmlns:a16="http://schemas.microsoft.com/office/drawing/2014/main" id="{00000000-0008-0000-03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98</xdr:row>
      <xdr:rowOff>0</xdr:rowOff>
    </xdr:from>
    <xdr:ext cx="571500" cy="0"/>
    <xdr:pic>
      <xdr:nvPicPr>
        <xdr:cNvPr id="122" name="image3.png" descr="page28image981143296">
          <a:extLst>
            <a:ext uri="{FF2B5EF4-FFF2-40B4-BE49-F238E27FC236}">
              <a16:creationId xmlns:a16="http://schemas.microsoft.com/office/drawing/2014/main" id="{00000000-0008-0000-03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98</xdr:row>
      <xdr:rowOff>0</xdr:rowOff>
    </xdr:from>
    <xdr:ext cx="0" cy="1962150"/>
    <xdr:pic>
      <xdr:nvPicPr>
        <xdr:cNvPr id="123" name="image2.png" descr="page28image981144208">
          <a:extLst>
            <a:ext uri="{FF2B5EF4-FFF2-40B4-BE49-F238E27FC236}">
              <a16:creationId xmlns:a16="http://schemas.microsoft.com/office/drawing/2014/main" id="{00000000-0008-0000-03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24" name="image3.png" descr="page28image981189952">
          <a:extLst>
            <a:ext uri="{FF2B5EF4-FFF2-40B4-BE49-F238E27FC236}">
              <a16:creationId xmlns:a16="http://schemas.microsoft.com/office/drawing/2014/main" id="{00000000-0008-0000-03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25" name="image1.png" descr="page29image1000097552">
          <a:extLst>
            <a:ext uri="{FF2B5EF4-FFF2-40B4-BE49-F238E27FC236}">
              <a16:creationId xmlns:a16="http://schemas.microsoft.com/office/drawing/2014/main" id="{00000000-0008-0000-03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98</xdr:row>
      <xdr:rowOff>0</xdr:rowOff>
    </xdr:from>
    <xdr:ext cx="571500" cy="0"/>
    <xdr:pic>
      <xdr:nvPicPr>
        <xdr:cNvPr id="126" name="image3.png" descr="page28image981143296">
          <a:extLst>
            <a:ext uri="{FF2B5EF4-FFF2-40B4-BE49-F238E27FC236}">
              <a16:creationId xmlns:a16="http://schemas.microsoft.com/office/drawing/2014/main" id="{00000000-0008-0000-03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98</xdr:row>
      <xdr:rowOff>0</xdr:rowOff>
    </xdr:from>
    <xdr:ext cx="571500" cy="0"/>
    <xdr:pic>
      <xdr:nvPicPr>
        <xdr:cNvPr id="127" name="image3.png" descr="page28image981189952">
          <a:extLst>
            <a:ext uri="{FF2B5EF4-FFF2-40B4-BE49-F238E27FC236}">
              <a16:creationId xmlns:a16="http://schemas.microsoft.com/office/drawing/2014/main" id="{00000000-0008-0000-03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28" name="image3.png" descr="page28image981143296">
          <a:extLst>
            <a:ext uri="{FF2B5EF4-FFF2-40B4-BE49-F238E27FC236}">
              <a16:creationId xmlns:a16="http://schemas.microsoft.com/office/drawing/2014/main" id="{00000000-0008-0000-03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29" name="image3.png" descr="page28image981189952">
          <a:extLst>
            <a:ext uri="{FF2B5EF4-FFF2-40B4-BE49-F238E27FC236}">
              <a16:creationId xmlns:a16="http://schemas.microsoft.com/office/drawing/2014/main" id="{00000000-0008-0000-03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98</xdr:row>
      <xdr:rowOff>0</xdr:rowOff>
    </xdr:from>
    <xdr:ext cx="0" cy="1962150"/>
    <xdr:pic>
      <xdr:nvPicPr>
        <xdr:cNvPr id="130" name="image2.png" descr="page28image981144208">
          <a:extLst>
            <a:ext uri="{FF2B5EF4-FFF2-40B4-BE49-F238E27FC236}">
              <a16:creationId xmlns:a16="http://schemas.microsoft.com/office/drawing/2014/main" id="{00000000-0008-0000-03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98</xdr:row>
      <xdr:rowOff>0</xdr:rowOff>
    </xdr:from>
    <xdr:ext cx="0" cy="1962150"/>
    <xdr:pic>
      <xdr:nvPicPr>
        <xdr:cNvPr id="131" name="image2.png" descr="page28image981144208">
          <a:extLst>
            <a:ext uri="{FF2B5EF4-FFF2-40B4-BE49-F238E27FC236}">
              <a16:creationId xmlns:a16="http://schemas.microsoft.com/office/drawing/2014/main" id="{00000000-0008-0000-03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98</xdr:row>
      <xdr:rowOff>0</xdr:rowOff>
    </xdr:from>
    <xdr:ext cx="0" cy="1962150"/>
    <xdr:pic>
      <xdr:nvPicPr>
        <xdr:cNvPr id="132" name="image2.png" descr="page28image981144208">
          <a:extLst>
            <a:ext uri="{FF2B5EF4-FFF2-40B4-BE49-F238E27FC236}">
              <a16:creationId xmlns:a16="http://schemas.microsoft.com/office/drawing/2014/main" id="{00000000-0008-0000-03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98</xdr:row>
      <xdr:rowOff>0</xdr:rowOff>
    </xdr:from>
    <xdr:ext cx="571500" cy="0"/>
    <xdr:pic>
      <xdr:nvPicPr>
        <xdr:cNvPr id="133" name="image3.png" descr="page28image981143296">
          <a:extLst>
            <a:ext uri="{FF2B5EF4-FFF2-40B4-BE49-F238E27FC236}">
              <a16:creationId xmlns:a16="http://schemas.microsoft.com/office/drawing/2014/main" id="{00000000-0008-0000-03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98</xdr:row>
      <xdr:rowOff>0</xdr:rowOff>
    </xdr:from>
    <xdr:ext cx="571500" cy="0"/>
    <xdr:pic>
      <xdr:nvPicPr>
        <xdr:cNvPr id="134" name="image3.png" descr="page28image981189952">
          <a:extLst>
            <a:ext uri="{FF2B5EF4-FFF2-40B4-BE49-F238E27FC236}">
              <a16:creationId xmlns:a16="http://schemas.microsoft.com/office/drawing/2014/main" id="{00000000-0008-0000-03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98</xdr:row>
      <xdr:rowOff>0</xdr:rowOff>
    </xdr:from>
    <xdr:ext cx="0" cy="1190625"/>
    <xdr:pic>
      <xdr:nvPicPr>
        <xdr:cNvPr id="135" name="image1.png" descr="page29image1000097552">
          <a:extLst>
            <a:ext uri="{FF2B5EF4-FFF2-40B4-BE49-F238E27FC236}">
              <a16:creationId xmlns:a16="http://schemas.microsoft.com/office/drawing/2014/main" id="{00000000-0008-0000-03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98</xdr:row>
      <xdr:rowOff>0</xdr:rowOff>
    </xdr:from>
    <xdr:ext cx="0" cy="1962150"/>
    <xdr:pic>
      <xdr:nvPicPr>
        <xdr:cNvPr id="136" name="image2.png" descr="page28image981144208">
          <a:extLst>
            <a:ext uri="{FF2B5EF4-FFF2-40B4-BE49-F238E27FC236}">
              <a16:creationId xmlns:a16="http://schemas.microsoft.com/office/drawing/2014/main" id="{00000000-0008-0000-03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98</xdr:row>
      <xdr:rowOff>0</xdr:rowOff>
    </xdr:from>
    <xdr:to>
      <xdr:col>1</xdr:col>
      <xdr:colOff>1333500</xdr:colOff>
      <xdr:row>103</xdr:row>
      <xdr:rowOff>161925</xdr:rowOff>
    </xdr:to>
    <xdr:pic>
      <xdr:nvPicPr>
        <xdr:cNvPr id="102" name="image1.png" descr="page29image1000097552">
          <a:extLst>
            <a:ext uri="{FF2B5EF4-FFF2-40B4-BE49-F238E27FC236}">
              <a16:creationId xmlns:a16="http://schemas.microsoft.com/office/drawing/2014/main" id="{00000000-0008-0000-0300-000066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98</xdr:row>
      <xdr:rowOff>0</xdr:rowOff>
    </xdr:from>
    <xdr:to>
      <xdr:col>1</xdr:col>
      <xdr:colOff>1333500</xdr:colOff>
      <xdr:row>103</xdr:row>
      <xdr:rowOff>161925</xdr:rowOff>
    </xdr:to>
    <xdr:pic>
      <xdr:nvPicPr>
        <xdr:cNvPr id="103" name="image1.png" descr="page29image1000097552">
          <a:extLst>
            <a:ext uri="{FF2B5EF4-FFF2-40B4-BE49-F238E27FC236}">
              <a16:creationId xmlns:a16="http://schemas.microsoft.com/office/drawing/2014/main" id="{00000000-0008-0000-0300-000067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98</xdr:row>
      <xdr:rowOff>0</xdr:rowOff>
    </xdr:from>
    <xdr:to>
      <xdr:col>1</xdr:col>
      <xdr:colOff>1333500</xdr:colOff>
      <xdr:row>103</xdr:row>
      <xdr:rowOff>161925</xdr:rowOff>
    </xdr:to>
    <xdr:pic>
      <xdr:nvPicPr>
        <xdr:cNvPr id="104" name="image1.png" descr="page29image1000097552">
          <a:extLst>
            <a:ext uri="{FF2B5EF4-FFF2-40B4-BE49-F238E27FC236}">
              <a16:creationId xmlns:a16="http://schemas.microsoft.com/office/drawing/2014/main" id="{00000000-0008-0000-0300-000068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98</xdr:row>
      <xdr:rowOff>0</xdr:rowOff>
    </xdr:from>
    <xdr:to>
      <xdr:col>1</xdr:col>
      <xdr:colOff>1333500</xdr:colOff>
      <xdr:row>103</xdr:row>
      <xdr:rowOff>161925</xdr:rowOff>
    </xdr:to>
    <xdr:pic>
      <xdr:nvPicPr>
        <xdr:cNvPr id="137" name="image1.png" descr="page29image1000097552">
          <a:extLst>
            <a:ext uri="{FF2B5EF4-FFF2-40B4-BE49-F238E27FC236}">
              <a16:creationId xmlns:a16="http://schemas.microsoft.com/office/drawing/2014/main" id="{00000000-0008-0000-03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98</xdr:row>
      <xdr:rowOff>0</xdr:rowOff>
    </xdr:from>
    <xdr:to>
      <xdr:col>1</xdr:col>
      <xdr:colOff>1333500</xdr:colOff>
      <xdr:row>103</xdr:row>
      <xdr:rowOff>161925</xdr:rowOff>
    </xdr:to>
    <xdr:pic>
      <xdr:nvPicPr>
        <xdr:cNvPr id="138" name="image1.png" descr="page29image1000097552">
          <a:extLst>
            <a:ext uri="{FF2B5EF4-FFF2-40B4-BE49-F238E27FC236}">
              <a16:creationId xmlns:a16="http://schemas.microsoft.com/office/drawing/2014/main" id="{00000000-0008-0000-03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50</xdr:row>
      <xdr:rowOff>0</xdr:rowOff>
    </xdr:from>
    <xdr:ext cx="571500" cy="0"/>
    <xdr:pic>
      <xdr:nvPicPr>
        <xdr:cNvPr id="2" name="image3.png" descr="page28image981143296">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3" name="image2.png" descr="page28image981144208">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4" name="image3.png" descr="page28image981189952">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5" name="image1.png" descr="page29image1000097552">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6" name="image3.png" descr="page28image981143296">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7" name="image2.png" descr="page28image981144208">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8" name="image3.png" descr="page28image981189952">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9" name="image1.png" descr="page29image1000097552">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10" name="image3.png" descr="page28image981143296">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11" name="image3.png" descr="page28image981189952">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12" name="image1.png" descr="page29image1000097552">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13" name="image3.png" descr="page28image981143296">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14" name="image2.png" descr="page28image981144208">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15" name="image3.png" descr="page28image981189952">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16" name="image1.png" descr="page29image1000097552">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65</xdr:row>
      <xdr:rowOff>0</xdr:rowOff>
    </xdr:from>
    <xdr:ext cx="571500" cy="0"/>
    <xdr:pic>
      <xdr:nvPicPr>
        <xdr:cNvPr id="17" name="image3.png" descr="page28image981143296">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65</xdr:row>
      <xdr:rowOff>0</xdr:rowOff>
    </xdr:from>
    <xdr:ext cx="571500" cy="0"/>
    <xdr:pic>
      <xdr:nvPicPr>
        <xdr:cNvPr id="18" name="image3.png" descr="page28image981189952">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71</xdr:row>
      <xdr:rowOff>0</xdr:rowOff>
    </xdr:from>
    <xdr:ext cx="571500" cy="0"/>
    <xdr:pic>
      <xdr:nvPicPr>
        <xdr:cNvPr id="19" name="image3.png" descr="page28image981143296">
          <a:extLst>
            <a:ext uri="{FF2B5EF4-FFF2-40B4-BE49-F238E27FC236}">
              <a16:creationId xmlns:a16="http://schemas.microsoft.com/office/drawing/2014/main" id="{00000000-0008-0000-04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71</xdr:row>
      <xdr:rowOff>0</xdr:rowOff>
    </xdr:from>
    <xdr:ext cx="571500" cy="0"/>
    <xdr:pic>
      <xdr:nvPicPr>
        <xdr:cNvPr id="20" name="image3.png" descr="page28image981189952">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21" name="image2.png" descr="page28image981144208">
          <a:extLst>
            <a:ext uri="{FF2B5EF4-FFF2-40B4-BE49-F238E27FC236}">
              <a16:creationId xmlns:a16="http://schemas.microsoft.com/office/drawing/2014/main" id="{00000000-0008-0000-04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50</xdr:row>
      <xdr:rowOff>0</xdr:rowOff>
    </xdr:from>
    <xdr:ext cx="0" cy="1962150"/>
    <xdr:pic>
      <xdr:nvPicPr>
        <xdr:cNvPr id="22" name="image2.png" descr="page28image981144208">
          <a:extLst>
            <a:ext uri="{FF2B5EF4-FFF2-40B4-BE49-F238E27FC236}">
              <a16:creationId xmlns:a16="http://schemas.microsoft.com/office/drawing/2014/main" id="{00000000-0008-0000-04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50</xdr:row>
      <xdr:rowOff>0</xdr:rowOff>
    </xdr:from>
    <xdr:ext cx="0" cy="1962150"/>
    <xdr:pic>
      <xdr:nvPicPr>
        <xdr:cNvPr id="23" name="image2.png" descr="page28image981144208">
          <a:extLst>
            <a:ext uri="{FF2B5EF4-FFF2-40B4-BE49-F238E27FC236}">
              <a16:creationId xmlns:a16="http://schemas.microsoft.com/office/drawing/2014/main" id="{00000000-0008-0000-04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24" name="image3.png" descr="page28image981143296">
          <a:extLst>
            <a:ext uri="{FF2B5EF4-FFF2-40B4-BE49-F238E27FC236}">
              <a16:creationId xmlns:a16="http://schemas.microsoft.com/office/drawing/2014/main" id="{00000000-0008-0000-04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25" name="image3.png" descr="page28image981189952">
          <a:extLst>
            <a:ext uri="{FF2B5EF4-FFF2-40B4-BE49-F238E27FC236}">
              <a16:creationId xmlns:a16="http://schemas.microsoft.com/office/drawing/2014/main" id="{00000000-0008-0000-04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26" name="image1.png" descr="page29image1000097552">
          <a:extLst>
            <a:ext uri="{FF2B5EF4-FFF2-40B4-BE49-F238E27FC236}">
              <a16:creationId xmlns:a16="http://schemas.microsoft.com/office/drawing/2014/main" id="{00000000-0008-0000-04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50</xdr:row>
      <xdr:rowOff>0</xdr:rowOff>
    </xdr:from>
    <xdr:ext cx="0" cy="1962150"/>
    <xdr:pic>
      <xdr:nvPicPr>
        <xdr:cNvPr id="27" name="image2.png" descr="page28image981144208">
          <a:extLst>
            <a:ext uri="{FF2B5EF4-FFF2-40B4-BE49-F238E27FC236}">
              <a16:creationId xmlns:a16="http://schemas.microsoft.com/office/drawing/2014/main" id="{00000000-0008-0000-04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50</xdr:row>
      <xdr:rowOff>0</xdr:rowOff>
    </xdr:from>
    <xdr:to>
      <xdr:col>1</xdr:col>
      <xdr:colOff>596900</xdr:colOff>
      <xdr:row>50</xdr:row>
      <xdr:rowOff>12700</xdr:rowOff>
    </xdr:to>
    <xdr:pic>
      <xdr:nvPicPr>
        <xdr:cNvPr id="28" name="image3.png" descr="page28image981143296">
          <a:extLst>
            <a:ext uri="{FF2B5EF4-FFF2-40B4-BE49-F238E27FC236}">
              <a16:creationId xmlns:a16="http://schemas.microsoft.com/office/drawing/2014/main" id="{00000000-0008-0000-04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50</xdr:row>
      <xdr:rowOff>0</xdr:rowOff>
    </xdr:from>
    <xdr:to>
      <xdr:col>1</xdr:col>
      <xdr:colOff>596900</xdr:colOff>
      <xdr:row>50</xdr:row>
      <xdr:rowOff>12700</xdr:rowOff>
    </xdr:to>
    <xdr:pic>
      <xdr:nvPicPr>
        <xdr:cNvPr id="29" name="Picture 6" descr="page28image981143296">
          <a:extLst>
            <a:ext uri="{FF2B5EF4-FFF2-40B4-BE49-F238E27FC236}">
              <a16:creationId xmlns:a16="http://schemas.microsoft.com/office/drawing/2014/main" id="{00000000-0008-0000-04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50</xdr:row>
      <xdr:rowOff>0</xdr:rowOff>
    </xdr:from>
    <xdr:to>
      <xdr:col>1</xdr:col>
      <xdr:colOff>596900</xdr:colOff>
      <xdr:row>50</xdr:row>
      <xdr:rowOff>12700</xdr:rowOff>
    </xdr:to>
    <xdr:pic>
      <xdr:nvPicPr>
        <xdr:cNvPr id="30" name="Picture 7" descr="page28image981143296">
          <a:extLst>
            <a:ext uri="{FF2B5EF4-FFF2-40B4-BE49-F238E27FC236}">
              <a16:creationId xmlns:a16="http://schemas.microsoft.com/office/drawing/2014/main" id="{00000000-0008-0000-04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50</xdr:row>
      <xdr:rowOff>0</xdr:rowOff>
    </xdr:from>
    <xdr:ext cx="571500" cy="0"/>
    <xdr:pic>
      <xdr:nvPicPr>
        <xdr:cNvPr id="31" name="image3.png" descr="page28image981143296">
          <a:extLst>
            <a:ext uri="{FF2B5EF4-FFF2-40B4-BE49-F238E27FC236}">
              <a16:creationId xmlns:a16="http://schemas.microsoft.com/office/drawing/2014/main" id="{00000000-0008-0000-04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32" name="image2.png" descr="page28image981144208">
          <a:extLst>
            <a:ext uri="{FF2B5EF4-FFF2-40B4-BE49-F238E27FC236}">
              <a16:creationId xmlns:a16="http://schemas.microsoft.com/office/drawing/2014/main" id="{00000000-0008-0000-04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33" name="image3.png" descr="page28image981189952">
          <a:extLst>
            <a:ext uri="{FF2B5EF4-FFF2-40B4-BE49-F238E27FC236}">
              <a16:creationId xmlns:a16="http://schemas.microsoft.com/office/drawing/2014/main" id="{00000000-0008-0000-04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34" name="image1.png" descr="page29image1000097552">
          <a:extLst>
            <a:ext uri="{FF2B5EF4-FFF2-40B4-BE49-F238E27FC236}">
              <a16:creationId xmlns:a16="http://schemas.microsoft.com/office/drawing/2014/main" id="{00000000-0008-0000-04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35" name="image3.png" descr="page28image981143296">
          <a:extLst>
            <a:ext uri="{FF2B5EF4-FFF2-40B4-BE49-F238E27FC236}">
              <a16:creationId xmlns:a16="http://schemas.microsoft.com/office/drawing/2014/main" id="{00000000-0008-0000-04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36" name="image2.png" descr="page28image981144208">
          <a:extLst>
            <a:ext uri="{FF2B5EF4-FFF2-40B4-BE49-F238E27FC236}">
              <a16:creationId xmlns:a16="http://schemas.microsoft.com/office/drawing/2014/main" id="{00000000-0008-0000-04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37" name="image3.png" descr="page28image981189952">
          <a:extLst>
            <a:ext uri="{FF2B5EF4-FFF2-40B4-BE49-F238E27FC236}">
              <a16:creationId xmlns:a16="http://schemas.microsoft.com/office/drawing/2014/main" id="{00000000-0008-0000-04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38" name="image1.png" descr="page29image1000097552">
          <a:extLst>
            <a:ext uri="{FF2B5EF4-FFF2-40B4-BE49-F238E27FC236}">
              <a16:creationId xmlns:a16="http://schemas.microsoft.com/office/drawing/2014/main" id="{00000000-0008-0000-04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39" name="image3.png" descr="page28image981143296">
          <a:extLst>
            <a:ext uri="{FF2B5EF4-FFF2-40B4-BE49-F238E27FC236}">
              <a16:creationId xmlns:a16="http://schemas.microsoft.com/office/drawing/2014/main" id="{00000000-0008-0000-04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40" name="image2.png" descr="page28image981144208">
          <a:extLst>
            <a:ext uri="{FF2B5EF4-FFF2-40B4-BE49-F238E27FC236}">
              <a16:creationId xmlns:a16="http://schemas.microsoft.com/office/drawing/2014/main" id="{00000000-0008-0000-04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41" name="image3.png" descr="page28image981189952">
          <a:extLst>
            <a:ext uri="{FF2B5EF4-FFF2-40B4-BE49-F238E27FC236}">
              <a16:creationId xmlns:a16="http://schemas.microsoft.com/office/drawing/2014/main" id="{00000000-0008-0000-04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42" name="image1.png" descr="page29image1000097552">
          <a:extLst>
            <a:ext uri="{FF2B5EF4-FFF2-40B4-BE49-F238E27FC236}">
              <a16:creationId xmlns:a16="http://schemas.microsoft.com/office/drawing/2014/main" id="{00000000-0008-0000-04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43" name="image3.png" descr="page28image981143296">
          <a:extLst>
            <a:ext uri="{FF2B5EF4-FFF2-40B4-BE49-F238E27FC236}">
              <a16:creationId xmlns:a16="http://schemas.microsoft.com/office/drawing/2014/main" id="{00000000-0008-0000-04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44" name="image2.png" descr="page28image981144208">
          <a:extLst>
            <a:ext uri="{FF2B5EF4-FFF2-40B4-BE49-F238E27FC236}">
              <a16:creationId xmlns:a16="http://schemas.microsoft.com/office/drawing/2014/main" id="{00000000-0008-0000-04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45" name="image3.png" descr="page28image981189952">
          <a:extLst>
            <a:ext uri="{FF2B5EF4-FFF2-40B4-BE49-F238E27FC236}">
              <a16:creationId xmlns:a16="http://schemas.microsoft.com/office/drawing/2014/main" id="{00000000-0008-0000-04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46" name="image1.png" descr="page29image1000097552">
          <a:extLst>
            <a:ext uri="{FF2B5EF4-FFF2-40B4-BE49-F238E27FC236}">
              <a16:creationId xmlns:a16="http://schemas.microsoft.com/office/drawing/2014/main" id="{00000000-0008-0000-04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50</xdr:row>
      <xdr:rowOff>0</xdr:rowOff>
    </xdr:from>
    <xdr:ext cx="571500" cy="0"/>
    <xdr:pic>
      <xdr:nvPicPr>
        <xdr:cNvPr id="47" name="image3.png" descr="page28image981143296">
          <a:extLst>
            <a:ext uri="{FF2B5EF4-FFF2-40B4-BE49-F238E27FC236}">
              <a16:creationId xmlns:a16="http://schemas.microsoft.com/office/drawing/2014/main" id="{00000000-0008-0000-04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50</xdr:row>
      <xdr:rowOff>0</xdr:rowOff>
    </xdr:from>
    <xdr:ext cx="571500" cy="0"/>
    <xdr:pic>
      <xdr:nvPicPr>
        <xdr:cNvPr id="48" name="image3.png" descr="page28image981189952">
          <a:extLst>
            <a:ext uri="{FF2B5EF4-FFF2-40B4-BE49-F238E27FC236}">
              <a16:creationId xmlns:a16="http://schemas.microsoft.com/office/drawing/2014/main" id="{00000000-0008-0000-04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50</xdr:row>
      <xdr:rowOff>0</xdr:rowOff>
    </xdr:from>
    <xdr:ext cx="571500" cy="0"/>
    <xdr:pic>
      <xdr:nvPicPr>
        <xdr:cNvPr id="49" name="image3.png" descr="page28image981143296">
          <a:extLst>
            <a:ext uri="{FF2B5EF4-FFF2-40B4-BE49-F238E27FC236}">
              <a16:creationId xmlns:a16="http://schemas.microsoft.com/office/drawing/2014/main" id="{00000000-0008-0000-04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50</xdr:row>
      <xdr:rowOff>0</xdr:rowOff>
    </xdr:from>
    <xdr:ext cx="571500" cy="0"/>
    <xdr:pic>
      <xdr:nvPicPr>
        <xdr:cNvPr id="50" name="image3.png" descr="page28image981189952">
          <a:extLst>
            <a:ext uri="{FF2B5EF4-FFF2-40B4-BE49-F238E27FC236}">
              <a16:creationId xmlns:a16="http://schemas.microsoft.com/office/drawing/2014/main" id="{00000000-0008-0000-04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51" name="image2.png" descr="page28image981144208">
          <a:extLst>
            <a:ext uri="{FF2B5EF4-FFF2-40B4-BE49-F238E27FC236}">
              <a16:creationId xmlns:a16="http://schemas.microsoft.com/office/drawing/2014/main" id="{00000000-0008-0000-04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50</xdr:row>
      <xdr:rowOff>0</xdr:rowOff>
    </xdr:from>
    <xdr:ext cx="0" cy="1962150"/>
    <xdr:pic>
      <xdr:nvPicPr>
        <xdr:cNvPr id="52" name="image2.png" descr="page28image981144208">
          <a:extLst>
            <a:ext uri="{FF2B5EF4-FFF2-40B4-BE49-F238E27FC236}">
              <a16:creationId xmlns:a16="http://schemas.microsoft.com/office/drawing/2014/main" id="{00000000-0008-0000-04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50</xdr:row>
      <xdr:rowOff>0</xdr:rowOff>
    </xdr:from>
    <xdr:ext cx="571500" cy="0"/>
    <xdr:pic>
      <xdr:nvPicPr>
        <xdr:cNvPr id="53" name="image3.png" descr="page28image981143296">
          <a:extLst>
            <a:ext uri="{FF2B5EF4-FFF2-40B4-BE49-F238E27FC236}">
              <a16:creationId xmlns:a16="http://schemas.microsoft.com/office/drawing/2014/main" id="{00000000-0008-0000-04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50</xdr:row>
      <xdr:rowOff>0</xdr:rowOff>
    </xdr:from>
    <xdr:ext cx="571500" cy="0"/>
    <xdr:pic>
      <xdr:nvPicPr>
        <xdr:cNvPr id="54" name="image3.png" descr="page28image981189952">
          <a:extLst>
            <a:ext uri="{FF2B5EF4-FFF2-40B4-BE49-F238E27FC236}">
              <a16:creationId xmlns:a16="http://schemas.microsoft.com/office/drawing/2014/main" id="{00000000-0008-0000-04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50</xdr:row>
      <xdr:rowOff>0</xdr:rowOff>
    </xdr:from>
    <xdr:ext cx="571500" cy="0"/>
    <xdr:pic>
      <xdr:nvPicPr>
        <xdr:cNvPr id="55" name="image3.png" descr="page28image981143296">
          <a:extLst>
            <a:ext uri="{FF2B5EF4-FFF2-40B4-BE49-F238E27FC236}">
              <a16:creationId xmlns:a16="http://schemas.microsoft.com/office/drawing/2014/main" id="{00000000-0008-0000-04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50</xdr:row>
      <xdr:rowOff>0</xdr:rowOff>
    </xdr:from>
    <xdr:ext cx="571500" cy="0"/>
    <xdr:pic>
      <xdr:nvPicPr>
        <xdr:cNvPr id="56" name="image3.png" descr="page28image981189952">
          <a:extLst>
            <a:ext uri="{FF2B5EF4-FFF2-40B4-BE49-F238E27FC236}">
              <a16:creationId xmlns:a16="http://schemas.microsoft.com/office/drawing/2014/main" id="{00000000-0008-0000-04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57" name="image2.png" descr="page28image981144208">
          <a:extLst>
            <a:ext uri="{FF2B5EF4-FFF2-40B4-BE49-F238E27FC236}">
              <a16:creationId xmlns:a16="http://schemas.microsoft.com/office/drawing/2014/main" id="{00000000-0008-0000-04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58" name="image3.png" descr="page28image981143296">
          <a:extLst>
            <a:ext uri="{FF2B5EF4-FFF2-40B4-BE49-F238E27FC236}">
              <a16:creationId xmlns:a16="http://schemas.microsoft.com/office/drawing/2014/main" id="{00000000-0008-0000-04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59" name="image2.png" descr="page28image981144208">
          <a:extLst>
            <a:ext uri="{FF2B5EF4-FFF2-40B4-BE49-F238E27FC236}">
              <a16:creationId xmlns:a16="http://schemas.microsoft.com/office/drawing/2014/main" id="{00000000-0008-0000-04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60" name="image3.png" descr="page28image981189952">
          <a:extLst>
            <a:ext uri="{FF2B5EF4-FFF2-40B4-BE49-F238E27FC236}">
              <a16:creationId xmlns:a16="http://schemas.microsoft.com/office/drawing/2014/main" id="{00000000-0008-0000-04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61" name="image1.png" descr="page29image1000097552">
          <a:extLst>
            <a:ext uri="{FF2B5EF4-FFF2-40B4-BE49-F238E27FC236}">
              <a16:creationId xmlns:a16="http://schemas.microsoft.com/office/drawing/2014/main" id="{00000000-0008-0000-04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62" name="image3.png" descr="page28image981143296">
          <a:extLst>
            <a:ext uri="{FF2B5EF4-FFF2-40B4-BE49-F238E27FC236}">
              <a16:creationId xmlns:a16="http://schemas.microsoft.com/office/drawing/2014/main" id="{00000000-0008-0000-04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63" name="image2.png" descr="page28image981144208">
          <a:extLst>
            <a:ext uri="{FF2B5EF4-FFF2-40B4-BE49-F238E27FC236}">
              <a16:creationId xmlns:a16="http://schemas.microsoft.com/office/drawing/2014/main" id="{00000000-0008-0000-04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64" name="image3.png" descr="page28image981189952">
          <a:extLst>
            <a:ext uri="{FF2B5EF4-FFF2-40B4-BE49-F238E27FC236}">
              <a16:creationId xmlns:a16="http://schemas.microsoft.com/office/drawing/2014/main" id="{00000000-0008-0000-04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65" name="image1.png" descr="page29image1000097552">
          <a:extLst>
            <a:ext uri="{FF2B5EF4-FFF2-40B4-BE49-F238E27FC236}">
              <a16:creationId xmlns:a16="http://schemas.microsoft.com/office/drawing/2014/main" id="{00000000-0008-0000-04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66" name="image3.png" descr="page28image981143296">
          <a:extLst>
            <a:ext uri="{FF2B5EF4-FFF2-40B4-BE49-F238E27FC236}">
              <a16:creationId xmlns:a16="http://schemas.microsoft.com/office/drawing/2014/main" id="{00000000-0008-0000-04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67" name="image3.png" descr="page28image981189952">
          <a:extLst>
            <a:ext uri="{FF2B5EF4-FFF2-40B4-BE49-F238E27FC236}">
              <a16:creationId xmlns:a16="http://schemas.microsoft.com/office/drawing/2014/main" id="{00000000-0008-0000-04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68" name="image1.png" descr="page29image1000097552">
          <a:extLst>
            <a:ext uri="{FF2B5EF4-FFF2-40B4-BE49-F238E27FC236}">
              <a16:creationId xmlns:a16="http://schemas.microsoft.com/office/drawing/2014/main" id="{00000000-0008-0000-04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69" name="image3.png" descr="page28image981143296">
          <a:extLst>
            <a:ext uri="{FF2B5EF4-FFF2-40B4-BE49-F238E27FC236}">
              <a16:creationId xmlns:a16="http://schemas.microsoft.com/office/drawing/2014/main" id="{00000000-0008-0000-04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70" name="image2.png" descr="page28image981144208">
          <a:extLst>
            <a:ext uri="{FF2B5EF4-FFF2-40B4-BE49-F238E27FC236}">
              <a16:creationId xmlns:a16="http://schemas.microsoft.com/office/drawing/2014/main" id="{00000000-0008-0000-04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71" name="image3.png" descr="page28image981189952">
          <a:extLst>
            <a:ext uri="{FF2B5EF4-FFF2-40B4-BE49-F238E27FC236}">
              <a16:creationId xmlns:a16="http://schemas.microsoft.com/office/drawing/2014/main" id="{00000000-0008-0000-04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72" name="image1.png" descr="page29image1000097552">
          <a:extLst>
            <a:ext uri="{FF2B5EF4-FFF2-40B4-BE49-F238E27FC236}">
              <a16:creationId xmlns:a16="http://schemas.microsoft.com/office/drawing/2014/main" id="{00000000-0008-0000-04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51</xdr:row>
      <xdr:rowOff>0</xdr:rowOff>
    </xdr:from>
    <xdr:ext cx="571500" cy="0"/>
    <xdr:pic>
      <xdr:nvPicPr>
        <xdr:cNvPr id="73" name="image3.png" descr="page28image981143296">
          <a:extLst>
            <a:ext uri="{FF2B5EF4-FFF2-40B4-BE49-F238E27FC236}">
              <a16:creationId xmlns:a16="http://schemas.microsoft.com/office/drawing/2014/main" id="{00000000-0008-0000-04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51</xdr:row>
      <xdr:rowOff>0</xdr:rowOff>
    </xdr:from>
    <xdr:ext cx="571500" cy="0"/>
    <xdr:pic>
      <xdr:nvPicPr>
        <xdr:cNvPr id="74" name="image3.png" descr="page28image981189952">
          <a:extLst>
            <a:ext uri="{FF2B5EF4-FFF2-40B4-BE49-F238E27FC236}">
              <a16:creationId xmlns:a16="http://schemas.microsoft.com/office/drawing/2014/main" id="{00000000-0008-0000-04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57</xdr:row>
      <xdr:rowOff>0</xdr:rowOff>
    </xdr:from>
    <xdr:ext cx="571500" cy="0"/>
    <xdr:pic>
      <xdr:nvPicPr>
        <xdr:cNvPr id="75" name="image3.png" descr="page28image981143296">
          <a:extLst>
            <a:ext uri="{FF2B5EF4-FFF2-40B4-BE49-F238E27FC236}">
              <a16:creationId xmlns:a16="http://schemas.microsoft.com/office/drawing/2014/main" id="{00000000-0008-0000-04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57</xdr:row>
      <xdr:rowOff>0</xdr:rowOff>
    </xdr:from>
    <xdr:ext cx="571500" cy="0"/>
    <xdr:pic>
      <xdr:nvPicPr>
        <xdr:cNvPr id="76" name="image3.png" descr="page28image981189952">
          <a:extLst>
            <a:ext uri="{FF2B5EF4-FFF2-40B4-BE49-F238E27FC236}">
              <a16:creationId xmlns:a16="http://schemas.microsoft.com/office/drawing/2014/main" id="{00000000-0008-0000-04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77" name="image2.png" descr="page28image981144208">
          <a:extLst>
            <a:ext uri="{FF2B5EF4-FFF2-40B4-BE49-F238E27FC236}">
              <a16:creationId xmlns:a16="http://schemas.microsoft.com/office/drawing/2014/main" id="{00000000-0008-0000-04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50</xdr:row>
      <xdr:rowOff>0</xdr:rowOff>
    </xdr:from>
    <xdr:ext cx="0" cy="1962150"/>
    <xdr:pic>
      <xdr:nvPicPr>
        <xdr:cNvPr id="78" name="image2.png" descr="page28image981144208">
          <a:extLst>
            <a:ext uri="{FF2B5EF4-FFF2-40B4-BE49-F238E27FC236}">
              <a16:creationId xmlns:a16="http://schemas.microsoft.com/office/drawing/2014/main" id="{00000000-0008-0000-04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50</xdr:row>
      <xdr:rowOff>0</xdr:rowOff>
    </xdr:from>
    <xdr:ext cx="0" cy="1962150"/>
    <xdr:pic>
      <xdr:nvPicPr>
        <xdr:cNvPr id="79" name="image2.png" descr="page28image981144208">
          <a:extLst>
            <a:ext uri="{FF2B5EF4-FFF2-40B4-BE49-F238E27FC236}">
              <a16:creationId xmlns:a16="http://schemas.microsoft.com/office/drawing/2014/main" id="{00000000-0008-0000-04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80" name="image3.png" descr="page28image981143296">
          <a:extLst>
            <a:ext uri="{FF2B5EF4-FFF2-40B4-BE49-F238E27FC236}">
              <a16:creationId xmlns:a16="http://schemas.microsoft.com/office/drawing/2014/main" id="{00000000-0008-0000-04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81" name="image3.png" descr="page28image981189952">
          <a:extLst>
            <a:ext uri="{FF2B5EF4-FFF2-40B4-BE49-F238E27FC236}">
              <a16:creationId xmlns:a16="http://schemas.microsoft.com/office/drawing/2014/main" id="{00000000-0008-0000-04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82" name="image1.png" descr="page29image1000097552">
          <a:extLst>
            <a:ext uri="{FF2B5EF4-FFF2-40B4-BE49-F238E27FC236}">
              <a16:creationId xmlns:a16="http://schemas.microsoft.com/office/drawing/2014/main" id="{00000000-0008-0000-04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50</xdr:row>
      <xdr:rowOff>0</xdr:rowOff>
    </xdr:from>
    <xdr:ext cx="0" cy="1962150"/>
    <xdr:pic>
      <xdr:nvPicPr>
        <xdr:cNvPr id="83" name="image2.png" descr="page28image981144208">
          <a:extLst>
            <a:ext uri="{FF2B5EF4-FFF2-40B4-BE49-F238E27FC236}">
              <a16:creationId xmlns:a16="http://schemas.microsoft.com/office/drawing/2014/main" id="{00000000-0008-0000-04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84" name="image3.png" descr="page28image981143296">
          <a:extLst>
            <a:ext uri="{FF2B5EF4-FFF2-40B4-BE49-F238E27FC236}">
              <a16:creationId xmlns:a16="http://schemas.microsoft.com/office/drawing/2014/main" id="{00000000-0008-0000-04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85" name="image2.png" descr="page28image981144208">
          <a:extLst>
            <a:ext uri="{FF2B5EF4-FFF2-40B4-BE49-F238E27FC236}">
              <a16:creationId xmlns:a16="http://schemas.microsoft.com/office/drawing/2014/main" id="{00000000-0008-0000-04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86" name="image3.png" descr="page28image981189952">
          <a:extLst>
            <a:ext uri="{FF2B5EF4-FFF2-40B4-BE49-F238E27FC236}">
              <a16:creationId xmlns:a16="http://schemas.microsoft.com/office/drawing/2014/main" id="{00000000-0008-0000-04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87" name="image1.png" descr="page29image1000097552">
          <a:extLst>
            <a:ext uri="{FF2B5EF4-FFF2-40B4-BE49-F238E27FC236}">
              <a16:creationId xmlns:a16="http://schemas.microsoft.com/office/drawing/2014/main" id="{00000000-0008-0000-04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88" name="image3.png" descr="page28image981143296">
          <a:extLst>
            <a:ext uri="{FF2B5EF4-FFF2-40B4-BE49-F238E27FC236}">
              <a16:creationId xmlns:a16="http://schemas.microsoft.com/office/drawing/2014/main" id="{00000000-0008-0000-04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89" name="image2.png" descr="page28image981144208">
          <a:extLst>
            <a:ext uri="{FF2B5EF4-FFF2-40B4-BE49-F238E27FC236}">
              <a16:creationId xmlns:a16="http://schemas.microsoft.com/office/drawing/2014/main" id="{00000000-0008-0000-04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90" name="image3.png" descr="page28image981189952">
          <a:extLst>
            <a:ext uri="{FF2B5EF4-FFF2-40B4-BE49-F238E27FC236}">
              <a16:creationId xmlns:a16="http://schemas.microsoft.com/office/drawing/2014/main" id="{00000000-0008-0000-04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91" name="image1.png" descr="page29image1000097552">
          <a:extLst>
            <a:ext uri="{FF2B5EF4-FFF2-40B4-BE49-F238E27FC236}">
              <a16:creationId xmlns:a16="http://schemas.microsoft.com/office/drawing/2014/main" id="{00000000-0008-0000-04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92" name="image3.png" descr="page28image981143296">
          <a:extLst>
            <a:ext uri="{FF2B5EF4-FFF2-40B4-BE49-F238E27FC236}">
              <a16:creationId xmlns:a16="http://schemas.microsoft.com/office/drawing/2014/main" id="{00000000-0008-0000-04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93" name="image2.png" descr="page28image981144208">
          <a:extLst>
            <a:ext uri="{FF2B5EF4-FFF2-40B4-BE49-F238E27FC236}">
              <a16:creationId xmlns:a16="http://schemas.microsoft.com/office/drawing/2014/main" id="{00000000-0008-0000-04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94" name="image3.png" descr="page28image981189952">
          <a:extLst>
            <a:ext uri="{FF2B5EF4-FFF2-40B4-BE49-F238E27FC236}">
              <a16:creationId xmlns:a16="http://schemas.microsoft.com/office/drawing/2014/main" id="{00000000-0008-0000-04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95" name="image1.png" descr="page29image1000097552">
          <a:extLst>
            <a:ext uri="{FF2B5EF4-FFF2-40B4-BE49-F238E27FC236}">
              <a16:creationId xmlns:a16="http://schemas.microsoft.com/office/drawing/2014/main" id="{00000000-0008-0000-04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96" name="image3.png" descr="page28image981143296">
          <a:extLst>
            <a:ext uri="{FF2B5EF4-FFF2-40B4-BE49-F238E27FC236}">
              <a16:creationId xmlns:a16="http://schemas.microsoft.com/office/drawing/2014/main" id="{00000000-0008-0000-04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97" name="image2.png" descr="page28image981144208">
          <a:extLst>
            <a:ext uri="{FF2B5EF4-FFF2-40B4-BE49-F238E27FC236}">
              <a16:creationId xmlns:a16="http://schemas.microsoft.com/office/drawing/2014/main" id="{00000000-0008-0000-04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98" name="image3.png" descr="page28image981189952">
          <a:extLst>
            <a:ext uri="{FF2B5EF4-FFF2-40B4-BE49-F238E27FC236}">
              <a16:creationId xmlns:a16="http://schemas.microsoft.com/office/drawing/2014/main" id="{00000000-0008-0000-04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99" name="image1.png" descr="page29image1000097552">
          <a:extLst>
            <a:ext uri="{FF2B5EF4-FFF2-40B4-BE49-F238E27FC236}">
              <a16:creationId xmlns:a16="http://schemas.microsoft.com/office/drawing/2014/main" id="{00000000-0008-0000-04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50</xdr:row>
      <xdr:rowOff>0</xdr:rowOff>
    </xdr:from>
    <xdr:ext cx="571500" cy="0"/>
    <xdr:pic>
      <xdr:nvPicPr>
        <xdr:cNvPr id="100" name="image3.png" descr="page28image981143296">
          <a:extLst>
            <a:ext uri="{FF2B5EF4-FFF2-40B4-BE49-F238E27FC236}">
              <a16:creationId xmlns:a16="http://schemas.microsoft.com/office/drawing/2014/main" id="{00000000-0008-0000-04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50</xdr:row>
      <xdr:rowOff>0</xdr:rowOff>
    </xdr:from>
    <xdr:ext cx="571500" cy="0"/>
    <xdr:pic>
      <xdr:nvPicPr>
        <xdr:cNvPr id="101" name="image3.png" descr="page28image981189952">
          <a:extLst>
            <a:ext uri="{FF2B5EF4-FFF2-40B4-BE49-F238E27FC236}">
              <a16:creationId xmlns:a16="http://schemas.microsoft.com/office/drawing/2014/main" id="{00000000-0008-0000-04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50</xdr:row>
      <xdr:rowOff>0</xdr:rowOff>
    </xdr:from>
    <xdr:ext cx="571500" cy="0"/>
    <xdr:pic>
      <xdr:nvPicPr>
        <xdr:cNvPr id="102" name="image3.png" descr="page28image981143296">
          <a:extLst>
            <a:ext uri="{FF2B5EF4-FFF2-40B4-BE49-F238E27FC236}">
              <a16:creationId xmlns:a16="http://schemas.microsoft.com/office/drawing/2014/main" id="{00000000-0008-0000-0400-000066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3</xdr:col>
      <xdr:colOff>0</xdr:colOff>
      <xdr:row>50</xdr:row>
      <xdr:rowOff>0</xdr:rowOff>
    </xdr:from>
    <xdr:ext cx="571500" cy="0"/>
    <xdr:pic>
      <xdr:nvPicPr>
        <xdr:cNvPr id="103" name="image3.png" descr="page28image981189952">
          <a:extLst>
            <a:ext uri="{FF2B5EF4-FFF2-40B4-BE49-F238E27FC236}">
              <a16:creationId xmlns:a16="http://schemas.microsoft.com/office/drawing/2014/main" id="{00000000-0008-0000-0400-000067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4</xdr:col>
      <xdr:colOff>25400</xdr:colOff>
      <xdr:row>50</xdr:row>
      <xdr:rowOff>0</xdr:rowOff>
    </xdr:from>
    <xdr:ext cx="0" cy="1962150"/>
    <xdr:pic>
      <xdr:nvPicPr>
        <xdr:cNvPr id="104" name="image2.png" descr="page28image981144208">
          <a:extLst>
            <a:ext uri="{FF2B5EF4-FFF2-40B4-BE49-F238E27FC236}">
              <a16:creationId xmlns:a16="http://schemas.microsoft.com/office/drawing/2014/main" id="{00000000-0008-0000-04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190500</xdr:colOff>
      <xdr:row>50</xdr:row>
      <xdr:rowOff>0</xdr:rowOff>
    </xdr:from>
    <xdr:ext cx="0" cy="1962150"/>
    <xdr:pic>
      <xdr:nvPicPr>
        <xdr:cNvPr id="105" name="image2.png" descr="page28image981144208">
          <a:extLst>
            <a:ext uri="{FF2B5EF4-FFF2-40B4-BE49-F238E27FC236}">
              <a16:creationId xmlns:a16="http://schemas.microsoft.com/office/drawing/2014/main" id="{00000000-0008-0000-04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50</xdr:row>
      <xdr:rowOff>0</xdr:rowOff>
    </xdr:from>
    <xdr:ext cx="571500" cy="0"/>
    <xdr:pic>
      <xdr:nvPicPr>
        <xdr:cNvPr id="106" name="image3.png" descr="page28image981143296">
          <a:extLst>
            <a:ext uri="{FF2B5EF4-FFF2-40B4-BE49-F238E27FC236}">
              <a16:creationId xmlns:a16="http://schemas.microsoft.com/office/drawing/2014/main" id="{00000000-0008-0000-04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50</xdr:row>
      <xdr:rowOff>0</xdr:rowOff>
    </xdr:from>
    <xdr:ext cx="571500" cy="0"/>
    <xdr:pic>
      <xdr:nvPicPr>
        <xdr:cNvPr id="107" name="image3.png" descr="page28image981189952">
          <a:extLst>
            <a:ext uri="{FF2B5EF4-FFF2-40B4-BE49-F238E27FC236}">
              <a16:creationId xmlns:a16="http://schemas.microsoft.com/office/drawing/2014/main" id="{00000000-0008-0000-04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50</xdr:row>
      <xdr:rowOff>0</xdr:rowOff>
    </xdr:from>
    <xdr:ext cx="571500" cy="0"/>
    <xdr:pic>
      <xdr:nvPicPr>
        <xdr:cNvPr id="108" name="image3.png" descr="page28image981143296">
          <a:extLst>
            <a:ext uri="{FF2B5EF4-FFF2-40B4-BE49-F238E27FC236}">
              <a16:creationId xmlns:a16="http://schemas.microsoft.com/office/drawing/2014/main" id="{00000000-0008-0000-04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50</xdr:row>
      <xdr:rowOff>0</xdr:rowOff>
    </xdr:from>
    <xdr:ext cx="571500" cy="0"/>
    <xdr:pic>
      <xdr:nvPicPr>
        <xdr:cNvPr id="109" name="image3.png" descr="page28image981189952">
          <a:extLst>
            <a:ext uri="{FF2B5EF4-FFF2-40B4-BE49-F238E27FC236}">
              <a16:creationId xmlns:a16="http://schemas.microsoft.com/office/drawing/2014/main" id="{00000000-0008-0000-04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50</xdr:row>
      <xdr:rowOff>0</xdr:rowOff>
    </xdr:from>
    <xdr:ext cx="0" cy="1962150"/>
    <xdr:pic>
      <xdr:nvPicPr>
        <xdr:cNvPr id="110" name="image2.png" descr="page28image981144208">
          <a:extLst>
            <a:ext uri="{FF2B5EF4-FFF2-40B4-BE49-F238E27FC236}">
              <a16:creationId xmlns:a16="http://schemas.microsoft.com/office/drawing/2014/main" id="{00000000-0008-0000-04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111" name="image3.png" descr="page28image981143296">
          <a:extLst>
            <a:ext uri="{FF2B5EF4-FFF2-40B4-BE49-F238E27FC236}">
              <a16:creationId xmlns:a16="http://schemas.microsoft.com/office/drawing/2014/main" id="{00000000-0008-0000-04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112" name="image2.png" descr="page28image981144208">
          <a:extLst>
            <a:ext uri="{FF2B5EF4-FFF2-40B4-BE49-F238E27FC236}">
              <a16:creationId xmlns:a16="http://schemas.microsoft.com/office/drawing/2014/main" id="{00000000-0008-0000-04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113" name="image3.png" descr="page28image981189952">
          <a:extLst>
            <a:ext uri="{FF2B5EF4-FFF2-40B4-BE49-F238E27FC236}">
              <a16:creationId xmlns:a16="http://schemas.microsoft.com/office/drawing/2014/main" id="{00000000-0008-0000-04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114" name="image1.png" descr="page29image1000097552">
          <a:extLst>
            <a:ext uri="{FF2B5EF4-FFF2-40B4-BE49-F238E27FC236}">
              <a16:creationId xmlns:a16="http://schemas.microsoft.com/office/drawing/2014/main" id="{00000000-0008-0000-04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115" name="image3.png" descr="page28image981143296">
          <a:extLst>
            <a:ext uri="{FF2B5EF4-FFF2-40B4-BE49-F238E27FC236}">
              <a16:creationId xmlns:a16="http://schemas.microsoft.com/office/drawing/2014/main" id="{00000000-0008-0000-04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50</xdr:row>
      <xdr:rowOff>0</xdr:rowOff>
    </xdr:from>
    <xdr:ext cx="0" cy="1962150"/>
    <xdr:pic>
      <xdr:nvPicPr>
        <xdr:cNvPr id="116" name="image2.png" descr="page28image981144208">
          <a:extLst>
            <a:ext uri="{FF2B5EF4-FFF2-40B4-BE49-F238E27FC236}">
              <a16:creationId xmlns:a16="http://schemas.microsoft.com/office/drawing/2014/main" id="{00000000-0008-0000-04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117" name="image3.png" descr="page28image981189952">
          <a:extLst>
            <a:ext uri="{FF2B5EF4-FFF2-40B4-BE49-F238E27FC236}">
              <a16:creationId xmlns:a16="http://schemas.microsoft.com/office/drawing/2014/main" id="{00000000-0008-0000-04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118" name="image1.png" descr="page29image1000097552">
          <a:extLst>
            <a:ext uri="{FF2B5EF4-FFF2-40B4-BE49-F238E27FC236}">
              <a16:creationId xmlns:a16="http://schemas.microsoft.com/office/drawing/2014/main" id="{00000000-0008-0000-04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119" name="image3.png" descr="page28image981143296">
          <a:extLst>
            <a:ext uri="{FF2B5EF4-FFF2-40B4-BE49-F238E27FC236}">
              <a16:creationId xmlns:a16="http://schemas.microsoft.com/office/drawing/2014/main" id="{00000000-0008-0000-04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120" name="image3.png" descr="page28image981189952">
          <a:extLst>
            <a:ext uri="{FF2B5EF4-FFF2-40B4-BE49-F238E27FC236}">
              <a16:creationId xmlns:a16="http://schemas.microsoft.com/office/drawing/2014/main" id="{00000000-0008-0000-04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121" name="image1.png" descr="page29image1000097552">
          <a:extLst>
            <a:ext uri="{FF2B5EF4-FFF2-40B4-BE49-F238E27FC236}">
              <a16:creationId xmlns:a16="http://schemas.microsoft.com/office/drawing/2014/main" id="{00000000-0008-0000-04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50</xdr:row>
      <xdr:rowOff>0</xdr:rowOff>
    </xdr:from>
    <xdr:ext cx="571500" cy="0"/>
    <xdr:pic>
      <xdr:nvPicPr>
        <xdr:cNvPr id="122" name="image3.png" descr="page28image981143296">
          <a:extLst>
            <a:ext uri="{FF2B5EF4-FFF2-40B4-BE49-F238E27FC236}">
              <a16:creationId xmlns:a16="http://schemas.microsoft.com/office/drawing/2014/main" id="{00000000-0008-0000-04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50</xdr:row>
      <xdr:rowOff>0</xdr:rowOff>
    </xdr:from>
    <xdr:ext cx="0" cy="1962150"/>
    <xdr:pic>
      <xdr:nvPicPr>
        <xdr:cNvPr id="123" name="image2.png" descr="page28image981144208">
          <a:extLst>
            <a:ext uri="{FF2B5EF4-FFF2-40B4-BE49-F238E27FC236}">
              <a16:creationId xmlns:a16="http://schemas.microsoft.com/office/drawing/2014/main" id="{00000000-0008-0000-04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124" name="image3.png" descr="page28image981189952">
          <a:extLst>
            <a:ext uri="{FF2B5EF4-FFF2-40B4-BE49-F238E27FC236}">
              <a16:creationId xmlns:a16="http://schemas.microsoft.com/office/drawing/2014/main" id="{00000000-0008-0000-04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125" name="image1.png" descr="page29image1000097552">
          <a:extLst>
            <a:ext uri="{FF2B5EF4-FFF2-40B4-BE49-F238E27FC236}">
              <a16:creationId xmlns:a16="http://schemas.microsoft.com/office/drawing/2014/main" id="{00000000-0008-0000-04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50</xdr:row>
      <xdr:rowOff>0</xdr:rowOff>
    </xdr:from>
    <xdr:ext cx="571500" cy="0"/>
    <xdr:pic>
      <xdr:nvPicPr>
        <xdr:cNvPr id="126" name="image3.png" descr="page28image981143296">
          <a:extLst>
            <a:ext uri="{FF2B5EF4-FFF2-40B4-BE49-F238E27FC236}">
              <a16:creationId xmlns:a16="http://schemas.microsoft.com/office/drawing/2014/main" id="{00000000-0008-0000-04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50</xdr:row>
      <xdr:rowOff>0</xdr:rowOff>
    </xdr:from>
    <xdr:ext cx="571500" cy="0"/>
    <xdr:pic>
      <xdr:nvPicPr>
        <xdr:cNvPr id="127" name="image3.png" descr="page28image981189952">
          <a:extLst>
            <a:ext uri="{FF2B5EF4-FFF2-40B4-BE49-F238E27FC236}">
              <a16:creationId xmlns:a16="http://schemas.microsoft.com/office/drawing/2014/main" id="{00000000-0008-0000-04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128" name="image3.png" descr="page28image981143296">
          <a:extLst>
            <a:ext uri="{FF2B5EF4-FFF2-40B4-BE49-F238E27FC236}">
              <a16:creationId xmlns:a16="http://schemas.microsoft.com/office/drawing/2014/main" id="{00000000-0008-0000-04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129" name="image3.png" descr="page28image981189952">
          <a:extLst>
            <a:ext uri="{FF2B5EF4-FFF2-40B4-BE49-F238E27FC236}">
              <a16:creationId xmlns:a16="http://schemas.microsoft.com/office/drawing/2014/main" id="{00000000-0008-0000-04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50</xdr:row>
      <xdr:rowOff>0</xdr:rowOff>
    </xdr:from>
    <xdr:ext cx="0" cy="1962150"/>
    <xdr:pic>
      <xdr:nvPicPr>
        <xdr:cNvPr id="130" name="image2.png" descr="page28image981144208">
          <a:extLst>
            <a:ext uri="{FF2B5EF4-FFF2-40B4-BE49-F238E27FC236}">
              <a16:creationId xmlns:a16="http://schemas.microsoft.com/office/drawing/2014/main" id="{00000000-0008-0000-04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50</xdr:row>
      <xdr:rowOff>0</xdr:rowOff>
    </xdr:from>
    <xdr:ext cx="0" cy="1962150"/>
    <xdr:pic>
      <xdr:nvPicPr>
        <xdr:cNvPr id="131" name="image2.png" descr="page28image981144208">
          <a:extLst>
            <a:ext uri="{FF2B5EF4-FFF2-40B4-BE49-F238E27FC236}">
              <a16:creationId xmlns:a16="http://schemas.microsoft.com/office/drawing/2014/main" id="{00000000-0008-0000-04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50</xdr:row>
      <xdr:rowOff>0</xdr:rowOff>
    </xdr:from>
    <xdr:ext cx="0" cy="1962150"/>
    <xdr:pic>
      <xdr:nvPicPr>
        <xdr:cNvPr id="132" name="image2.png" descr="page28image981144208">
          <a:extLst>
            <a:ext uri="{FF2B5EF4-FFF2-40B4-BE49-F238E27FC236}">
              <a16:creationId xmlns:a16="http://schemas.microsoft.com/office/drawing/2014/main" id="{00000000-0008-0000-04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50</xdr:row>
      <xdr:rowOff>0</xdr:rowOff>
    </xdr:from>
    <xdr:ext cx="571500" cy="0"/>
    <xdr:pic>
      <xdr:nvPicPr>
        <xdr:cNvPr id="133" name="image3.png" descr="page28image981143296">
          <a:extLst>
            <a:ext uri="{FF2B5EF4-FFF2-40B4-BE49-F238E27FC236}">
              <a16:creationId xmlns:a16="http://schemas.microsoft.com/office/drawing/2014/main" id="{00000000-0008-0000-04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134" name="image3.png" descr="page28image981189952">
          <a:extLst>
            <a:ext uri="{FF2B5EF4-FFF2-40B4-BE49-F238E27FC236}">
              <a16:creationId xmlns:a16="http://schemas.microsoft.com/office/drawing/2014/main" id="{00000000-0008-0000-04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50</xdr:row>
      <xdr:rowOff>0</xdr:rowOff>
    </xdr:from>
    <xdr:ext cx="0" cy="1190625"/>
    <xdr:pic>
      <xdr:nvPicPr>
        <xdr:cNvPr id="135" name="image1.png" descr="page29image1000097552">
          <a:extLst>
            <a:ext uri="{FF2B5EF4-FFF2-40B4-BE49-F238E27FC236}">
              <a16:creationId xmlns:a16="http://schemas.microsoft.com/office/drawing/2014/main" id="{00000000-0008-0000-04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50</xdr:row>
      <xdr:rowOff>0</xdr:rowOff>
    </xdr:from>
    <xdr:ext cx="0" cy="1962150"/>
    <xdr:pic>
      <xdr:nvPicPr>
        <xdr:cNvPr id="136" name="image2.png" descr="page28image981144208">
          <a:extLst>
            <a:ext uri="{FF2B5EF4-FFF2-40B4-BE49-F238E27FC236}">
              <a16:creationId xmlns:a16="http://schemas.microsoft.com/office/drawing/2014/main" id="{00000000-0008-0000-04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50</xdr:row>
      <xdr:rowOff>0</xdr:rowOff>
    </xdr:from>
    <xdr:to>
      <xdr:col>1</xdr:col>
      <xdr:colOff>1333500</xdr:colOff>
      <xdr:row>55</xdr:row>
      <xdr:rowOff>161925</xdr:rowOff>
    </xdr:to>
    <xdr:pic>
      <xdr:nvPicPr>
        <xdr:cNvPr id="137" name="image1.png" descr="page29image1000097552">
          <a:extLst>
            <a:ext uri="{FF2B5EF4-FFF2-40B4-BE49-F238E27FC236}">
              <a16:creationId xmlns:a16="http://schemas.microsoft.com/office/drawing/2014/main" id="{00000000-0008-0000-04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50</xdr:row>
      <xdr:rowOff>0</xdr:rowOff>
    </xdr:from>
    <xdr:to>
      <xdr:col>1</xdr:col>
      <xdr:colOff>1333500</xdr:colOff>
      <xdr:row>55</xdr:row>
      <xdr:rowOff>161925</xdr:rowOff>
    </xdr:to>
    <xdr:pic>
      <xdr:nvPicPr>
        <xdr:cNvPr id="138" name="image1.png" descr="page29image1000097552">
          <a:extLst>
            <a:ext uri="{FF2B5EF4-FFF2-40B4-BE49-F238E27FC236}">
              <a16:creationId xmlns:a16="http://schemas.microsoft.com/office/drawing/2014/main" id="{00000000-0008-0000-04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50</xdr:row>
      <xdr:rowOff>0</xdr:rowOff>
    </xdr:from>
    <xdr:to>
      <xdr:col>1</xdr:col>
      <xdr:colOff>1333500</xdr:colOff>
      <xdr:row>55</xdr:row>
      <xdr:rowOff>161925</xdr:rowOff>
    </xdr:to>
    <xdr:pic>
      <xdr:nvPicPr>
        <xdr:cNvPr id="139" name="image1.png" descr="page29image1000097552">
          <a:extLst>
            <a:ext uri="{FF2B5EF4-FFF2-40B4-BE49-F238E27FC236}">
              <a16:creationId xmlns:a16="http://schemas.microsoft.com/office/drawing/2014/main" id="{00000000-0008-0000-04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50</xdr:row>
      <xdr:rowOff>0</xdr:rowOff>
    </xdr:from>
    <xdr:to>
      <xdr:col>1</xdr:col>
      <xdr:colOff>1333500</xdr:colOff>
      <xdr:row>55</xdr:row>
      <xdr:rowOff>161925</xdr:rowOff>
    </xdr:to>
    <xdr:pic>
      <xdr:nvPicPr>
        <xdr:cNvPr id="140" name="image1.png" descr="page29image1000097552">
          <a:extLst>
            <a:ext uri="{FF2B5EF4-FFF2-40B4-BE49-F238E27FC236}">
              <a16:creationId xmlns:a16="http://schemas.microsoft.com/office/drawing/2014/main" id="{00000000-0008-0000-0400-00008C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50</xdr:row>
      <xdr:rowOff>0</xdr:rowOff>
    </xdr:from>
    <xdr:to>
      <xdr:col>1</xdr:col>
      <xdr:colOff>1333500</xdr:colOff>
      <xdr:row>55</xdr:row>
      <xdr:rowOff>161925</xdr:rowOff>
    </xdr:to>
    <xdr:pic>
      <xdr:nvPicPr>
        <xdr:cNvPr id="141" name="image1.png" descr="page29image1000097552">
          <a:extLst>
            <a:ext uri="{FF2B5EF4-FFF2-40B4-BE49-F238E27FC236}">
              <a16:creationId xmlns:a16="http://schemas.microsoft.com/office/drawing/2014/main" id="{00000000-0008-0000-0400-00008D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33</xdr:row>
      <xdr:rowOff>0</xdr:rowOff>
    </xdr:from>
    <xdr:ext cx="571500" cy="0"/>
    <xdr:pic>
      <xdr:nvPicPr>
        <xdr:cNvPr id="2" name="image3.png" descr="page28image981143296">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3" name="image2.png" descr="page28image981144208">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4" name="image3.png" descr="page28image981189952">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5" name="image1.png" descr="page29image1000097552">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6" name="image3.png" descr="page28image981143296">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7" name="image2.png" descr="page28image981144208">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8" name="image3.png" descr="page28image981189952">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9" name="image1.png" descr="page29image1000097552">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10" name="image3.png" descr="page28image981143296">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11" name="image3.png" descr="page28image981189952">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12" name="image1.png" descr="page29image1000097552">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13" name="image3.png" descr="page28image981143296">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14" name="image2.png" descr="page28image981144208">
          <a:extLst>
            <a:ext uri="{FF2B5EF4-FFF2-40B4-BE49-F238E27FC236}">
              <a16:creationId xmlns:a16="http://schemas.microsoft.com/office/drawing/2014/main" id="{00000000-0008-0000-05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15" name="image3.png" descr="page28image981189952">
          <a:extLst>
            <a:ext uri="{FF2B5EF4-FFF2-40B4-BE49-F238E27FC236}">
              <a16:creationId xmlns:a16="http://schemas.microsoft.com/office/drawing/2014/main" id="{00000000-0008-0000-05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16" name="image1.png" descr="page29image1000097552">
          <a:extLst>
            <a:ext uri="{FF2B5EF4-FFF2-40B4-BE49-F238E27FC236}">
              <a16:creationId xmlns:a16="http://schemas.microsoft.com/office/drawing/2014/main" id="{00000000-0008-0000-05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33</xdr:row>
      <xdr:rowOff>0</xdr:rowOff>
    </xdr:from>
    <xdr:ext cx="571500" cy="0"/>
    <xdr:pic>
      <xdr:nvPicPr>
        <xdr:cNvPr id="17" name="image3.png" descr="page28image981143296">
          <a:extLst>
            <a:ext uri="{FF2B5EF4-FFF2-40B4-BE49-F238E27FC236}">
              <a16:creationId xmlns:a16="http://schemas.microsoft.com/office/drawing/2014/main" id="{00000000-0008-0000-05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18" name="image3.png" descr="page28image981189952">
          <a:extLst>
            <a:ext uri="{FF2B5EF4-FFF2-40B4-BE49-F238E27FC236}">
              <a16:creationId xmlns:a16="http://schemas.microsoft.com/office/drawing/2014/main" id="{00000000-0008-0000-05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19" name="image3.png" descr="page28image981143296">
          <a:extLst>
            <a:ext uri="{FF2B5EF4-FFF2-40B4-BE49-F238E27FC236}">
              <a16:creationId xmlns:a16="http://schemas.microsoft.com/office/drawing/2014/main" id="{00000000-0008-0000-05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20" name="image3.png" descr="page28image981189952">
          <a:extLst>
            <a:ext uri="{FF2B5EF4-FFF2-40B4-BE49-F238E27FC236}">
              <a16:creationId xmlns:a16="http://schemas.microsoft.com/office/drawing/2014/main" id="{00000000-0008-0000-05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21" name="image2.png" descr="page28image981144208">
          <a:extLst>
            <a:ext uri="{FF2B5EF4-FFF2-40B4-BE49-F238E27FC236}">
              <a16:creationId xmlns:a16="http://schemas.microsoft.com/office/drawing/2014/main" id="{00000000-0008-0000-05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33</xdr:row>
      <xdr:rowOff>0</xdr:rowOff>
    </xdr:from>
    <xdr:ext cx="0" cy="1962150"/>
    <xdr:pic>
      <xdr:nvPicPr>
        <xdr:cNvPr id="22" name="image2.png" descr="page28image981144208">
          <a:extLst>
            <a:ext uri="{FF2B5EF4-FFF2-40B4-BE49-F238E27FC236}">
              <a16:creationId xmlns:a16="http://schemas.microsoft.com/office/drawing/2014/main" id="{00000000-0008-0000-05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33</xdr:row>
      <xdr:rowOff>0</xdr:rowOff>
    </xdr:from>
    <xdr:ext cx="0" cy="1962150"/>
    <xdr:pic>
      <xdr:nvPicPr>
        <xdr:cNvPr id="23" name="image2.png" descr="page28image981144208">
          <a:extLst>
            <a:ext uri="{FF2B5EF4-FFF2-40B4-BE49-F238E27FC236}">
              <a16:creationId xmlns:a16="http://schemas.microsoft.com/office/drawing/2014/main" id="{00000000-0008-0000-05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24" name="image3.png" descr="page28image981143296">
          <a:extLst>
            <a:ext uri="{FF2B5EF4-FFF2-40B4-BE49-F238E27FC236}">
              <a16:creationId xmlns:a16="http://schemas.microsoft.com/office/drawing/2014/main" id="{00000000-0008-0000-05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25" name="image3.png" descr="page28image981189952">
          <a:extLst>
            <a:ext uri="{FF2B5EF4-FFF2-40B4-BE49-F238E27FC236}">
              <a16:creationId xmlns:a16="http://schemas.microsoft.com/office/drawing/2014/main" id="{00000000-0008-0000-05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26" name="image1.png" descr="page29image1000097552">
          <a:extLst>
            <a:ext uri="{FF2B5EF4-FFF2-40B4-BE49-F238E27FC236}">
              <a16:creationId xmlns:a16="http://schemas.microsoft.com/office/drawing/2014/main" id="{00000000-0008-0000-05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33</xdr:row>
      <xdr:rowOff>0</xdr:rowOff>
    </xdr:from>
    <xdr:ext cx="0" cy="1962150"/>
    <xdr:pic>
      <xdr:nvPicPr>
        <xdr:cNvPr id="27" name="image2.png" descr="page28image981144208">
          <a:extLst>
            <a:ext uri="{FF2B5EF4-FFF2-40B4-BE49-F238E27FC236}">
              <a16:creationId xmlns:a16="http://schemas.microsoft.com/office/drawing/2014/main" id="{00000000-0008-0000-05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33</xdr:row>
      <xdr:rowOff>0</xdr:rowOff>
    </xdr:from>
    <xdr:to>
      <xdr:col>1</xdr:col>
      <xdr:colOff>596900</xdr:colOff>
      <xdr:row>33</xdr:row>
      <xdr:rowOff>12700</xdr:rowOff>
    </xdr:to>
    <xdr:pic>
      <xdr:nvPicPr>
        <xdr:cNvPr id="28" name="image3.png" descr="page28image981143296">
          <a:extLst>
            <a:ext uri="{FF2B5EF4-FFF2-40B4-BE49-F238E27FC236}">
              <a16:creationId xmlns:a16="http://schemas.microsoft.com/office/drawing/2014/main" id="{00000000-0008-0000-05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33</xdr:row>
      <xdr:rowOff>0</xdr:rowOff>
    </xdr:from>
    <xdr:to>
      <xdr:col>1</xdr:col>
      <xdr:colOff>596900</xdr:colOff>
      <xdr:row>33</xdr:row>
      <xdr:rowOff>12700</xdr:rowOff>
    </xdr:to>
    <xdr:pic>
      <xdr:nvPicPr>
        <xdr:cNvPr id="29" name="Picture 6" descr="page28image981143296">
          <a:extLst>
            <a:ext uri="{FF2B5EF4-FFF2-40B4-BE49-F238E27FC236}">
              <a16:creationId xmlns:a16="http://schemas.microsoft.com/office/drawing/2014/main" id="{00000000-0008-0000-05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33</xdr:row>
      <xdr:rowOff>0</xdr:rowOff>
    </xdr:from>
    <xdr:to>
      <xdr:col>1</xdr:col>
      <xdr:colOff>596900</xdr:colOff>
      <xdr:row>33</xdr:row>
      <xdr:rowOff>12700</xdr:rowOff>
    </xdr:to>
    <xdr:pic>
      <xdr:nvPicPr>
        <xdr:cNvPr id="30" name="Picture 7" descr="page28image981143296">
          <a:extLst>
            <a:ext uri="{FF2B5EF4-FFF2-40B4-BE49-F238E27FC236}">
              <a16:creationId xmlns:a16="http://schemas.microsoft.com/office/drawing/2014/main" id="{00000000-0008-0000-05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33</xdr:row>
      <xdr:rowOff>0</xdr:rowOff>
    </xdr:from>
    <xdr:ext cx="571500" cy="0"/>
    <xdr:pic>
      <xdr:nvPicPr>
        <xdr:cNvPr id="31" name="image3.png" descr="page28image981143296">
          <a:extLst>
            <a:ext uri="{FF2B5EF4-FFF2-40B4-BE49-F238E27FC236}">
              <a16:creationId xmlns:a16="http://schemas.microsoft.com/office/drawing/2014/main" id="{00000000-0008-0000-05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32" name="image2.png" descr="page28image981144208">
          <a:extLst>
            <a:ext uri="{FF2B5EF4-FFF2-40B4-BE49-F238E27FC236}">
              <a16:creationId xmlns:a16="http://schemas.microsoft.com/office/drawing/2014/main" id="{00000000-0008-0000-05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33" name="image3.png" descr="page28image981189952">
          <a:extLst>
            <a:ext uri="{FF2B5EF4-FFF2-40B4-BE49-F238E27FC236}">
              <a16:creationId xmlns:a16="http://schemas.microsoft.com/office/drawing/2014/main" id="{00000000-0008-0000-05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34" name="image1.png" descr="page29image1000097552">
          <a:extLst>
            <a:ext uri="{FF2B5EF4-FFF2-40B4-BE49-F238E27FC236}">
              <a16:creationId xmlns:a16="http://schemas.microsoft.com/office/drawing/2014/main" id="{00000000-0008-0000-05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35" name="image3.png" descr="page28image981143296">
          <a:extLst>
            <a:ext uri="{FF2B5EF4-FFF2-40B4-BE49-F238E27FC236}">
              <a16:creationId xmlns:a16="http://schemas.microsoft.com/office/drawing/2014/main" id="{00000000-0008-0000-05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36" name="image2.png" descr="page28image981144208">
          <a:extLst>
            <a:ext uri="{FF2B5EF4-FFF2-40B4-BE49-F238E27FC236}">
              <a16:creationId xmlns:a16="http://schemas.microsoft.com/office/drawing/2014/main" id="{00000000-0008-0000-05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37" name="image3.png" descr="page28image981189952">
          <a:extLst>
            <a:ext uri="{FF2B5EF4-FFF2-40B4-BE49-F238E27FC236}">
              <a16:creationId xmlns:a16="http://schemas.microsoft.com/office/drawing/2014/main" id="{00000000-0008-0000-05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38" name="image1.png" descr="page29image1000097552">
          <a:extLst>
            <a:ext uri="{FF2B5EF4-FFF2-40B4-BE49-F238E27FC236}">
              <a16:creationId xmlns:a16="http://schemas.microsoft.com/office/drawing/2014/main" id="{00000000-0008-0000-05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39" name="image3.png" descr="page28image981143296">
          <a:extLst>
            <a:ext uri="{FF2B5EF4-FFF2-40B4-BE49-F238E27FC236}">
              <a16:creationId xmlns:a16="http://schemas.microsoft.com/office/drawing/2014/main" id="{00000000-0008-0000-05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40" name="image2.png" descr="page28image981144208">
          <a:extLst>
            <a:ext uri="{FF2B5EF4-FFF2-40B4-BE49-F238E27FC236}">
              <a16:creationId xmlns:a16="http://schemas.microsoft.com/office/drawing/2014/main" id="{00000000-0008-0000-05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41" name="image3.png" descr="page28image981189952">
          <a:extLst>
            <a:ext uri="{FF2B5EF4-FFF2-40B4-BE49-F238E27FC236}">
              <a16:creationId xmlns:a16="http://schemas.microsoft.com/office/drawing/2014/main" id="{00000000-0008-0000-05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42" name="image1.png" descr="page29image1000097552">
          <a:extLst>
            <a:ext uri="{FF2B5EF4-FFF2-40B4-BE49-F238E27FC236}">
              <a16:creationId xmlns:a16="http://schemas.microsoft.com/office/drawing/2014/main" id="{00000000-0008-0000-05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43" name="image3.png" descr="page28image981143296">
          <a:extLst>
            <a:ext uri="{FF2B5EF4-FFF2-40B4-BE49-F238E27FC236}">
              <a16:creationId xmlns:a16="http://schemas.microsoft.com/office/drawing/2014/main" id="{00000000-0008-0000-05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44" name="image2.png" descr="page28image981144208">
          <a:extLst>
            <a:ext uri="{FF2B5EF4-FFF2-40B4-BE49-F238E27FC236}">
              <a16:creationId xmlns:a16="http://schemas.microsoft.com/office/drawing/2014/main" id="{00000000-0008-0000-05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45" name="image3.png" descr="page28image981189952">
          <a:extLst>
            <a:ext uri="{FF2B5EF4-FFF2-40B4-BE49-F238E27FC236}">
              <a16:creationId xmlns:a16="http://schemas.microsoft.com/office/drawing/2014/main" id="{00000000-0008-0000-05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46" name="image1.png" descr="page29image1000097552">
          <a:extLst>
            <a:ext uri="{FF2B5EF4-FFF2-40B4-BE49-F238E27FC236}">
              <a16:creationId xmlns:a16="http://schemas.microsoft.com/office/drawing/2014/main" id="{00000000-0008-0000-05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33</xdr:row>
      <xdr:rowOff>0</xdr:rowOff>
    </xdr:from>
    <xdr:ext cx="571500" cy="0"/>
    <xdr:pic>
      <xdr:nvPicPr>
        <xdr:cNvPr id="47" name="image3.png" descr="page28image981143296">
          <a:extLst>
            <a:ext uri="{FF2B5EF4-FFF2-40B4-BE49-F238E27FC236}">
              <a16:creationId xmlns:a16="http://schemas.microsoft.com/office/drawing/2014/main" id="{00000000-0008-0000-05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48" name="image3.png" descr="page28image981189952">
          <a:extLst>
            <a:ext uri="{FF2B5EF4-FFF2-40B4-BE49-F238E27FC236}">
              <a16:creationId xmlns:a16="http://schemas.microsoft.com/office/drawing/2014/main" id="{00000000-0008-0000-05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49" name="image3.png" descr="page28image981143296">
          <a:extLst>
            <a:ext uri="{FF2B5EF4-FFF2-40B4-BE49-F238E27FC236}">
              <a16:creationId xmlns:a16="http://schemas.microsoft.com/office/drawing/2014/main" id="{00000000-0008-0000-05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50" name="image3.png" descr="page28image981189952">
          <a:extLst>
            <a:ext uri="{FF2B5EF4-FFF2-40B4-BE49-F238E27FC236}">
              <a16:creationId xmlns:a16="http://schemas.microsoft.com/office/drawing/2014/main" id="{00000000-0008-0000-05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51" name="image2.png" descr="page28image981144208">
          <a:extLst>
            <a:ext uri="{FF2B5EF4-FFF2-40B4-BE49-F238E27FC236}">
              <a16:creationId xmlns:a16="http://schemas.microsoft.com/office/drawing/2014/main" id="{00000000-0008-0000-05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33</xdr:row>
      <xdr:rowOff>0</xdr:rowOff>
    </xdr:from>
    <xdr:ext cx="0" cy="1962150"/>
    <xdr:pic>
      <xdr:nvPicPr>
        <xdr:cNvPr id="52" name="image2.png" descr="page28image981144208">
          <a:extLst>
            <a:ext uri="{FF2B5EF4-FFF2-40B4-BE49-F238E27FC236}">
              <a16:creationId xmlns:a16="http://schemas.microsoft.com/office/drawing/2014/main" id="{00000000-0008-0000-05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33</xdr:row>
      <xdr:rowOff>0</xdr:rowOff>
    </xdr:from>
    <xdr:ext cx="571500" cy="0"/>
    <xdr:pic>
      <xdr:nvPicPr>
        <xdr:cNvPr id="53" name="image3.png" descr="page28image981143296">
          <a:extLst>
            <a:ext uri="{FF2B5EF4-FFF2-40B4-BE49-F238E27FC236}">
              <a16:creationId xmlns:a16="http://schemas.microsoft.com/office/drawing/2014/main" id="{00000000-0008-0000-05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33</xdr:row>
      <xdr:rowOff>0</xdr:rowOff>
    </xdr:from>
    <xdr:ext cx="571500" cy="0"/>
    <xdr:pic>
      <xdr:nvPicPr>
        <xdr:cNvPr id="54" name="image3.png" descr="page28image981189952">
          <a:extLst>
            <a:ext uri="{FF2B5EF4-FFF2-40B4-BE49-F238E27FC236}">
              <a16:creationId xmlns:a16="http://schemas.microsoft.com/office/drawing/2014/main" id="{00000000-0008-0000-05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33</xdr:row>
      <xdr:rowOff>0</xdr:rowOff>
    </xdr:from>
    <xdr:ext cx="571500" cy="0"/>
    <xdr:pic>
      <xdr:nvPicPr>
        <xdr:cNvPr id="55" name="image3.png" descr="page28image981143296">
          <a:extLst>
            <a:ext uri="{FF2B5EF4-FFF2-40B4-BE49-F238E27FC236}">
              <a16:creationId xmlns:a16="http://schemas.microsoft.com/office/drawing/2014/main" id="{00000000-0008-0000-05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33</xdr:row>
      <xdr:rowOff>0</xdr:rowOff>
    </xdr:from>
    <xdr:ext cx="571500" cy="0"/>
    <xdr:pic>
      <xdr:nvPicPr>
        <xdr:cNvPr id="56" name="image3.png" descr="page28image981189952">
          <a:extLst>
            <a:ext uri="{FF2B5EF4-FFF2-40B4-BE49-F238E27FC236}">
              <a16:creationId xmlns:a16="http://schemas.microsoft.com/office/drawing/2014/main" id="{00000000-0008-0000-05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57" name="image2.png" descr="page28image981144208">
          <a:extLst>
            <a:ext uri="{FF2B5EF4-FFF2-40B4-BE49-F238E27FC236}">
              <a16:creationId xmlns:a16="http://schemas.microsoft.com/office/drawing/2014/main" id="{00000000-0008-0000-05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58" name="image3.png" descr="page28image981143296">
          <a:extLst>
            <a:ext uri="{FF2B5EF4-FFF2-40B4-BE49-F238E27FC236}">
              <a16:creationId xmlns:a16="http://schemas.microsoft.com/office/drawing/2014/main" id="{00000000-0008-0000-05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59" name="image2.png" descr="page28image981144208">
          <a:extLst>
            <a:ext uri="{FF2B5EF4-FFF2-40B4-BE49-F238E27FC236}">
              <a16:creationId xmlns:a16="http://schemas.microsoft.com/office/drawing/2014/main" id="{00000000-0008-0000-05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60" name="image3.png" descr="page28image981189952">
          <a:extLst>
            <a:ext uri="{FF2B5EF4-FFF2-40B4-BE49-F238E27FC236}">
              <a16:creationId xmlns:a16="http://schemas.microsoft.com/office/drawing/2014/main" id="{00000000-0008-0000-05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61" name="image1.png" descr="page29image1000097552">
          <a:extLst>
            <a:ext uri="{FF2B5EF4-FFF2-40B4-BE49-F238E27FC236}">
              <a16:creationId xmlns:a16="http://schemas.microsoft.com/office/drawing/2014/main" id="{00000000-0008-0000-05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62" name="image3.png" descr="page28image981143296">
          <a:extLst>
            <a:ext uri="{FF2B5EF4-FFF2-40B4-BE49-F238E27FC236}">
              <a16:creationId xmlns:a16="http://schemas.microsoft.com/office/drawing/2014/main" id="{00000000-0008-0000-05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63" name="image2.png" descr="page28image981144208">
          <a:extLst>
            <a:ext uri="{FF2B5EF4-FFF2-40B4-BE49-F238E27FC236}">
              <a16:creationId xmlns:a16="http://schemas.microsoft.com/office/drawing/2014/main" id="{00000000-0008-0000-05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64" name="image3.png" descr="page28image981189952">
          <a:extLst>
            <a:ext uri="{FF2B5EF4-FFF2-40B4-BE49-F238E27FC236}">
              <a16:creationId xmlns:a16="http://schemas.microsoft.com/office/drawing/2014/main" id="{00000000-0008-0000-05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65" name="image1.png" descr="page29image1000097552">
          <a:extLst>
            <a:ext uri="{FF2B5EF4-FFF2-40B4-BE49-F238E27FC236}">
              <a16:creationId xmlns:a16="http://schemas.microsoft.com/office/drawing/2014/main" id="{00000000-0008-0000-05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66" name="image3.png" descr="page28image981143296">
          <a:extLst>
            <a:ext uri="{FF2B5EF4-FFF2-40B4-BE49-F238E27FC236}">
              <a16:creationId xmlns:a16="http://schemas.microsoft.com/office/drawing/2014/main" id="{00000000-0008-0000-05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67" name="image3.png" descr="page28image981189952">
          <a:extLst>
            <a:ext uri="{FF2B5EF4-FFF2-40B4-BE49-F238E27FC236}">
              <a16:creationId xmlns:a16="http://schemas.microsoft.com/office/drawing/2014/main" id="{00000000-0008-0000-05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68" name="image1.png" descr="page29image1000097552">
          <a:extLst>
            <a:ext uri="{FF2B5EF4-FFF2-40B4-BE49-F238E27FC236}">
              <a16:creationId xmlns:a16="http://schemas.microsoft.com/office/drawing/2014/main" id="{00000000-0008-0000-05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69" name="image3.png" descr="page28image981143296">
          <a:extLst>
            <a:ext uri="{FF2B5EF4-FFF2-40B4-BE49-F238E27FC236}">
              <a16:creationId xmlns:a16="http://schemas.microsoft.com/office/drawing/2014/main" id="{00000000-0008-0000-05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70" name="image2.png" descr="page28image981144208">
          <a:extLst>
            <a:ext uri="{FF2B5EF4-FFF2-40B4-BE49-F238E27FC236}">
              <a16:creationId xmlns:a16="http://schemas.microsoft.com/office/drawing/2014/main" id="{00000000-0008-0000-05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71" name="image3.png" descr="page28image981189952">
          <a:extLst>
            <a:ext uri="{FF2B5EF4-FFF2-40B4-BE49-F238E27FC236}">
              <a16:creationId xmlns:a16="http://schemas.microsoft.com/office/drawing/2014/main" id="{00000000-0008-0000-05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72" name="image1.png" descr="page29image1000097552">
          <a:extLst>
            <a:ext uri="{FF2B5EF4-FFF2-40B4-BE49-F238E27FC236}">
              <a16:creationId xmlns:a16="http://schemas.microsoft.com/office/drawing/2014/main" id="{00000000-0008-0000-05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33</xdr:row>
      <xdr:rowOff>0</xdr:rowOff>
    </xdr:from>
    <xdr:ext cx="571500" cy="0"/>
    <xdr:pic>
      <xdr:nvPicPr>
        <xdr:cNvPr id="73" name="image3.png" descr="page28image981143296">
          <a:extLst>
            <a:ext uri="{FF2B5EF4-FFF2-40B4-BE49-F238E27FC236}">
              <a16:creationId xmlns:a16="http://schemas.microsoft.com/office/drawing/2014/main" id="{00000000-0008-0000-05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74" name="image3.png" descr="page28image981189952">
          <a:extLst>
            <a:ext uri="{FF2B5EF4-FFF2-40B4-BE49-F238E27FC236}">
              <a16:creationId xmlns:a16="http://schemas.microsoft.com/office/drawing/2014/main" id="{00000000-0008-0000-05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75" name="image3.png" descr="page28image981143296">
          <a:extLst>
            <a:ext uri="{FF2B5EF4-FFF2-40B4-BE49-F238E27FC236}">
              <a16:creationId xmlns:a16="http://schemas.microsoft.com/office/drawing/2014/main" id="{00000000-0008-0000-05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76" name="image3.png" descr="page28image981189952">
          <a:extLst>
            <a:ext uri="{FF2B5EF4-FFF2-40B4-BE49-F238E27FC236}">
              <a16:creationId xmlns:a16="http://schemas.microsoft.com/office/drawing/2014/main" id="{00000000-0008-0000-05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77" name="image2.png" descr="page28image981144208">
          <a:extLst>
            <a:ext uri="{FF2B5EF4-FFF2-40B4-BE49-F238E27FC236}">
              <a16:creationId xmlns:a16="http://schemas.microsoft.com/office/drawing/2014/main" id="{00000000-0008-0000-05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33</xdr:row>
      <xdr:rowOff>0</xdr:rowOff>
    </xdr:from>
    <xdr:ext cx="0" cy="1962150"/>
    <xdr:pic>
      <xdr:nvPicPr>
        <xdr:cNvPr id="78" name="image2.png" descr="page28image981144208">
          <a:extLst>
            <a:ext uri="{FF2B5EF4-FFF2-40B4-BE49-F238E27FC236}">
              <a16:creationId xmlns:a16="http://schemas.microsoft.com/office/drawing/2014/main" id="{00000000-0008-0000-05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33</xdr:row>
      <xdr:rowOff>0</xdr:rowOff>
    </xdr:from>
    <xdr:ext cx="0" cy="1962150"/>
    <xdr:pic>
      <xdr:nvPicPr>
        <xdr:cNvPr id="79" name="image2.png" descr="page28image981144208">
          <a:extLst>
            <a:ext uri="{FF2B5EF4-FFF2-40B4-BE49-F238E27FC236}">
              <a16:creationId xmlns:a16="http://schemas.microsoft.com/office/drawing/2014/main" id="{00000000-0008-0000-05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80" name="image3.png" descr="page28image981143296">
          <a:extLst>
            <a:ext uri="{FF2B5EF4-FFF2-40B4-BE49-F238E27FC236}">
              <a16:creationId xmlns:a16="http://schemas.microsoft.com/office/drawing/2014/main" id="{00000000-0008-0000-05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81" name="image3.png" descr="page28image981189952">
          <a:extLst>
            <a:ext uri="{FF2B5EF4-FFF2-40B4-BE49-F238E27FC236}">
              <a16:creationId xmlns:a16="http://schemas.microsoft.com/office/drawing/2014/main" id="{00000000-0008-0000-05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82" name="image1.png" descr="page29image1000097552">
          <a:extLst>
            <a:ext uri="{FF2B5EF4-FFF2-40B4-BE49-F238E27FC236}">
              <a16:creationId xmlns:a16="http://schemas.microsoft.com/office/drawing/2014/main" id="{00000000-0008-0000-05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33</xdr:row>
      <xdr:rowOff>0</xdr:rowOff>
    </xdr:from>
    <xdr:ext cx="0" cy="1962150"/>
    <xdr:pic>
      <xdr:nvPicPr>
        <xdr:cNvPr id="83" name="image2.png" descr="page28image981144208">
          <a:extLst>
            <a:ext uri="{FF2B5EF4-FFF2-40B4-BE49-F238E27FC236}">
              <a16:creationId xmlns:a16="http://schemas.microsoft.com/office/drawing/2014/main" id="{00000000-0008-0000-05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84" name="image3.png" descr="page28image981143296">
          <a:extLst>
            <a:ext uri="{FF2B5EF4-FFF2-40B4-BE49-F238E27FC236}">
              <a16:creationId xmlns:a16="http://schemas.microsoft.com/office/drawing/2014/main" id="{00000000-0008-0000-05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85" name="image2.png" descr="page28image981144208">
          <a:extLst>
            <a:ext uri="{FF2B5EF4-FFF2-40B4-BE49-F238E27FC236}">
              <a16:creationId xmlns:a16="http://schemas.microsoft.com/office/drawing/2014/main" id="{00000000-0008-0000-05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86" name="image3.png" descr="page28image981189952">
          <a:extLst>
            <a:ext uri="{FF2B5EF4-FFF2-40B4-BE49-F238E27FC236}">
              <a16:creationId xmlns:a16="http://schemas.microsoft.com/office/drawing/2014/main" id="{00000000-0008-0000-05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87" name="image1.png" descr="page29image1000097552">
          <a:extLst>
            <a:ext uri="{FF2B5EF4-FFF2-40B4-BE49-F238E27FC236}">
              <a16:creationId xmlns:a16="http://schemas.microsoft.com/office/drawing/2014/main" id="{00000000-0008-0000-05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88" name="image3.png" descr="page28image981143296">
          <a:extLst>
            <a:ext uri="{FF2B5EF4-FFF2-40B4-BE49-F238E27FC236}">
              <a16:creationId xmlns:a16="http://schemas.microsoft.com/office/drawing/2014/main" id="{00000000-0008-0000-05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89" name="image2.png" descr="page28image981144208">
          <a:extLst>
            <a:ext uri="{FF2B5EF4-FFF2-40B4-BE49-F238E27FC236}">
              <a16:creationId xmlns:a16="http://schemas.microsoft.com/office/drawing/2014/main" id="{00000000-0008-0000-05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90" name="image3.png" descr="page28image981189952">
          <a:extLst>
            <a:ext uri="{FF2B5EF4-FFF2-40B4-BE49-F238E27FC236}">
              <a16:creationId xmlns:a16="http://schemas.microsoft.com/office/drawing/2014/main" id="{00000000-0008-0000-05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91" name="image1.png" descr="page29image1000097552">
          <a:extLst>
            <a:ext uri="{FF2B5EF4-FFF2-40B4-BE49-F238E27FC236}">
              <a16:creationId xmlns:a16="http://schemas.microsoft.com/office/drawing/2014/main" id="{00000000-0008-0000-05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92" name="image3.png" descr="page28image981143296">
          <a:extLst>
            <a:ext uri="{FF2B5EF4-FFF2-40B4-BE49-F238E27FC236}">
              <a16:creationId xmlns:a16="http://schemas.microsoft.com/office/drawing/2014/main" id="{00000000-0008-0000-05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93" name="image2.png" descr="page28image981144208">
          <a:extLst>
            <a:ext uri="{FF2B5EF4-FFF2-40B4-BE49-F238E27FC236}">
              <a16:creationId xmlns:a16="http://schemas.microsoft.com/office/drawing/2014/main" id="{00000000-0008-0000-05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94" name="image3.png" descr="page28image981189952">
          <a:extLst>
            <a:ext uri="{FF2B5EF4-FFF2-40B4-BE49-F238E27FC236}">
              <a16:creationId xmlns:a16="http://schemas.microsoft.com/office/drawing/2014/main" id="{00000000-0008-0000-05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95" name="image1.png" descr="page29image1000097552">
          <a:extLst>
            <a:ext uri="{FF2B5EF4-FFF2-40B4-BE49-F238E27FC236}">
              <a16:creationId xmlns:a16="http://schemas.microsoft.com/office/drawing/2014/main" id="{00000000-0008-0000-05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96" name="image3.png" descr="page28image981143296">
          <a:extLst>
            <a:ext uri="{FF2B5EF4-FFF2-40B4-BE49-F238E27FC236}">
              <a16:creationId xmlns:a16="http://schemas.microsoft.com/office/drawing/2014/main" id="{00000000-0008-0000-05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97" name="image2.png" descr="page28image981144208">
          <a:extLst>
            <a:ext uri="{FF2B5EF4-FFF2-40B4-BE49-F238E27FC236}">
              <a16:creationId xmlns:a16="http://schemas.microsoft.com/office/drawing/2014/main" id="{00000000-0008-0000-05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98" name="image3.png" descr="page28image981189952">
          <a:extLst>
            <a:ext uri="{FF2B5EF4-FFF2-40B4-BE49-F238E27FC236}">
              <a16:creationId xmlns:a16="http://schemas.microsoft.com/office/drawing/2014/main" id="{00000000-0008-0000-05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99" name="image1.png" descr="page29image1000097552">
          <a:extLst>
            <a:ext uri="{FF2B5EF4-FFF2-40B4-BE49-F238E27FC236}">
              <a16:creationId xmlns:a16="http://schemas.microsoft.com/office/drawing/2014/main" id="{00000000-0008-0000-05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33</xdr:row>
      <xdr:rowOff>0</xdr:rowOff>
    </xdr:from>
    <xdr:ext cx="571500" cy="0"/>
    <xdr:pic>
      <xdr:nvPicPr>
        <xdr:cNvPr id="100" name="image3.png" descr="page28image981143296">
          <a:extLst>
            <a:ext uri="{FF2B5EF4-FFF2-40B4-BE49-F238E27FC236}">
              <a16:creationId xmlns:a16="http://schemas.microsoft.com/office/drawing/2014/main" id="{00000000-0008-0000-05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33</xdr:row>
      <xdr:rowOff>0</xdr:rowOff>
    </xdr:from>
    <xdr:ext cx="571500" cy="0"/>
    <xdr:pic>
      <xdr:nvPicPr>
        <xdr:cNvPr id="101" name="image3.png" descr="page28image981189952">
          <a:extLst>
            <a:ext uri="{FF2B5EF4-FFF2-40B4-BE49-F238E27FC236}">
              <a16:creationId xmlns:a16="http://schemas.microsoft.com/office/drawing/2014/main" id="{00000000-0008-0000-05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4</xdr:col>
      <xdr:colOff>25400</xdr:colOff>
      <xdr:row>33</xdr:row>
      <xdr:rowOff>0</xdr:rowOff>
    </xdr:from>
    <xdr:ext cx="0" cy="1962150"/>
    <xdr:pic>
      <xdr:nvPicPr>
        <xdr:cNvPr id="104" name="image2.png" descr="page28image981144208">
          <a:extLst>
            <a:ext uri="{FF2B5EF4-FFF2-40B4-BE49-F238E27FC236}">
              <a16:creationId xmlns:a16="http://schemas.microsoft.com/office/drawing/2014/main" id="{00000000-0008-0000-05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190500</xdr:colOff>
      <xdr:row>33</xdr:row>
      <xdr:rowOff>0</xdr:rowOff>
    </xdr:from>
    <xdr:ext cx="0" cy="1962150"/>
    <xdr:pic>
      <xdr:nvPicPr>
        <xdr:cNvPr id="105" name="image2.png" descr="page28image981144208">
          <a:extLst>
            <a:ext uri="{FF2B5EF4-FFF2-40B4-BE49-F238E27FC236}">
              <a16:creationId xmlns:a16="http://schemas.microsoft.com/office/drawing/2014/main" id="{00000000-0008-0000-05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33</xdr:row>
      <xdr:rowOff>0</xdr:rowOff>
    </xdr:from>
    <xdr:ext cx="571500" cy="0"/>
    <xdr:pic>
      <xdr:nvPicPr>
        <xdr:cNvPr id="106" name="image3.png" descr="page28image981143296">
          <a:extLst>
            <a:ext uri="{FF2B5EF4-FFF2-40B4-BE49-F238E27FC236}">
              <a16:creationId xmlns:a16="http://schemas.microsoft.com/office/drawing/2014/main" id="{00000000-0008-0000-05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33</xdr:row>
      <xdr:rowOff>0</xdr:rowOff>
    </xdr:from>
    <xdr:ext cx="571500" cy="0"/>
    <xdr:pic>
      <xdr:nvPicPr>
        <xdr:cNvPr id="107" name="image3.png" descr="page28image981189952">
          <a:extLst>
            <a:ext uri="{FF2B5EF4-FFF2-40B4-BE49-F238E27FC236}">
              <a16:creationId xmlns:a16="http://schemas.microsoft.com/office/drawing/2014/main" id="{00000000-0008-0000-05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33</xdr:row>
      <xdr:rowOff>0</xdr:rowOff>
    </xdr:from>
    <xdr:ext cx="571500" cy="0"/>
    <xdr:pic>
      <xdr:nvPicPr>
        <xdr:cNvPr id="108" name="image3.png" descr="page28image981143296">
          <a:extLst>
            <a:ext uri="{FF2B5EF4-FFF2-40B4-BE49-F238E27FC236}">
              <a16:creationId xmlns:a16="http://schemas.microsoft.com/office/drawing/2014/main" id="{00000000-0008-0000-05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33</xdr:row>
      <xdr:rowOff>0</xdr:rowOff>
    </xdr:from>
    <xdr:ext cx="571500" cy="0"/>
    <xdr:pic>
      <xdr:nvPicPr>
        <xdr:cNvPr id="109" name="image3.png" descr="page28image981189952">
          <a:extLst>
            <a:ext uri="{FF2B5EF4-FFF2-40B4-BE49-F238E27FC236}">
              <a16:creationId xmlns:a16="http://schemas.microsoft.com/office/drawing/2014/main" id="{00000000-0008-0000-05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7</xdr:col>
      <xdr:colOff>0</xdr:colOff>
      <xdr:row>32</xdr:row>
      <xdr:rowOff>0</xdr:rowOff>
    </xdr:from>
    <xdr:ext cx="0" cy="1962150"/>
    <xdr:pic>
      <xdr:nvPicPr>
        <xdr:cNvPr id="110" name="image2.png" descr="page28image981144208">
          <a:extLst>
            <a:ext uri="{FF2B5EF4-FFF2-40B4-BE49-F238E27FC236}">
              <a16:creationId xmlns:a16="http://schemas.microsoft.com/office/drawing/2014/main" id="{00000000-0008-0000-05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111" name="image3.png" descr="page28image981143296">
          <a:extLst>
            <a:ext uri="{FF2B5EF4-FFF2-40B4-BE49-F238E27FC236}">
              <a16:creationId xmlns:a16="http://schemas.microsoft.com/office/drawing/2014/main" id="{00000000-0008-0000-05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112" name="image2.png" descr="page28image981144208">
          <a:extLst>
            <a:ext uri="{FF2B5EF4-FFF2-40B4-BE49-F238E27FC236}">
              <a16:creationId xmlns:a16="http://schemas.microsoft.com/office/drawing/2014/main" id="{00000000-0008-0000-05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113" name="image3.png" descr="page28image981189952">
          <a:extLst>
            <a:ext uri="{FF2B5EF4-FFF2-40B4-BE49-F238E27FC236}">
              <a16:creationId xmlns:a16="http://schemas.microsoft.com/office/drawing/2014/main" id="{00000000-0008-0000-05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114" name="image1.png" descr="page29image1000097552">
          <a:extLst>
            <a:ext uri="{FF2B5EF4-FFF2-40B4-BE49-F238E27FC236}">
              <a16:creationId xmlns:a16="http://schemas.microsoft.com/office/drawing/2014/main" id="{00000000-0008-0000-05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115" name="image3.png" descr="page28image981143296">
          <a:extLst>
            <a:ext uri="{FF2B5EF4-FFF2-40B4-BE49-F238E27FC236}">
              <a16:creationId xmlns:a16="http://schemas.microsoft.com/office/drawing/2014/main" id="{00000000-0008-0000-05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33</xdr:row>
      <xdr:rowOff>0</xdr:rowOff>
    </xdr:from>
    <xdr:ext cx="0" cy="1962150"/>
    <xdr:pic>
      <xdr:nvPicPr>
        <xdr:cNvPr id="116" name="image2.png" descr="page28image981144208">
          <a:extLst>
            <a:ext uri="{FF2B5EF4-FFF2-40B4-BE49-F238E27FC236}">
              <a16:creationId xmlns:a16="http://schemas.microsoft.com/office/drawing/2014/main" id="{00000000-0008-0000-05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117" name="image3.png" descr="page28image981189952">
          <a:extLst>
            <a:ext uri="{FF2B5EF4-FFF2-40B4-BE49-F238E27FC236}">
              <a16:creationId xmlns:a16="http://schemas.microsoft.com/office/drawing/2014/main" id="{00000000-0008-0000-05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118" name="image1.png" descr="page29image1000097552">
          <a:extLst>
            <a:ext uri="{FF2B5EF4-FFF2-40B4-BE49-F238E27FC236}">
              <a16:creationId xmlns:a16="http://schemas.microsoft.com/office/drawing/2014/main" id="{00000000-0008-0000-05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119" name="image3.png" descr="page28image981143296">
          <a:extLst>
            <a:ext uri="{FF2B5EF4-FFF2-40B4-BE49-F238E27FC236}">
              <a16:creationId xmlns:a16="http://schemas.microsoft.com/office/drawing/2014/main" id="{00000000-0008-0000-05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120" name="image3.png" descr="page28image981189952">
          <a:extLst>
            <a:ext uri="{FF2B5EF4-FFF2-40B4-BE49-F238E27FC236}">
              <a16:creationId xmlns:a16="http://schemas.microsoft.com/office/drawing/2014/main" id="{00000000-0008-0000-05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121" name="image1.png" descr="page29image1000097552">
          <a:extLst>
            <a:ext uri="{FF2B5EF4-FFF2-40B4-BE49-F238E27FC236}">
              <a16:creationId xmlns:a16="http://schemas.microsoft.com/office/drawing/2014/main" id="{00000000-0008-0000-05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33</xdr:row>
      <xdr:rowOff>0</xdr:rowOff>
    </xdr:from>
    <xdr:ext cx="571500" cy="0"/>
    <xdr:pic>
      <xdr:nvPicPr>
        <xdr:cNvPr id="122" name="image3.png" descr="page28image981143296">
          <a:extLst>
            <a:ext uri="{FF2B5EF4-FFF2-40B4-BE49-F238E27FC236}">
              <a16:creationId xmlns:a16="http://schemas.microsoft.com/office/drawing/2014/main" id="{00000000-0008-0000-05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33</xdr:row>
      <xdr:rowOff>0</xdr:rowOff>
    </xdr:from>
    <xdr:ext cx="0" cy="1962150"/>
    <xdr:pic>
      <xdr:nvPicPr>
        <xdr:cNvPr id="123" name="image2.png" descr="page28image981144208">
          <a:extLst>
            <a:ext uri="{FF2B5EF4-FFF2-40B4-BE49-F238E27FC236}">
              <a16:creationId xmlns:a16="http://schemas.microsoft.com/office/drawing/2014/main" id="{00000000-0008-0000-05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124" name="image3.png" descr="page28image981189952">
          <a:extLst>
            <a:ext uri="{FF2B5EF4-FFF2-40B4-BE49-F238E27FC236}">
              <a16:creationId xmlns:a16="http://schemas.microsoft.com/office/drawing/2014/main" id="{00000000-0008-0000-05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125" name="image1.png" descr="page29image1000097552">
          <a:extLst>
            <a:ext uri="{FF2B5EF4-FFF2-40B4-BE49-F238E27FC236}">
              <a16:creationId xmlns:a16="http://schemas.microsoft.com/office/drawing/2014/main" id="{00000000-0008-0000-05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33</xdr:row>
      <xdr:rowOff>0</xdr:rowOff>
    </xdr:from>
    <xdr:ext cx="571500" cy="0"/>
    <xdr:pic>
      <xdr:nvPicPr>
        <xdr:cNvPr id="126" name="image3.png" descr="page28image981143296">
          <a:extLst>
            <a:ext uri="{FF2B5EF4-FFF2-40B4-BE49-F238E27FC236}">
              <a16:creationId xmlns:a16="http://schemas.microsoft.com/office/drawing/2014/main" id="{00000000-0008-0000-05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127" name="image3.png" descr="page28image981189952">
          <a:extLst>
            <a:ext uri="{FF2B5EF4-FFF2-40B4-BE49-F238E27FC236}">
              <a16:creationId xmlns:a16="http://schemas.microsoft.com/office/drawing/2014/main" id="{00000000-0008-0000-05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128" name="image3.png" descr="page28image981143296">
          <a:extLst>
            <a:ext uri="{FF2B5EF4-FFF2-40B4-BE49-F238E27FC236}">
              <a16:creationId xmlns:a16="http://schemas.microsoft.com/office/drawing/2014/main" id="{00000000-0008-0000-05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129" name="image3.png" descr="page28image981189952">
          <a:extLst>
            <a:ext uri="{FF2B5EF4-FFF2-40B4-BE49-F238E27FC236}">
              <a16:creationId xmlns:a16="http://schemas.microsoft.com/office/drawing/2014/main" id="{00000000-0008-0000-05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33</xdr:row>
      <xdr:rowOff>0</xdr:rowOff>
    </xdr:from>
    <xdr:ext cx="0" cy="1962150"/>
    <xdr:pic>
      <xdr:nvPicPr>
        <xdr:cNvPr id="130" name="image2.png" descr="page28image981144208">
          <a:extLst>
            <a:ext uri="{FF2B5EF4-FFF2-40B4-BE49-F238E27FC236}">
              <a16:creationId xmlns:a16="http://schemas.microsoft.com/office/drawing/2014/main" id="{00000000-0008-0000-05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33</xdr:row>
      <xdr:rowOff>0</xdr:rowOff>
    </xdr:from>
    <xdr:ext cx="0" cy="1962150"/>
    <xdr:pic>
      <xdr:nvPicPr>
        <xdr:cNvPr id="131" name="image2.png" descr="page28image981144208">
          <a:extLst>
            <a:ext uri="{FF2B5EF4-FFF2-40B4-BE49-F238E27FC236}">
              <a16:creationId xmlns:a16="http://schemas.microsoft.com/office/drawing/2014/main" id="{00000000-0008-0000-05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7</xdr:col>
      <xdr:colOff>0</xdr:colOff>
      <xdr:row>32</xdr:row>
      <xdr:rowOff>0</xdr:rowOff>
    </xdr:from>
    <xdr:ext cx="0" cy="1962150"/>
    <xdr:pic>
      <xdr:nvPicPr>
        <xdr:cNvPr id="132" name="image2.png" descr="page28image981144208">
          <a:extLst>
            <a:ext uri="{FF2B5EF4-FFF2-40B4-BE49-F238E27FC236}">
              <a16:creationId xmlns:a16="http://schemas.microsoft.com/office/drawing/2014/main" id="{00000000-0008-0000-05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33</xdr:row>
      <xdr:rowOff>0</xdr:rowOff>
    </xdr:from>
    <xdr:ext cx="571500" cy="0"/>
    <xdr:pic>
      <xdr:nvPicPr>
        <xdr:cNvPr id="133" name="image3.png" descr="page28image981143296">
          <a:extLst>
            <a:ext uri="{FF2B5EF4-FFF2-40B4-BE49-F238E27FC236}">
              <a16:creationId xmlns:a16="http://schemas.microsoft.com/office/drawing/2014/main" id="{00000000-0008-0000-05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33</xdr:row>
      <xdr:rowOff>0</xdr:rowOff>
    </xdr:from>
    <xdr:ext cx="571500" cy="0"/>
    <xdr:pic>
      <xdr:nvPicPr>
        <xdr:cNvPr id="134" name="image3.png" descr="page28image981189952">
          <a:extLst>
            <a:ext uri="{FF2B5EF4-FFF2-40B4-BE49-F238E27FC236}">
              <a16:creationId xmlns:a16="http://schemas.microsoft.com/office/drawing/2014/main" id="{00000000-0008-0000-05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33</xdr:row>
      <xdr:rowOff>0</xdr:rowOff>
    </xdr:from>
    <xdr:ext cx="0" cy="1190625"/>
    <xdr:pic>
      <xdr:nvPicPr>
        <xdr:cNvPr id="135" name="image1.png" descr="page29image1000097552">
          <a:extLst>
            <a:ext uri="{FF2B5EF4-FFF2-40B4-BE49-F238E27FC236}">
              <a16:creationId xmlns:a16="http://schemas.microsoft.com/office/drawing/2014/main" id="{00000000-0008-0000-05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33</xdr:row>
      <xdr:rowOff>0</xdr:rowOff>
    </xdr:from>
    <xdr:ext cx="0" cy="1962150"/>
    <xdr:pic>
      <xdr:nvPicPr>
        <xdr:cNvPr id="136" name="image2.png" descr="page28image981144208">
          <a:extLst>
            <a:ext uri="{FF2B5EF4-FFF2-40B4-BE49-F238E27FC236}">
              <a16:creationId xmlns:a16="http://schemas.microsoft.com/office/drawing/2014/main" id="{00000000-0008-0000-05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34</xdr:row>
      <xdr:rowOff>0</xdr:rowOff>
    </xdr:from>
    <xdr:to>
      <xdr:col>1</xdr:col>
      <xdr:colOff>1333500</xdr:colOff>
      <xdr:row>39</xdr:row>
      <xdr:rowOff>161925</xdr:rowOff>
    </xdr:to>
    <xdr:pic>
      <xdr:nvPicPr>
        <xdr:cNvPr id="102" name="image1.png" descr="page29image1000097552">
          <a:extLst>
            <a:ext uri="{FF2B5EF4-FFF2-40B4-BE49-F238E27FC236}">
              <a16:creationId xmlns:a16="http://schemas.microsoft.com/office/drawing/2014/main" id="{00000000-0008-0000-0500-000066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34</xdr:row>
      <xdr:rowOff>0</xdr:rowOff>
    </xdr:from>
    <xdr:to>
      <xdr:col>1</xdr:col>
      <xdr:colOff>1333500</xdr:colOff>
      <xdr:row>39</xdr:row>
      <xdr:rowOff>161925</xdr:rowOff>
    </xdr:to>
    <xdr:pic>
      <xdr:nvPicPr>
        <xdr:cNvPr id="103" name="image1.png" descr="page29image1000097552">
          <a:extLst>
            <a:ext uri="{FF2B5EF4-FFF2-40B4-BE49-F238E27FC236}">
              <a16:creationId xmlns:a16="http://schemas.microsoft.com/office/drawing/2014/main" id="{00000000-0008-0000-0500-000067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34</xdr:row>
      <xdr:rowOff>0</xdr:rowOff>
    </xdr:from>
    <xdr:to>
      <xdr:col>1</xdr:col>
      <xdr:colOff>1333500</xdr:colOff>
      <xdr:row>39</xdr:row>
      <xdr:rowOff>161925</xdr:rowOff>
    </xdr:to>
    <xdr:pic>
      <xdr:nvPicPr>
        <xdr:cNvPr id="137" name="image1.png" descr="page29image1000097552">
          <a:extLst>
            <a:ext uri="{FF2B5EF4-FFF2-40B4-BE49-F238E27FC236}">
              <a16:creationId xmlns:a16="http://schemas.microsoft.com/office/drawing/2014/main" id="{00000000-0008-0000-05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34</xdr:row>
      <xdr:rowOff>0</xdr:rowOff>
    </xdr:from>
    <xdr:to>
      <xdr:col>1</xdr:col>
      <xdr:colOff>1333500</xdr:colOff>
      <xdr:row>39</xdr:row>
      <xdr:rowOff>161925</xdr:rowOff>
    </xdr:to>
    <xdr:pic>
      <xdr:nvPicPr>
        <xdr:cNvPr id="138" name="image1.png" descr="page29image1000097552">
          <a:extLst>
            <a:ext uri="{FF2B5EF4-FFF2-40B4-BE49-F238E27FC236}">
              <a16:creationId xmlns:a16="http://schemas.microsoft.com/office/drawing/2014/main" id="{00000000-0008-0000-05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34</xdr:row>
      <xdr:rowOff>0</xdr:rowOff>
    </xdr:from>
    <xdr:to>
      <xdr:col>1</xdr:col>
      <xdr:colOff>1333500</xdr:colOff>
      <xdr:row>39</xdr:row>
      <xdr:rowOff>161925</xdr:rowOff>
    </xdr:to>
    <xdr:pic>
      <xdr:nvPicPr>
        <xdr:cNvPr id="139" name="image1.png" descr="page29image1000097552">
          <a:extLst>
            <a:ext uri="{FF2B5EF4-FFF2-40B4-BE49-F238E27FC236}">
              <a16:creationId xmlns:a16="http://schemas.microsoft.com/office/drawing/2014/main" id="{00000000-0008-0000-05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29</xdr:row>
      <xdr:rowOff>0</xdr:rowOff>
    </xdr:from>
    <xdr:ext cx="571500" cy="0"/>
    <xdr:pic>
      <xdr:nvPicPr>
        <xdr:cNvPr id="2" name="image3.png" descr="page28image981143296">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3" name="image2.png" descr="page28image981144208">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4" name="image3.png" descr="page28image981189952">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5" name="image1.png" descr="page29image1000097552">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6" name="image3.png" descr="page28image981143296">
          <a:extLst>
            <a:ext uri="{FF2B5EF4-FFF2-40B4-BE49-F238E27FC236}">
              <a16:creationId xmlns:a16="http://schemas.microsoft.com/office/drawing/2014/main" id="{00000000-0008-0000-06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7" name="image2.png" descr="page28image981144208">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8" name="image3.png" descr="page28image981189952">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9" name="image1.png" descr="page29image1000097552">
          <a:extLst>
            <a:ext uri="{FF2B5EF4-FFF2-40B4-BE49-F238E27FC236}">
              <a16:creationId xmlns:a16="http://schemas.microsoft.com/office/drawing/2014/main" id="{00000000-0008-0000-06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10" name="image3.png" descr="page28image981143296">
          <a:extLst>
            <a:ext uri="{FF2B5EF4-FFF2-40B4-BE49-F238E27FC236}">
              <a16:creationId xmlns:a16="http://schemas.microsoft.com/office/drawing/2014/main" id="{00000000-0008-0000-06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11" name="image3.png" descr="page28image981189952">
          <a:extLst>
            <a:ext uri="{FF2B5EF4-FFF2-40B4-BE49-F238E27FC236}">
              <a16:creationId xmlns:a16="http://schemas.microsoft.com/office/drawing/2014/main" id="{00000000-0008-0000-06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12" name="image1.png" descr="page29image1000097552">
          <a:extLst>
            <a:ext uri="{FF2B5EF4-FFF2-40B4-BE49-F238E27FC236}">
              <a16:creationId xmlns:a16="http://schemas.microsoft.com/office/drawing/2014/main" id="{00000000-0008-0000-06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13" name="image3.png" descr="page28image981143296">
          <a:extLst>
            <a:ext uri="{FF2B5EF4-FFF2-40B4-BE49-F238E27FC236}">
              <a16:creationId xmlns:a16="http://schemas.microsoft.com/office/drawing/2014/main" id="{00000000-0008-0000-06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14" name="image2.png" descr="page28image981144208">
          <a:extLst>
            <a:ext uri="{FF2B5EF4-FFF2-40B4-BE49-F238E27FC236}">
              <a16:creationId xmlns:a16="http://schemas.microsoft.com/office/drawing/2014/main" id="{00000000-0008-0000-06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15" name="image3.png" descr="page28image981189952">
          <a:extLst>
            <a:ext uri="{FF2B5EF4-FFF2-40B4-BE49-F238E27FC236}">
              <a16:creationId xmlns:a16="http://schemas.microsoft.com/office/drawing/2014/main" id="{00000000-0008-0000-06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16" name="image1.png" descr="page29image1000097552">
          <a:extLst>
            <a:ext uri="{FF2B5EF4-FFF2-40B4-BE49-F238E27FC236}">
              <a16:creationId xmlns:a16="http://schemas.microsoft.com/office/drawing/2014/main" id="{00000000-0008-0000-06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29</xdr:row>
      <xdr:rowOff>0</xdr:rowOff>
    </xdr:from>
    <xdr:ext cx="571500" cy="0"/>
    <xdr:pic>
      <xdr:nvPicPr>
        <xdr:cNvPr id="17" name="image3.png" descr="page28image981143296">
          <a:extLst>
            <a:ext uri="{FF2B5EF4-FFF2-40B4-BE49-F238E27FC236}">
              <a16:creationId xmlns:a16="http://schemas.microsoft.com/office/drawing/2014/main" id="{00000000-0008-0000-06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18" name="image3.png" descr="page28image981189952">
          <a:extLst>
            <a:ext uri="{FF2B5EF4-FFF2-40B4-BE49-F238E27FC236}">
              <a16:creationId xmlns:a16="http://schemas.microsoft.com/office/drawing/2014/main" id="{00000000-0008-0000-06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19" name="image3.png" descr="page28image981143296">
          <a:extLst>
            <a:ext uri="{FF2B5EF4-FFF2-40B4-BE49-F238E27FC236}">
              <a16:creationId xmlns:a16="http://schemas.microsoft.com/office/drawing/2014/main" id="{00000000-0008-0000-06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20" name="image3.png" descr="page28image981189952">
          <a:extLst>
            <a:ext uri="{FF2B5EF4-FFF2-40B4-BE49-F238E27FC236}">
              <a16:creationId xmlns:a16="http://schemas.microsoft.com/office/drawing/2014/main" id="{00000000-0008-0000-06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21" name="image2.png" descr="page28image981144208">
          <a:extLst>
            <a:ext uri="{FF2B5EF4-FFF2-40B4-BE49-F238E27FC236}">
              <a16:creationId xmlns:a16="http://schemas.microsoft.com/office/drawing/2014/main" id="{00000000-0008-0000-06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29</xdr:row>
      <xdr:rowOff>0</xdr:rowOff>
    </xdr:from>
    <xdr:ext cx="0" cy="1962150"/>
    <xdr:pic>
      <xdr:nvPicPr>
        <xdr:cNvPr id="22" name="image2.png" descr="page28image981144208">
          <a:extLst>
            <a:ext uri="{FF2B5EF4-FFF2-40B4-BE49-F238E27FC236}">
              <a16:creationId xmlns:a16="http://schemas.microsoft.com/office/drawing/2014/main" id="{00000000-0008-0000-06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29</xdr:row>
      <xdr:rowOff>0</xdr:rowOff>
    </xdr:from>
    <xdr:ext cx="0" cy="1962150"/>
    <xdr:pic>
      <xdr:nvPicPr>
        <xdr:cNvPr id="23" name="image2.png" descr="page28image981144208">
          <a:extLst>
            <a:ext uri="{FF2B5EF4-FFF2-40B4-BE49-F238E27FC236}">
              <a16:creationId xmlns:a16="http://schemas.microsoft.com/office/drawing/2014/main" id="{00000000-0008-0000-06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24" name="image3.png" descr="page28image981143296">
          <a:extLst>
            <a:ext uri="{FF2B5EF4-FFF2-40B4-BE49-F238E27FC236}">
              <a16:creationId xmlns:a16="http://schemas.microsoft.com/office/drawing/2014/main" id="{00000000-0008-0000-06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25" name="image3.png" descr="page28image981189952">
          <a:extLst>
            <a:ext uri="{FF2B5EF4-FFF2-40B4-BE49-F238E27FC236}">
              <a16:creationId xmlns:a16="http://schemas.microsoft.com/office/drawing/2014/main" id="{00000000-0008-0000-06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26" name="image1.png" descr="page29image1000097552">
          <a:extLst>
            <a:ext uri="{FF2B5EF4-FFF2-40B4-BE49-F238E27FC236}">
              <a16:creationId xmlns:a16="http://schemas.microsoft.com/office/drawing/2014/main" id="{00000000-0008-0000-06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29</xdr:row>
      <xdr:rowOff>0</xdr:rowOff>
    </xdr:from>
    <xdr:ext cx="0" cy="1962150"/>
    <xdr:pic>
      <xdr:nvPicPr>
        <xdr:cNvPr id="27" name="image2.png" descr="page28image981144208">
          <a:extLst>
            <a:ext uri="{FF2B5EF4-FFF2-40B4-BE49-F238E27FC236}">
              <a16:creationId xmlns:a16="http://schemas.microsoft.com/office/drawing/2014/main" id="{00000000-0008-0000-06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29</xdr:row>
      <xdr:rowOff>0</xdr:rowOff>
    </xdr:from>
    <xdr:to>
      <xdr:col>1</xdr:col>
      <xdr:colOff>596900</xdr:colOff>
      <xdr:row>29</xdr:row>
      <xdr:rowOff>12700</xdr:rowOff>
    </xdr:to>
    <xdr:pic>
      <xdr:nvPicPr>
        <xdr:cNvPr id="28" name="image3.png" descr="page28image981143296">
          <a:extLst>
            <a:ext uri="{FF2B5EF4-FFF2-40B4-BE49-F238E27FC236}">
              <a16:creationId xmlns:a16="http://schemas.microsoft.com/office/drawing/2014/main" id="{00000000-0008-0000-06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29</xdr:row>
      <xdr:rowOff>0</xdr:rowOff>
    </xdr:from>
    <xdr:to>
      <xdr:col>1</xdr:col>
      <xdr:colOff>596900</xdr:colOff>
      <xdr:row>29</xdr:row>
      <xdr:rowOff>12700</xdr:rowOff>
    </xdr:to>
    <xdr:pic>
      <xdr:nvPicPr>
        <xdr:cNvPr id="29" name="Picture 6" descr="page28image981143296">
          <a:extLst>
            <a:ext uri="{FF2B5EF4-FFF2-40B4-BE49-F238E27FC236}">
              <a16:creationId xmlns:a16="http://schemas.microsoft.com/office/drawing/2014/main" id="{00000000-0008-0000-06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29</xdr:row>
      <xdr:rowOff>0</xdr:rowOff>
    </xdr:from>
    <xdr:to>
      <xdr:col>1</xdr:col>
      <xdr:colOff>596900</xdr:colOff>
      <xdr:row>29</xdr:row>
      <xdr:rowOff>12700</xdr:rowOff>
    </xdr:to>
    <xdr:pic>
      <xdr:nvPicPr>
        <xdr:cNvPr id="30" name="Picture 7" descr="page28image981143296">
          <a:extLst>
            <a:ext uri="{FF2B5EF4-FFF2-40B4-BE49-F238E27FC236}">
              <a16:creationId xmlns:a16="http://schemas.microsoft.com/office/drawing/2014/main" id="{00000000-0008-0000-06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29</xdr:row>
      <xdr:rowOff>0</xdr:rowOff>
    </xdr:from>
    <xdr:ext cx="571500" cy="0"/>
    <xdr:pic>
      <xdr:nvPicPr>
        <xdr:cNvPr id="31" name="image3.png" descr="page28image981143296">
          <a:extLst>
            <a:ext uri="{FF2B5EF4-FFF2-40B4-BE49-F238E27FC236}">
              <a16:creationId xmlns:a16="http://schemas.microsoft.com/office/drawing/2014/main" id="{00000000-0008-0000-06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32" name="image2.png" descr="page28image981144208">
          <a:extLst>
            <a:ext uri="{FF2B5EF4-FFF2-40B4-BE49-F238E27FC236}">
              <a16:creationId xmlns:a16="http://schemas.microsoft.com/office/drawing/2014/main" id="{00000000-0008-0000-06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33" name="image3.png" descr="page28image981189952">
          <a:extLst>
            <a:ext uri="{FF2B5EF4-FFF2-40B4-BE49-F238E27FC236}">
              <a16:creationId xmlns:a16="http://schemas.microsoft.com/office/drawing/2014/main" id="{00000000-0008-0000-06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34" name="image1.png" descr="page29image1000097552">
          <a:extLst>
            <a:ext uri="{FF2B5EF4-FFF2-40B4-BE49-F238E27FC236}">
              <a16:creationId xmlns:a16="http://schemas.microsoft.com/office/drawing/2014/main" id="{00000000-0008-0000-06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35" name="image3.png" descr="page28image981143296">
          <a:extLst>
            <a:ext uri="{FF2B5EF4-FFF2-40B4-BE49-F238E27FC236}">
              <a16:creationId xmlns:a16="http://schemas.microsoft.com/office/drawing/2014/main" id="{00000000-0008-0000-06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36" name="image2.png" descr="page28image981144208">
          <a:extLst>
            <a:ext uri="{FF2B5EF4-FFF2-40B4-BE49-F238E27FC236}">
              <a16:creationId xmlns:a16="http://schemas.microsoft.com/office/drawing/2014/main" id="{00000000-0008-0000-06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37" name="image3.png" descr="page28image981189952">
          <a:extLst>
            <a:ext uri="{FF2B5EF4-FFF2-40B4-BE49-F238E27FC236}">
              <a16:creationId xmlns:a16="http://schemas.microsoft.com/office/drawing/2014/main" id="{00000000-0008-0000-06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38" name="image1.png" descr="page29image1000097552">
          <a:extLst>
            <a:ext uri="{FF2B5EF4-FFF2-40B4-BE49-F238E27FC236}">
              <a16:creationId xmlns:a16="http://schemas.microsoft.com/office/drawing/2014/main" id="{00000000-0008-0000-06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39" name="image3.png" descr="page28image981143296">
          <a:extLst>
            <a:ext uri="{FF2B5EF4-FFF2-40B4-BE49-F238E27FC236}">
              <a16:creationId xmlns:a16="http://schemas.microsoft.com/office/drawing/2014/main" id="{00000000-0008-0000-06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40" name="image2.png" descr="page28image981144208">
          <a:extLst>
            <a:ext uri="{FF2B5EF4-FFF2-40B4-BE49-F238E27FC236}">
              <a16:creationId xmlns:a16="http://schemas.microsoft.com/office/drawing/2014/main" id="{00000000-0008-0000-06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41" name="image3.png" descr="page28image981189952">
          <a:extLst>
            <a:ext uri="{FF2B5EF4-FFF2-40B4-BE49-F238E27FC236}">
              <a16:creationId xmlns:a16="http://schemas.microsoft.com/office/drawing/2014/main" id="{00000000-0008-0000-06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42" name="image1.png" descr="page29image1000097552">
          <a:extLst>
            <a:ext uri="{FF2B5EF4-FFF2-40B4-BE49-F238E27FC236}">
              <a16:creationId xmlns:a16="http://schemas.microsoft.com/office/drawing/2014/main" id="{00000000-0008-0000-06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43" name="image3.png" descr="page28image981143296">
          <a:extLst>
            <a:ext uri="{FF2B5EF4-FFF2-40B4-BE49-F238E27FC236}">
              <a16:creationId xmlns:a16="http://schemas.microsoft.com/office/drawing/2014/main" id="{00000000-0008-0000-06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44" name="image2.png" descr="page28image981144208">
          <a:extLst>
            <a:ext uri="{FF2B5EF4-FFF2-40B4-BE49-F238E27FC236}">
              <a16:creationId xmlns:a16="http://schemas.microsoft.com/office/drawing/2014/main" id="{00000000-0008-0000-06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45" name="image3.png" descr="page28image981189952">
          <a:extLst>
            <a:ext uri="{FF2B5EF4-FFF2-40B4-BE49-F238E27FC236}">
              <a16:creationId xmlns:a16="http://schemas.microsoft.com/office/drawing/2014/main" id="{00000000-0008-0000-06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46" name="image1.png" descr="page29image1000097552">
          <a:extLst>
            <a:ext uri="{FF2B5EF4-FFF2-40B4-BE49-F238E27FC236}">
              <a16:creationId xmlns:a16="http://schemas.microsoft.com/office/drawing/2014/main" id="{00000000-0008-0000-06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29</xdr:row>
      <xdr:rowOff>0</xdr:rowOff>
    </xdr:from>
    <xdr:ext cx="571500" cy="0"/>
    <xdr:pic>
      <xdr:nvPicPr>
        <xdr:cNvPr id="47" name="image3.png" descr="page28image981143296">
          <a:extLst>
            <a:ext uri="{FF2B5EF4-FFF2-40B4-BE49-F238E27FC236}">
              <a16:creationId xmlns:a16="http://schemas.microsoft.com/office/drawing/2014/main" id="{00000000-0008-0000-06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48" name="image3.png" descr="page28image981189952">
          <a:extLst>
            <a:ext uri="{FF2B5EF4-FFF2-40B4-BE49-F238E27FC236}">
              <a16:creationId xmlns:a16="http://schemas.microsoft.com/office/drawing/2014/main" id="{00000000-0008-0000-06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49" name="image3.png" descr="page28image981143296">
          <a:extLst>
            <a:ext uri="{FF2B5EF4-FFF2-40B4-BE49-F238E27FC236}">
              <a16:creationId xmlns:a16="http://schemas.microsoft.com/office/drawing/2014/main" id="{00000000-0008-0000-06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50" name="image3.png" descr="page28image981189952">
          <a:extLst>
            <a:ext uri="{FF2B5EF4-FFF2-40B4-BE49-F238E27FC236}">
              <a16:creationId xmlns:a16="http://schemas.microsoft.com/office/drawing/2014/main" id="{00000000-0008-0000-06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51" name="image2.png" descr="page28image981144208">
          <a:extLst>
            <a:ext uri="{FF2B5EF4-FFF2-40B4-BE49-F238E27FC236}">
              <a16:creationId xmlns:a16="http://schemas.microsoft.com/office/drawing/2014/main" id="{00000000-0008-0000-06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29</xdr:row>
      <xdr:rowOff>0</xdr:rowOff>
    </xdr:from>
    <xdr:ext cx="0" cy="1962150"/>
    <xdr:pic>
      <xdr:nvPicPr>
        <xdr:cNvPr id="52" name="image2.png" descr="page28image981144208">
          <a:extLst>
            <a:ext uri="{FF2B5EF4-FFF2-40B4-BE49-F238E27FC236}">
              <a16:creationId xmlns:a16="http://schemas.microsoft.com/office/drawing/2014/main" id="{00000000-0008-0000-06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29</xdr:row>
      <xdr:rowOff>0</xdr:rowOff>
    </xdr:from>
    <xdr:ext cx="571500" cy="0"/>
    <xdr:pic>
      <xdr:nvPicPr>
        <xdr:cNvPr id="53" name="image3.png" descr="page28image981143296">
          <a:extLst>
            <a:ext uri="{FF2B5EF4-FFF2-40B4-BE49-F238E27FC236}">
              <a16:creationId xmlns:a16="http://schemas.microsoft.com/office/drawing/2014/main" id="{00000000-0008-0000-06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29</xdr:row>
      <xdr:rowOff>0</xdr:rowOff>
    </xdr:from>
    <xdr:ext cx="571500" cy="0"/>
    <xdr:pic>
      <xdr:nvPicPr>
        <xdr:cNvPr id="54" name="image3.png" descr="page28image981189952">
          <a:extLst>
            <a:ext uri="{FF2B5EF4-FFF2-40B4-BE49-F238E27FC236}">
              <a16:creationId xmlns:a16="http://schemas.microsoft.com/office/drawing/2014/main" id="{00000000-0008-0000-06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29</xdr:row>
      <xdr:rowOff>0</xdr:rowOff>
    </xdr:from>
    <xdr:ext cx="571500" cy="0"/>
    <xdr:pic>
      <xdr:nvPicPr>
        <xdr:cNvPr id="55" name="image3.png" descr="page28image981143296">
          <a:extLst>
            <a:ext uri="{FF2B5EF4-FFF2-40B4-BE49-F238E27FC236}">
              <a16:creationId xmlns:a16="http://schemas.microsoft.com/office/drawing/2014/main" id="{00000000-0008-0000-06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29</xdr:row>
      <xdr:rowOff>0</xdr:rowOff>
    </xdr:from>
    <xdr:ext cx="571500" cy="0"/>
    <xdr:pic>
      <xdr:nvPicPr>
        <xdr:cNvPr id="56" name="image3.png" descr="page28image981189952">
          <a:extLst>
            <a:ext uri="{FF2B5EF4-FFF2-40B4-BE49-F238E27FC236}">
              <a16:creationId xmlns:a16="http://schemas.microsoft.com/office/drawing/2014/main" id="{00000000-0008-0000-06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57" name="image2.png" descr="page28image981144208">
          <a:extLst>
            <a:ext uri="{FF2B5EF4-FFF2-40B4-BE49-F238E27FC236}">
              <a16:creationId xmlns:a16="http://schemas.microsoft.com/office/drawing/2014/main" id="{00000000-0008-0000-06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58" name="image3.png" descr="page28image981143296">
          <a:extLst>
            <a:ext uri="{FF2B5EF4-FFF2-40B4-BE49-F238E27FC236}">
              <a16:creationId xmlns:a16="http://schemas.microsoft.com/office/drawing/2014/main" id="{00000000-0008-0000-06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59" name="image2.png" descr="page28image981144208">
          <a:extLst>
            <a:ext uri="{FF2B5EF4-FFF2-40B4-BE49-F238E27FC236}">
              <a16:creationId xmlns:a16="http://schemas.microsoft.com/office/drawing/2014/main" id="{00000000-0008-0000-06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60" name="image3.png" descr="page28image981189952">
          <a:extLst>
            <a:ext uri="{FF2B5EF4-FFF2-40B4-BE49-F238E27FC236}">
              <a16:creationId xmlns:a16="http://schemas.microsoft.com/office/drawing/2014/main" id="{00000000-0008-0000-06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61" name="image1.png" descr="page29image1000097552">
          <a:extLst>
            <a:ext uri="{FF2B5EF4-FFF2-40B4-BE49-F238E27FC236}">
              <a16:creationId xmlns:a16="http://schemas.microsoft.com/office/drawing/2014/main" id="{00000000-0008-0000-06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62" name="image3.png" descr="page28image981143296">
          <a:extLst>
            <a:ext uri="{FF2B5EF4-FFF2-40B4-BE49-F238E27FC236}">
              <a16:creationId xmlns:a16="http://schemas.microsoft.com/office/drawing/2014/main" id="{00000000-0008-0000-06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63" name="image2.png" descr="page28image981144208">
          <a:extLst>
            <a:ext uri="{FF2B5EF4-FFF2-40B4-BE49-F238E27FC236}">
              <a16:creationId xmlns:a16="http://schemas.microsoft.com/office/drawing/2014/main" id="{00000000-0008-0000-06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64" name="image3.png" descr="page28image981189952">
          <a:extLst>
            <a:ext uri="{FF2B5EF4-FFF2-40B4-BE49-F238E27FC236}">
              <a16:creationId xmlns:a16="http://schemas.microsoft.com/office/drawing/2014/main" id="{00000000-0008-0000-06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65" name="image1.png" descr="page29image1000097552">
          <a:extLst>
            <a:ext uri="{FF2B5EF4-FFF2-40B4-BE49-F238E27FC236}">
              <a16:creationId xmlns:a16="http://schemas.microsoft.com/office/drawing/2014/main" id="{00000000-0008-0000-06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66" name="image3.png" descr="page28image981143296">
          <a:extLst>
            <a:ext uri="{FF2B5EF4-FFF2-40B4-BE49-F238E27FC236}">
              <a16:creationId xmlns:a16="http://schemas.microsoft.com/office/drawing/2014/main" id="{00000000-0008-0000-06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67" name="image3.png" descr="page28image981189952">
          <a:extLst>
            <a:ext uri="{FF2B5EF4-FFF2-40B4-BE49-F238E27FC236}">
              <a16:creationId xmlns:a16="http://schemas.microsoft.com/office/drawing/2014/main" id="{00000000-0008-0000-06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68" name="image1.png" descr="page29image1000097552">
          <a:extLst>
            <a:ext uri="{FF2B5EF4-FFF2-40B4-BE49-F238E27FC236}">
              <a16:creationId xmlns:a16="http://schemas.microsoft.com/office/drawing/2014/main" id="{00000000-0008-0000-06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69" name="image3.png" descr="page28image981143296">
          <a:extLst>
            <a:ext uri="{FF2B5EF4-FFF2-40B4-BE49-F238E27FC236}">
              <a16:creationId xmlns:a16="http://schemas.microsoft.com/office/drawing/2014/main" id="{00000000-0008-0000-06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70" name="image2.png" descr="page28image981144208">
          <a:extLst>
            <a:ext uri="{FF2B5EF4-FFF2-40B4-BE49-F238E27FC236}">
              <a16:creationId xmlns:a16="http://schemas.microsoft.com/office/drawing/2014/main" id="{00000000-0008-0000-06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71" name="image3.png" descr="page28image981189952">
          <a:extLst>
            <a:ext uri="{FF2B5EF4-FFF2-40B4-BE49-F238E27FC236}">
              <a16:creationId xmlns:a16="http://schemas.microsoft.com/office/drawing/2014/main" id="{00000000-0008-0000-06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72" name="image1.png" descr="page29image1000097552">
          <a:extLst>
            <a:ext uri="{FF2B5EF4-FFF2-40B4-BE49-F238E27FC236}">
              <a16:creationId xmlns:a16="http://schemas.microsoft.com/office/drawing/2014/main" id="{00000000-0008-0000-06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29</xdr:row>
      <xdr:rowOff>0</xdr:rowOff>
    </xdr:from>
    <xdr:ext cx="571500" cy="0"/>
    <xdr:pic>
      <xdr:nvPicPr>
        <xdr:cNvPr id="73" name="image3.png" descr="page28image981143296">
          <a:extLst>
            <a:ext uri="{FF2B5EF4-FFF2-40B4-BE49-F238E27FC236}">
              <a16:creationId xmlns:a16="http://schemas.microsoft.com/office/drawing/2014/main" id="{00000000-0008-0000-06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74" name="image3.png" descr="page28image981189952">
          <a:extLst>
            <a:ext uri="{FF2B5EF4-FFF2-40B4-BE49-F238E27FC236}">
              <a16:creationId xmlns:a16="http://schemas.microsoft.com/office/drawing/2014/main" id="{00000000-0008-0000-06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75" name="image3.png" descr="page28image981143296">
          <a:extLst>
            <a:ext uri="{FF2B5EF4-FFF2-40B4-BE49-F238E27FC236}">
              <a16:creationId xmlns:a16="http://schemas.microsoft.com/office/drawing/2014/main" id="{00000000-0008-0000-06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76" name="image3.png" descr="page28image981189952">
          <a:extLst>
            <a:ext uri="{FF2B5EF4-FFF2-40B4-BE49-F238E27FC236}">
              <a16:creationId xmlns:a16="http://schemas.microsoft.com/office/drawing/2014/main" id="{00000000-0008-0000-06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77" name="image2.png" descr="page28image981144208">
          <a:extLst>
            <a:ext uri="{FF2B5EF4-FFF2-40B4-BE49-F238E27FC236}">
              <a16:creationId xmlns:a16="http://schemas.microsoft.com/office/drawing/2014/main" id="{00000000-0008-0000-06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29</xdr:row>
      <xdr:rowOff>0</xdr:rowOff>
    </xdr:from>
    <xdr:ext cx="0" cy="1962150"/>
    <xdr:pic>
      <xdr:nvPicPr>
        <xdr:cNvPr id="78" name="image2.png" descr="page28image981144208">
          <a:extLst>
            <a:ext uri="{FF2B5EF4-FFF2-40B4-BE49-F238E27FC236}">
              <a16:creationId xmlns:a16="http://schemas.microsoft.com/office/drawing/2014/main" id="{00000000-0008-0000-06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29</xdr:row>
      <xdr:rowOff>0</xdr:rowOff>
    </xdr:from>
    <xdr:ext cx="0" cy="1962150"/>
    <xdr:pic>
      <xdr:nvPicPr>
        <xdr:cNvPr id="79" name="image2.png" descr="page28image981144208">
          <a:extLst>
            <a:ext uri="{FF2B5EF4-FFF2-40B4-BE49-F238E27FC236}">
              <a16:creationId xmlns:a16="http://schemas.microsoft.com/office/drawing/2014/main" id="{00000000-0008-0000-06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80" name="image3.png" descr="page28image981143296">
          <a:extLst>
            <a:ext uri="{FF2B5EF4-FFF2-40B4-BE49-F238E27FC236}">
              <a16:creationId xmlns:a16="http://schemas.microsoft.com/office/drawing/2014/main" id="{00000000-0008-0000-06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81" name="image3.png" descr="page28image981189952">
          <a:extLst>
            <a:ext uri="{FF2B5EF4-FFF2-40B4-BE49-F238E27FC236}">
              <a16:creationId xmlns:a16="http://schemas.microsoft.com/office/drawing/2014/main" id="{00000000-0008-0000-06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82" name="image1.png" descr="page29image1000097552">
          <a:extLst>
            <a:ext uri="{FF2B5EF4-FFF2-40B4-BE49-F238E27FC236}">
              <a16:creationId xmlns:a16="http://schemas.microsoft.com/office/drawing/2014/main" id="{00000000-0008-0000-06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29</xdr:row>
      <xdr:rowOff>0</xdr:rowOff>
    </xdr:from>
    <xdr:ext cx="0" cy="1962150"/>
    <xdr:pic>
      <xdr:nvPicPr>
        <xdr:cNvPr id="83" name="image2.png" descr="page28image981144208">
          <a:extLst>
            <a:ext uri="{FF2B5EF4-FFF2-40B4-BE49-F238E27FC236}">
              <a16:creationId xmlns:a16="http://schemas.microsoft.com/office/drawing/2014/main" id="{00000000-0008-0000-06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84" name="image3.png" descr="page28image981143296">
          <a:extLst>
            <a:ext uri="{FF2B5EF4-FFF2-40B4-BE49-F238E27FC236}">
              <a16:creationId xmlns:a16="http://schemas.microsoft.com/office/drawing/2014/main" id="{00000000-0008-0000-06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85" name="image2.png" descr="page28image981144208">
          <a:extLst>
            <a:ext uri="{FF2B5EF4-FFF2-40B4-BE49-F238E27FC236}">
              <a16:creationId xmlns:a16="http://schemas.microsoft.com/office/drawing/2014/main" id="{00000000-0008-0000-06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86" name="image3.png" descr="page28image981189952">
          <a:extLst>
            <a:ext uri="{FF2B5EF4-FFF2-40B4-BE49-F238E27FC236}">
              <a16:creationId xmlns:a16="http://schemas.microsoft.com/office/drawing/2014/main" id="{00000000-0008-0000-06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87" name="image1.png" descr="page29image1000097552">
          <a:extLst>
            <a:ext uri="{FF2B5EF4-FFF2-40B4-BE49-F238E27FC236}">
              <a16:creationId xmlns:a16="http://schemas.microsoft.com/office/drawing/2014/main" id="{00000000-0008-0000-06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88" name="image3.png" descr="page28image981143296">
          <a:extLst>
            <a:ext uri="{FF2B5EF4-FFF2-40B4-BE49-F238E27FC236}">
              <a16:creationId xmlns:a16="http://schemas.microsoft.com/office/drawing/2014/main" id="{00000000-0008-0000-06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89" name="image2.png" descr="page28image981144208">
          <a:extLst>
            <a:ext uri="{FF2B5EF4-FFF2-40B4-BE49-F238E27FC236}">
              <a16:creationId xmlns:a16="http://schemas.microsoft.com/office/drawing/2014/main" id="{00000000-0008-0000-06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90" name="image3.png" descr="page28image981189952">
          <a:extLst>
            <a:ext uri="{FF2B5EF4-FFF2-40B4-BE49-F238E27FC236}">
              <a16:creationId xmlns:a16="http://schemas.microsoft.com/office/drawing/2014/main" id="{00000000-0008-0000-06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91" name="image1.png" descr="page29image1000097552">
          <a:extLst>
            <a:ext uri="{FF2B5EF4-FFF2-40B4-BE49-F238E27FC236}">
              <a16:creationId xmlns:a16="http://schemas.microsoft.com/office/drawing/2014/main" id="{00000000-0008-0000-06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92" name="image3.png" descr="page28image981143296">
          <a:extLst>
            <a:ext uri="{FF2B5EF4-FFF2-40B4-BE49-F238E27FC236}">
              <a16:creationId xmlns:a16="http://schemas.microsoft.com/office/drawing/2014/main" id="{00000000-0008-0000-06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93" name="image2.png" descr="page28image981144208">
          <a:extLst>
            <a:ext uri="{FF2B5EF4-FFF2-40B4-BE49-F238E27FC236}">
              <a16:creationId xmlns:a16="http://schemas.microsoft.com/office/drawing/2014/main" id="{00000000-0008-0000-06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94" name="image3.png" descr="page28image981189952">
          <a:extLst>
            <a:ext uri="{FF2B5EF4-FFF2-40B4-BE49-F238E27FC236}">
              <a16:creationId xmlns:a16="http://schemas.microsoft.com/office/drawing/2014/main" id="{00000000-0008-0000-06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95" name="image1.png" descr="page29image1000097552">
          <a:extLst>
            <a:ext uri="{FF2B5EF4-FFF2-40B4-BE49-F238E27FC236}">
              <a16:creationId xmlns:a16="http://schemas.microsoft.com/office/drawing/2014/main" id="{00000000-0008-0000-06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96" name="image3.png" descr="page28image981143296">
          <a:extLst>
            <a:ext uri="{FF2B5EF4-FFF2-40B4-BE49-F238E27FC236}">
              <a16:creationId xmlns:a16="http://schemas.microsoft.com/office/drawing/2014/main" id="{00000000-0008-0000-06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97" name="image2.png" descr="page28image981144208">
          <a:extLst>
            <a:ext uri="{FF2B5EF4-FFF2-40B4-BE49-F238E27FC236}">
              <a16:creationId xmlns:a16="http://schemas.microsoft.com/office/drawing/2014/main" id="{00000000-0008-0000-06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98" name="image3.png" descr="page28image981189952">
          <a:extLst>
            <a:ext uri="{FF2B5EF4-FFF2-40B4-BE49-F238E27FC236}">
              <a16:creationId xmlns:a16="http://schemas.microsoft.com/office/drawing/2014/main" id="{00000000-0008-0000-06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99" name="image1.png" descr="page29image1000097552">
          <a:extLst>
            <a:ext uri="{FF2B5EF4-FFF2-40B4-BE49-F238E27FC236}">
              <a16:creationId xmlns:a16="http://schemas.microsoft.com/office/drawing/2014/main" id="{00000000-0008-0000-06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29</xdr:row>
      <xdr:rowOff>0</xdr:rowOff>
    </xdr:from>
    <xdr:ext cx="571500" cy="0"/>
    <xdr:pic>
      <xdr:nvPicPr>
        <xdr:cNvPr id="100" name="image3.png" descr="page28image981143296">
          <a:extLst>
            <a:ext uri="{FF2B5EF4-FFF2-40B4-BE49-F238E27FC236}">
              <a16:creationId xmlns:a16="http://schemas.microsoft.com/office/drawing/2014/main" id="{00000000-0008-0000-06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29</xdr:row>
      <xdr:rowOff>0</xdr:rowOff>
    </xdr:from>
    <xdr:ext cx="571500" cy="0"/>
    <xdr:pic>
      <xdr:nvPicPr>
        <xdr:cNvPr id="101" name="image3.png" descr="page28image981189952">
          <a:extLst>
            <a:ext uri="{FF2B5EF4-FFF2-40B4-BE49-F238E27FC236}">
              <a16:creationId xmlns:a16="http://schemas.microsoft.com/office/drawing/2014/main" id="{00000000-0008-0000-06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29</xdr:row>
      <xdr:rowOff>0</xdr:rowOff>
    </xdr:from>
    <xdr:ext cx="571500" cy="0"/>
    <xdr:pic>
      <xdr:nvPicPr>
        <xdr:cNvPr id="102" name="image3.png" descr="page28image981143296">
          <a:extLst>
            <a:ext uri="{FF2B5EF4-FFF2-40B4-BE49-F238E27FC236}">
              <a16:creationId xmlns:a16="http://schemas.microsoft.com/office/drawing/2014/main" id="{00000000-0008-0000-0600-000066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3</xdr:col>
      <xdr:colOff>0</xdr:colOff>
      <xdr:row>29</xdr:row>
      <xdr:rowOff>0</xdr:rowOff>
    </xdr:from>
    <xdr:ext cx="571500" cy="0"/>
    <xdr:pic>
      <xdr:nvPicPr>
        <xdr:cNvPr id="103" name="image3.png" descr="page28image981189952">
          <a:extLst>
            <a:ext uri="{FF2B5EF4-FFF2-40B4-BE49-F238E27FC236}">
              <a16:creationId xmlns:a16="http://schemas.microsoft.com/office/drawing/2014/main" id="{00000000-0008-0000-0600-000067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4</xdr:col>
      <xdr:colOff>25400</xdr:colOff>
      <xdr:row>29</xdr:row>
      <xdr:rowOff>0</xdr:rowOff>
    </xdr:from>
    <xdr:ext cx="0" cy="1962150"/>
    <xdr:pic>
      <xdr:nvPicPr>
        <xdr:cNvPr id="104" name="image2.png" descr="page28image981144208">
          <a:extLst>
            <a:ext uri="{FF2B5EF4-FFF2-40B4-BE49-F238E27FC236}">
              <a16:creationId xmlns:a16="http://schemas.microsoft.com/office/drawing/2014/main" id="{00000000-0008-0000-06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190500</xdr:colOff>
      <xdr:row>29</xdr:row>
      <xdr:rowOff>0</xdr:rowOff>
    </xdr:from>
    <xdr:ext cx="0" cy="1962150"/>
    <xdr:pic>
      <xdr:nvPicPr>
        <xdr:cNvPr id="105" name="image2.png" descr="page28image981144208">
          <a:extLst>
            <a:ext uri="{FF2B5EF4-FFF2-40B4-BE49-F238E27FC236}">
              <a16:creationId xmlns:a16="http://schemas.microsoft.com/office/drawing/2014/main" id="{00000000-0008-0000-06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29</xdr:row>
      <xdr:rowOff>0</xdr:rowOff>
    </xdr:from>
    <xdr:ext cx="571500" cy="0"/>
    <xdr:pic>
      <xdr:nvPicPr>
        <xdr:cNvPr id="106" name="image3.png" descr="page28image981143296">
          <a:extLst>
            <a:ext uri="{FF2B5EF4-FFF2-40B4-BE49-F238E27FC236}">
              <a16:creationId xmlns:a16="http://schemas.microsoft.com/office/drawing/2014/main" id="{00000000-0008-0000-06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29</xdr:row>
      <xdr:rowOff>0</xdr:rowOff>
    </xdr:from>
    <xdr:ext cx="571500" cy="0"/>
    <xdr:pic>
      <xdr:nvPicPr>
        <xdr:cNvPr id="107" name="image3.png" descr="page28image981189952">
          <a:extLst>
            <a:ext uri="{FF2B5EF4-FFF2-40B4-BE49-F238E27FC236}">
              <a16:creationId xmlns:a16="http://schemas.microsoft.com/office/drawing/2014/main" id="{00000000-0008-0000-06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29</xdr:row>
      <xdr:rowOff>0</xdr:rowOff>
    </xdr:from>
    <xdr:ext cx="571500" cy="0"/>
    <xdr:pic>
      <xdr:nvPicPr>
        <xdr:cNvPr id="108" name="image3.png" descr="page28image981143296">
          <a:extLst>
            <a:ext uri="{FF2B5EF4-FFF2-40B4-BE49-F238E27FC236}">
              <a16:creationId xmlns:a16="http://schemas.microsoft.com/office/drawing/2014/main" id="{00000000-0008-0000-06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29</xdr:row>
      <xdr:rowOff>0</xdr:rowOff>
    </xdr:from>
    <xdr:ext cx="571500" cy="0"/>
    <xdr:pic>
      <xdr:nvPicPr>
        <xdr:cNvPr id="109" name="image3.png" descr="page28image981189952">
          <a:extLst>
            <a:ext uri="{FF2B5EF4-FFF2-40B4-BE49-F238E27FC236}">
              <a16:creationId xmlns:a16="http://schemas.microsoft.com/office/drawing/2014/main" id="{00000000-0008-0000-06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29</xdr:row>
      <xdr:rowOff>0</xdr:rowOff>
    </xdr:from>
    <xdr:ext cx="0" cy="1962150"/>
    <xdr:pic>
      <xdr:nvPicPr>
        <xdr:cNvPr id="110" name="image2.png" descr="page28image981144208">
          <a:extLst>
            <a:ext uri="{FF2B5EF4-FFF2-40B4-BE49-F238E27FC236}">
              <a16:creationId xmlns:a16="http://schemas.microsoft.com/office/drawing/2014/main" id="{00000000-0008-0000-06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111" name="image3.png" descr="page28image981143296">
          <a:extLst>
            <a:ext uri="{FF2B5EF4-FFF2-40B4-BE49-F238E27FC236}">
              <a16:creationId xmlns:a16="http://schemas.microsoft.com/office/drawing/2014/main" id="{00000000-0008-0000-06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112" name="image2.png" descr="page28image981144208">
          <a:extLst>
            <a:ext uri="{FF2B5EF4-FFF2-40B4-BE49-F238E27FC236}">
              <a16:creationId xmlns:a16="http://schemas.microsoft.com/office/drawing/2014/main" id="{00000000-0008-0000-06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113" name="image3.png" descr="page28image981189952">
          <a:extLst>
            <a:ext uri="{FF2B5EF4-FFF2-40B4-BE49-F238E27FC236}">
              <a16:creationId xmlns:a16="http://schemas.microsoft.com/office/drawing/2014/main" id="{00000000-0008-0000-06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114" name="image1.png" descr="page29image1000097552">
          <a:extLst>
            <a:ext uri="{FF2B5EF4-FFF2-40B4-BE49-F238E27FC236}">
              <a16:creationId xmlns:a16="http://schemas.microsoft.com/office/drawing/2014/main" id="{00000000-0008-0000-06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115" name="image3.png" descr="page28image981143296">
          <a:extLst>
            <a:ext uri="{FF2B5EF4-FFF2-40B4-BE49-F238E27FC236}">
              <a16:creationId xmlns:a16="http://schemas.microsoft.com/office/drawing/2014/main" id="{00000000-0008-0000-06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29</xdr:row>
      <xdr:rowOff>0</xdr:rowOff>
    </xdr:from>
    <xdr:ext cx="0" cy="1962150"/>
    <xdr:pic>
      <xdr:nvPicPr>
        <xdr:cNvPr id="116" name="image2.png" descr="page28image981144208">
          <a:extLst>
            <a:ext uri="{FF2B5EF4-FFF2-40B4-BE49-F238E27FC236}">
              <a16:creationId xmlns:a16="http://schemas.microsoft.com/office/drawing/2014/main" id="{00000000-0008-0000-06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117" name="image3.png" descr="page28image981189952">
          <a:extLst>
            <a:ext uri="{FF2B5EF4-FFF2-40B4-BE49-F238E27FC236}">
              <a16:creationId xmlns:a16="http://schemas.microsoft.com/office/drawing/2014/main" id="{00000000-0008-0000-06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118" name="image1.png" descr="page29image1000097552">
          <a:extLst>
            <a:ext uri="{FF2B5EF4-FFF2-40B4-BE49-F238E27FC236}">
              <a16:creationId xmlns:a16="http://schemas.microsoft.com/office/drawing/2014/main" id="{00000000-0008-0000-06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119" name="image3.png" descr="page28image981143296">
          <a:extLst>
            <a:ext uri="{FF2B5EF4-FFF2-40B4-BE49-F238E27FC236}">
              <a16:creationId xmlns:a16="http://schemas.microsoft.com/office/drawing/2014/main" id="{00000000-0008-0000-06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120" name="image3.png" descr="page28image981189952">
          <a:extLst>
            <a:ext uri="{FF2B5EF4-FFF2-40B4-BE49-F238E27FC236}">
              <a16:creationId xmlns:a16="http://schemas.microsoft.com/office/drawing/2014/main" id="{00000000-0008-0000-06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121" name="image1.png" descr="page29image1000097552">
          <a:extLst>
            <a:ext uri="{FF2B5EF4-FFF2-40B4-BE49-F238E27FC236}">
              <a16:creationId xmlns:a16="http://schemas.microsoft.com/office/drawing/2014/main" id="{00000000-0008-0000-06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29</xdr:row>
      <xdr:rowOff>0</xdr:rowOff>
    </xdr:from>
    <xdr:ext cx="571500" cy="0"/>
    <xdr:pic>
      <xdr:nvPicPr>
        <xdr:cNvPr id="122" name="image3.png" descr="page28image981143296">
          <a:extLst>
            <a:ext uri="{FF2B5EF4-FFF2-40B4-BE49-F238E27FC236}">
              <a16:creationId xmlns:a16="http://schemas.microsoft.com/office/drawing/2014/main" id="{00000000-0008-0000-06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29</xdr:row>
      <xdr:rowOff>0</xdr:rowOff>
    </xdr:from>
    <xdr:ext cx="0" cy="1962150"/>
    <xdr:pic>
      <xdr:nvPicPr>
        <xdr:cNvPr id="123" name="image2.png" descr="page28image981144208">
          <a:extLst>
            <a:ext uri="{FF2B5EF4-FFF2-40B4-BE49-F238E27FC236}">
              <a16:creationId xmlns:a16="http://schemas.microsoft.com/office/drawing/2014/main" id="{00000000-0008-0000-06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124" name="image3.png" descr="page28image981189952">
          <a:extLst>
            <a:ext uri="{FF2B5EF4-FFF2-40B4-BE49-F238E27FC236}">
              <a16:creationId xmlns:a16="http://schemas.microsoft.com/office/drawing/2014/main" id="{00000000-0008-0000-06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125" name="image1.png" descr="page29image1000097552">
          <a:extLst>
            <a:ext uri="{FF2B5EF4-FFF2-40B4-BE49-F238E27FC236}">
              <a16:creationId xmlns:a16="http://schemas.microsoft.com/office/drawing/2014/main" id="{00000000-0008-0000-06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29</xdr:row>
      <xdr:rowOff>0</xdr:rowOff>
    </xdr:from>
    <xdr:ext cx="571500" cy="0"/>
    <xdr:pic>
      <xdr:nvPicPr>
        <xdr:cNvPr id="126" name="image3.png" descr="page28image981143296">
          <a:extLst>
            <a:ext uri="{FF2B5EF4-FFF2-40B4-BE49-F238E27FC236}">
              <a16:creationId xmlns:a16="http://schemas.microsoft.com/office/drawing/2014/main" id="{00000000-0008-0000-06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29</xdr:row>
      <xdr:rowOff>0</xdr:rowOff>
    </xdr:from>
    <xdr:ext cx="571500" cy="0"/>
    <xdr:pic>
      <xdr:nvPicPr>
        <xdr:cNvPr id="127" name="image3.png" descr="page28image981189952">
          <a:extLst>
            <a:ext uri="{FF2B5EF4-FFF2-40B4-BE49-F238E27FC236}">
              <a16:creationId xmlns:a16="http://schemas.microsoft.com/office/drawing/2014/main" id="{00000000-0008-0000-06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128" name="image3.png" descr="page28image981143296">
          <a:extLst>
            <a:ext uri="{FF2B5EF4-FFF2-40B4-BE49-F238E27FC236}">
              <a16:creationId xmlns:a16="http://schemas.microsoft.com/office/drawing/2014/main" id="{00000000-0008-0000-06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129" name="image3.png" descr="page28image981189952">
          <a:extLst>
            <a:ext uri="{FF2B5EF4-FFF2-40B4-BE49-F238E27FC236}">
              <a16:creationId xmlns:a16="http://schemas.microsoft.com/office/drawing/2014/main" id="{00000000-0008-0000-06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29</xdr:row>
      <xdr:rowOff>0</xdr:rowOff>
    </xdr:from>
    <xdr:ext cx="0" cy="1962150"/>
    <xdr:pic>
      <xdr:nvPicPr>
        <xdr:cNvPr id="130" name="image2.png" descr="page28image981144208">
          <a:extLst>
            <a:ext uri="{FF2B5EF4-FFF2-40B4-BE49-F238E27FC236}">
              <a16:creationId xmlns:a16="http://schemas.microsoft.com/office/drawing/2014/main" id="{00000000-0008-0000-06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29</xdr:row>
      <xdr:rowOff>0</xdr:rowOff>
    </xdr:from>
    <xdr:ext cx="0" cy="1962150"/>
    <xdr:pic>
      <xdr:nvPicPr>
        <xdr:cNvPr id="131" name="image2.png" descr="page28image981144208">
          <a:extLst>
            <a:ext uri="{FF2B5EF4-FFF2-40B4-BE49-F238E27FC236}">
              <a16:creationId xmlns:a16="http://schemas.microsoft.com/office/drawing/2014/main" id="{00000000-0008-0000-06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29</xdr:row>
      <xdr:rowOff>0</xdr:rowOff>
    </xdr:from>
    <xdr:ext cx="0" cy="1962150"/>
    <xdr:pic>
      <xdr:nvPicPr>
        <xdr:cNvPr id="132" name="image2.png" descr="page28image981144208">
          <a:extLst>
            <a:ext uri="{FF2B5EF4-FFF2-40B4-BE49-F238E27FC236}">
              <a16:creationId xmlns:a16="http://schemas.microsoft.com/office/drawing/2014/main" id="{00000000-0008-0000-06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29</xdr:row>
      <xdr:rowOff>0</xdr:rowOff>
    </xdr:from>
    <xdr:ext cx="571500" cy="0"/>
    <xdr:pic>
      <xdr:nvPicPr>
        <xdr:cNvPr id="133" name="image3.png" descr="page28image981143296">
          <a:extLst>
            <a:ext uri="{FF2B5EF4-FFF2-40B4-BE49-F238E27FC236}">
              <a16:creationId xmlns:a16="http://schemas.microsoft.com/office/drawing/2014/main" id="{00000000-0008-0000-06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29</xdr:row>
      <xdr:rowOff>0</xdr:rowOff>
    </xdr:from>
    <xdr:ext cx="571500" cy="0"/>
    <xdr:pic>
      <xdr:nvPicPr>
        <xdr:cNvPr id="134" name="image3.png" descr="page28image981189952">
          <a:extLst>
            <a:ext uri="{FF2B5EF4-FFF2-40B4-BE49-F238E27FC236}">
              <a16:creationId xmlns:a16="http://schemas.microsoft.com/office/drawing/2014/main" id="{00000000-0008-0000-06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29</xdr:row>
      <xdr:rowOff>0</xdr:rowOff>
    </xdr:from>
    <xdr:ext cx="0" cy="1190625"/>
    <xdr:pic>
      <xdr:nvPicPr>
        <xdr:cNvPr id="135" name="image1.png" descr="page29image1000097552">
          <a:extLst>
            <a:ext uri="{FF2B5EF4-FFF2-40B4-BE49-F238E27FC236}">
              <a16:creationId xmlns:a16="http://schemas.microsoft.com/office/drawing/2014/main" id="{00000000-0008-0000-06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29</xdr:row>
      <xdr:rowOff>0</xdr:rowOff>
    </xdr:from>
    <xdr:ext cx="0" cy="1962150"/>
    <xdr:pic>
      <xdr:nvPicPr>
        <xdr:cNvPr id="136" name="image2.png" descr="page28image981144208">
          <a:extLst>
            <a:ext uri="{FF2B5EF4-FFF2-40B4-BE49-F238E27FC236}">
              <a16:creationId xmlns:a16="http://schemas.microsoft.com/office/drawing/2014/main" id="{00000000-0008-0000-06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29</xdr:row>
      <xdr:rowOff>0</xdr:rowOff>
    </xdr:from>
    <xdr:to>
      <xdr:col>1</xdr:col>
      <xdr:colOff>1333500</xdr:colOff>
      <xdr:row>34</xdr:row>
      <xdr:rowOff>161925</xdr:rowOff>
    </xdr:to>
    <xdr:pic>
      <xdr:nvPicPr>
        <xdr:cNvPr id="137" name="image1.png" descr="page29image1000097552">
          <a:extLst>
            <a:ext uri="{FF2B5EF4-FFF2-40B4-BE49-F238E27FC236}">
              <a16:creationId xmlns:a16="http://schemas.microsoft.com/office/drawing/2014/main" id="{00000000-0008-0000-06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29</xdr:row>
      <xdr:rowOff>0</xdr:rowOff>
    </xdr:from>
    <xdr:to>
      <xdr:col>1</xdr:col>
      <xdr:colOff>1333500</xdr:colOff>
      <xdr:row>34</xdr:row>
      <xdr:rowOff>161925</xdr:rowOff>
    </xdr:to>
    <xdr:pic>
      <xdr:nvPicPr>
        <xdr:cNvPr id="138" name="image1.png" descr="page29image1000097552">
          <a:extLst>
            <a:ext uri="{FF2B5EF4-FFF2-40B4-BE49-F238E27FC236}">
              <a16:creationId xmlns:a16="http://schemas.microsoft.com/office/drawing/2014/main" id="{00000000-0008-0000-06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29</xdr:row>
      <xdr:rowOff>0</xdr:rowOff>
    </xdr:from>
    <xdr:to>
      <xdr:col>1</xdr:col>
      <xdr:colOff>1333500</xdr:colOff>
      <xdr:row>34</xdr:row>
      <xdr:rowOff>161925</xdr:rowOff>
    </xdr:to>
    <xdr:pic>
      <xdr:nvPicPr>
        <xdr:cNvPr id="139" name="image1.png" descr="page29image1000097552">
          <a:extLst>
            <a:ext uri="{FF2B5EF4-FFF2-40B4-BE49-F238E27FC236}">
              <a16:creationId xmlns:a16="http://schemas.microsoft.com/office/drawing/2014/main" id="{00000000-0008-0000-06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29</xdr:row>
      <xdr:rowOff>0</xdr:rowOff>
    </xdr:from>
    <xdr:to>
      <xdr:col>1</xdr:col>
      <xdr:colOff>1333500</xdr:colOff>
      <xdr:row>34</xdr:row>
      <xdr:rowOff>161925</xdr:rowOff>
    </xdr:to>
    <xdr:pic>
      <xdr:nvPicPr>
        <xdr:cNvPr id="140" name="image1.png" descr="page29image1000097552">
          <a:extLst>
            <a:ext uri="{FF2B5EF4-FFF2-40B4-BE49-F238E27FC236}">
              <a16:creationId xmlns:a16="http://schemas.microsoft.com/office/drawing/2014/main" id="{00000000-0008-0000-0600-00008C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29</xdr:row>
      <xdr:rowOff>0</xdr:rowOff>
    </xdr:from>
    <xdr:to>
      <xdr:col>1</xdr:col>
      <xdr:colOff>1333500</xdr:colOff>
      <xdr:row>34</xdr:row>
      <xdr:rowOff>161925</xdr:rowOff>
    </xdr:to>
    <xdr:pic>
      <xdr:nvPicPr>
        <xdr:cNvPr id="141" name="image1.png" descr="page29image1000097552">
          <a:extLst>
            <a:ext uri="{FF2B5EF4-FFF2-40B4-BE49-F238E27FC236}">
              <a16:creationId xmlns:a16="http://schemas.microsoft.com/office/drawing/2014/main" id="{00000000-0008-0000-0600-00008D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571500" cy="0"/>
    <xdr:pic>
      <xdr:nvPicPr>
        <xdr:cNvPr id="2" name="image3.png" descr="page28image981143296">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3" name="image2.png" descr="page28image981144208">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4" name="image3.png" descr="page28image981189952">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5" name="image1.png" descr="page29image1000097552">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 name="image3.png" descr="page28image981143296">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7" name="image2.png" descr="page28image981144208">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8" name="image3.png" descr="page28image981189952">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9" name="image1.png" descr="page29image1000097552">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10" name="image3.png" descr="page28image981143296">
          <a:extLst>
            <a:ext uri="{FF2B5EF4-FFF2-40B4-BE49-F238E27FC236}">
              <a16:creationId xmlns:a16="http://schemas.microsoft.com/office/drawing/2014/main" id="{00000000-0008-0000-07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11" name="image3.png" descr="page28image981189952">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2" name="image1.png" descr="page29image1000097552">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13" name="image3.png" descr="page28image981143296">
          <a:extLst>
            <a:ext uri="{FF2B5EF4-FFF2-40B4-BE49-F238E27FC236}">
              <a16:creationId xmlns:a16="http://schemas.microsoft.com/office/drawing/2014/main" id="{00000000-0008-0000-07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14" name="image2.png" descr="page28image981144208">
          <a:extLst>
            <a:ext uri="{FF2B5EF4-FFF2-40B4-BE49-F238E27FC236}">
              <a16:creationId xmlns:a16="http://schemas.microsoft.com/office/drawing/2014/main" id="{00000000-0008-0000-07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15" name="image3.png" descr="page28image981189952">
          <a:extLst>
            <a:ext uri="{FF2B5EF4-FFF2-40B4-BE49-F238E27FC236}">
              <a16:creationId xmlns:a16="http://schemas.microsoft.com/office/drawing/2014/main" id="{00000000-0008-0000-07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6" name="image1.png" descr="page29image1000097552">
          <a:extLst>
            <a:ext uri="{FF2B5EF4-FFF2-40B4-BE49-F238E27FC236}">
              <a16:creationId xmlns:a16="http://schemas.microsoft.com/office/drawing/2014/main" id="{00000000-0008-0000-07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44</xdr:row>
      <xdr:rowOff>0</xdr:rowOff>
    </xdr:from>
    <xdr:ext cx="571500" cy="0"/>
    <xdr:pic>
      <xdr:nvPicPr>
        <xdr:cNvPr id="17" name="image3.png" descr="page28image981143296">
          <a:extLst>
            <a:ext uri="{FF2B5EF4-FFF2-40B4-BE49-F238E27FC236}">
              <a16:creationId xmlns:a16="http://schemas.microsoft.com/office/drawing/2014/main" id="{00000000-0008-0000-07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44</xdr:row>
      <xdr:rowOff>0</xdr:rowOff>
    </xdr:from>
    <xdr:ext cx="571500" cy="0"/>
    <xdr:pic>
      <xdr:nvPicPr>
        <xdr:cNvPr id="18" name="image3.png" descr="page28image981189952">
          <a:extLst>
            <a:ext uri="{FF2B5EF4-FFF2-40B4-BE49-F238E27FC236}">
              <a16:creationId xmlns:a16="http://schemas.microsoft.com/office/drawing/2014/main" id="{00000000-0008-0000-07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19" name="image3.png" descr="page28image981143296">
          <a:extLst>
            <a:ext uri="{FF2B5EF4-FFF2-40B4-BE49-F238E27FC236}">
              <a16:creationId xmlns:a16="http://schemas.microsoft.com/office/drawing/2014/main" id="{00000000-0008-0000-07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50</xdr:row>
      <xdr:rowOff>0</xdr:rowOff>
    </xdr:from>
    <xdr:ext cx="571500" cy="0"/>
    <xdr:pic>
      <xdr:nvPicPr>
        <xdr:cNvPr id="20" name="image3.png" descr="page28image981189952">
          <a:extLst>
            <a:ext uri="{FF2B5EF4-FFF2-40B4-BE49-F238E27FC236}">
              <a16:creationId xmlns:a16="http://schemas.microsoft.com/office/drawing/2014/main" id="{00000000-0008-0000-07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21" name="image2.png" descr="page28image981144208">
          <a:extLst>
            <a:ext uri="{FF2B5EF4-FFF2-40B4-BE49-F238E27FC236}">
              <a16:creationId xmlns:a16="http://schemas.microsoft.com/office/drawing/2014/main" id="{00000000-0008-0000-07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40</xdr:row>
      <xdr:rowOff>0</xdr:rowOff>
    </xdr:from>
    <xdr:ext cx="0" cy="1962150"/>
    <xdr:pic>
      <xdr:nvPicPr>
        <xdr:cNvPr id="22" name="image2.png" descr="page28image981144208">
          <a:extLst>
            <a:ext uri="{FF2B5EF4-FFF2-40B4-BE49-F238E27FC236}">
              <a16:creationId xmlns:a16="http://schemas.microsoft.com/office/drawing/2014/main" id="{00000000-0008-0000-07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40</xdr:row>
      <xdr:rowOff>0</xdr:rowOff>
    </xdr:from>
    <xdr:ext cx="0" cy="1962150"/>
    <xdr:pic>
      <xdr:nvPicPr>
        <xdr:cNvPr id="23" name="image2.png" descr="page28image981144208">
          <a:extLst>
            <a:ext uri="{FF2B5EF4-FFF2-40B4-BE49-F238E27FC236}">
              <a16:creationId xmlns:a16="http://schemas.microsoft.com/office/drawing/2014/main" id="{00000000-0008-0000-07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24" name="image3.png" descr="page28image981143296">
          <a:extLst>
            <a:ext uri="{FF2B5EF4-FFF2-40B4-BE49-F238E27FC236}">
              <a16:creationId xmlns:a16="http://schemas.microsoft.com/office/drawing/2014/main" id="{00000000-0008-0000-07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25" name="image3.png" descr="page28image981189952">
          <a:extLst>
            <a:ext uri="{FF2B5EF4-FFF2-40B4-BE49-F238E27FC236}">
              <a16:creationId xmlns:a16="http://schemas.microsoft.com/office/drawing/2014/main" id="{00000000-0008-0000-07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26" name="image1.png" descr="page29image1000097552">
          <a:extLst>
            <a:ext uri="{FF2B5EF4-FFF2-40B4-BE49-F238E27FC236}">
              <a16:creationId xmlns:a16="http://schemas.microsoft.com/office/drawing/2014/main" id="{00000000-0008-0000-07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40</xdr:row>
      <xdr:rowOff>0</xdr:rowOff>
    </xdr:from>
    <xdr:ext cx="0" cy="1962150"/>
    <xdr:pic>
      <xdr:nvPicPr>
        <xdr:cNvPr id="27" name="image2.png" descr="page28image981144208">
          <a:extLst>
            <a:ext uri="{FF2B5EF4-FFF2-40B4-BE49-F238E27FC236}">
              <a16:creationId xmlns:a16="http://schemas.microsoft.com/office/drawing/2014/main" id="{00000000-0008-0000-07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40</xdr:row>
      <xdr:rowOff>0</xdr:rowOff>
    </xdr:from>
    <xdr:to>
      <xdr:col>1</xdr:col>
      <xdr:colOff>596900</xdr:colOff>
      <xdr:row>40</xdr:row>
      <xdr:rowOff>12700</xdr:rowOff>
    </xdr:to>
    <xdr:pic>
      <xdr:nvPicPr>
        <xdr:cNvPr id="28" name="image3.png" descr="page28image981143296">
          <a:extLst>
            <a:ext uri="{FF2B5EF4-FFF2-40B4-BE49-F238E27FC236}">
              <a16:creationId xmlns:a16="http://schemas.microsoft.com/office/drawing/2014/main" id="{00000000-0008-0000-07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40</xdr:row>
      <xdr:rowOff>0</xdr:rowOff>
    </xdr:from>
    <xdr:to>
      <xdr:col>1</xdr:col>
      <xdr:colOff>596900</xdr:colOff>
      <xdr:row>40</xdr:row>
      <xdr:rowOff>12700</xdr:rowOff>
    </xdr:to>
    <xdr:pic>
      <xdr:nvPicPr>
        <xdr:cNvPr id="29" name="Picture 6" descr="page28image981143296">
          <a:extLst>
            <a:ext uri="{FF2B5EF4-FFF2-40B4-BE49-F238E27FC236}">
              <a16:creationId xmlns:a16="http://schemas.microsoft.com/office/drawing/2014/main" id="{00000000-0008-0000-07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40</xdr:row>
      <xdr:rowOff>0</xdr:rowOff>
    </xdr:from>
    <xdr:to>
      <xdr:col>1</xdr:col>
      <xdr:colOff>596900</xdr:colOff>
      <xdr:row>40</xdr:row>
      <xdr:rowOff>12700</xdr:rowOff>
    </xdr:to>
    <xdr:pic>
      <xdr:nvPicPr>
        <xdr:cNvPr id="30" name="Picture 7" descr="page28image981143296">
          <a:extLst>
            <a:ext uri="{FF2B5EF4-FFF2-40B4-BE49-F238E27FC236}">
              <a16:creationId xmlns:a16="http://schemas.microsoft.com/office/drawing/2014/main" id="{00000000-0008-0000-07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40</xdr:row>
      <xdr:rowOff>0</xdr:rowOff>
    </xdr:from>
    <xdr:ext cx="571500" cy="0"/>
    <xdr:pic>
      <xdr:nvPicPr>
        <xdr:cNvPr id="31" name="image3.png" descr="page28image981143296">
          <a:extLst>
            <a:ext uri="{FF2B5EF4-FFF2-40B4-BE49-F238E27FC236}">
              <a16:creationId xmlns:a16="http://schemas.microsoft.com/office/drawing/2014/main" id="{00000000-0008-0000-07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32" name="image2.png" descr="page28image981144208">
          <a:extLst>
            <a:ext uri="{FF2B5EF4-FFF2-40B4-BE49-F238E27FC236}">
              <a16:creationId xmlns:a16="http://schemas.microsoft.com/office/drawing/2014/main" id="{00000000-0008-0000-07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33" name="image3.png" descr="page28image981189952">
          <a:extLst>
            <a:ext uri="{FF2B5EF4-FFF2-40B4-BE49-F238E27FC236}">
              <a16:creationId xmlns:a16="http://schemas.microsoft.com/office/drawing/2014/main" id="{00000000-0008-0000-07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34" name="image1.png" descr="page29image1000097552">
          <a:extLst>
            <a:ext uri="{FF2B5EF4-FFF2-40B4-BE49-F238E27FC236}">
              <a16:creationId xmlns:a16="http://schemas.microsoft.com/office/drawing/2014/main" id="{00000000-0008-0000-07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35" name="image3.png" descr="page28image981143296">
          <a:extLst>
            <a:ext uri="{FF2B5EF4-FFF2-40B4-BE49-F238E27FC236}">
              <a16:creationId xmlns:a16="http://schemas.microsoft.com/office/drawing/2014/main" id="{00000000-0008-0000-07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36" name="image2.png" descr="page28image981144208">
          <a:extLst>
            <a:ext uri="{FF2B5EF4-FFF2-40B4-BE49-F238E27FC236}">
              <a16:creationId xmlns:a16="http://schemas.microsoft.com/office/drawing/2014/main" id="{00000000-0008-0000-07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37" name="image3.png" descr="page28image981189952">
          <a:extLst>
            <a:ext uri="{FF2B5EF4-FFF2-40B4-BE49-F238E27FC236}">
              <a16:creationId xmlns:a16="http://schemas.microsoft.com/office/drawing/2014/main" id="{00000000-0008-0000-07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38" name="image1.png" descr="page29image1000097552">
          <a:extLst>
            <a:ext uri="{FF2B5EF4-FFF2-40B4-BE49-F238E27FC236}">
              <a16:creationId xmlns:a16="http://schemas.microsoft.com/office/drawing/2014/main" id="{00000000-0008-0000-07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39" name="image3.png" descr="page28image981143296">
          <a:extLst>
            <a:ext uri="{FF2B5EF4-FFF2-40B4-BE49-F238E27FC236}">
              <a16:creationId xmlns:a16="http://schemas.microsoft.com/office/drawing/2014/main" id="{00000000-0008-0000-07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40" name="image2.png" descr="page28image981144208">
          <a:extLst>
            <a:ext uri="{FF2B5EF4-FFF2-40B4-BE49-F238E27FC236}">
              <a16:creationId xmlns:a16="http://schemas.microsoft.com/office/drawing/2014/main" id="{00000000-0008-0000-07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41" name="image3.png" descr="page28image981189952">
          <a:extLst>
            <a:ext uri="{FF2B5EF4-FFF2-40B4-BE49-F238E27FC236}">
              <a16:creationId xmlns:a16="http://schemas.microsoft.com/office/drawing/2014/main" id="{00000000-0008-0000-07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42" name="image1.png" descr="page29image1000097552">
          <a:extLst>
            <a:ext uri="{FF2B5EF4-FFF2-40B4-BE49-F238E27FC236}">
              <a16:creationId xmlns:a16="http://schemas.microsoft.com/office/drawing/2014/main" id="{00000000-0008-0000-07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43" name="image3.png" descr="page28image981143296">
          <a:extLst>
            <a:ext uri="{FF2B5EF4-FFF2-40B4-BE49-F238E27FC236}">
              <a16:creationId xmlns:a16="http://schemas.microsoft.com/office/drawing/2014/main" id="{00000000-0008-0000-07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44" name="image2.png" descr="page28image981144208">
          <a:extLst>
            <a:ext uri="{FF2B5EF4-FFF2-40B4-BE49-F238E27FC236}">
              <a16:creationId xmlns:a16="http://schemas.microsoft.com/office/drawing/2014/main" id="{00000000-0008-0000-07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45" name="image3.png" descr="page28image981189952">
          <a:extLst>
            <a:ext uri="{FF2B5EF4-FFF2-40B4-BE49-F238E27FC236}">
              <a16:creationId xmlns:a16="http://schemas.microsoft.com/office/drawing/2014/main" id="{00000000-0008-0000-07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46" name="image1.png" descr="page29image1000097552">
          <a:extLst>
            <a:ext uri="{FF2B5EF4-FFF2-40B4-BE49-F238E27FC236}">
              <a16:creationId xmlns:a16="http://schemas.microsoft.com/office/drawing/2014/main" id="{00000000-0008-0000-07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40</xdr:row>
      <xdr:rowOff>0</xdr:rowOff>
    </xdr:from>
    <xdr:ext cx="571500" cy="0"/>
    <xdr:pic>
      <xdr:nvPicPr>
        <xdr:cNvPr id="47" name="image3.png" descr="page28image981143296">
          <a:extLst>
            <a:ext uri="{FF2B5EF4-FFF2-40B4-BE49-F238E27FC236}">
              <a16:creationId xmlns:a16="http://schemas.microsoft.com/office/drawing/2014/main" id="{00000000-0008-0000-07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48" name="image3.png" descr="page28image981189952">
          <a:extLst>
            <a:ext uri="{FF2B5EF4-FFF2-40B4-BE49-F238E27FC236}">
              <a16:creationId xmlns:a16="http://schemas.microsoft.com/office/drawing/2014/main" id="{00000000-0008-0000-07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49" name="image3.png" descr="page28image981143296">
          <a:extLst>
            <a:ext uri="{FF2B5EF4-FFF2-40B4-BE49-F238E27FC236}">
              <a16:creationId xmlns:a16="http://schemas.microsoft.com/office/drawing/2014/main" id="{00000000-0008-0000-07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50" name="image3.png" descr="page28image981189952">
          <a:extLst>
            <a:ext uri="{FF2B5EF4-FFF2-40B4-BE49-F238E27FC236}">
              <a16:creationId xmlns:a16="http://schemas.microsoft.com/office/drawing/2014/main" id="{00000000-0008-0000-07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51" name="image2.png" descr="page28image981144208">
          <a:extLst>
            <a:ext uri="{FF2B5EF4-FFF2-40B4-BE49-F238E27FC236}">
              <a16:creationId xmlns:a16="http://schemas.microsoft.com/office/drawing/2014/main" id="{00000000-0008-0000-07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40</xdr:row>
      <xdr:rowOff>0</xdr:rowOff>
    </xdr:from>
    <xdr:ext cx="0" cy="1962150"/>
    <xdr:pic>
      <xdr:nvPicPr>
        <xdr:cNvPr id="52" name="image2.png" descr="page28image981144208">
          <a:extLst>
            <a:ext uri="{FF2B5EF4-FFF2-40B4-BE49-F238E27FC236}">
              <a16:creationId xmlns:a16="http://schemas.microsoft.com/office/drawing/2014/main" id="{00000000-0008-0000-07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40</xdr:row>
      <xdr:rowOff>0</xdr:rowOff>
    </xdr:from>
    <xdr:ext cx="571500" cy="0"/>
    <xdr:pic>
      <xdr:nvPicPr>
        <xdr:cNvPr id="53" name="image3.png" descr="page28image981143296">
          <a:extLst>
            <a:ext uri="{FF2B5EF4-FFF2-40B4-BE49-F238E27FC236}">
              <a16:creationId xmlns:a16="http://schemas.microsoft.com/office/drawing/2014/main" id="{00000000-0008-0000-07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54" name="image3.png" descr="page28image981189952">
          <a:extLst>
            <a:ext uri="{FF2B5EF4-FFF2-40B4-BE49-F238E27FC236}">
              <a16:creationId xmlns:a16="http://schemas.microsoft.com/office/drawing/2014/main" id="{00000000-0008-0000-07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55" name="image3.png" descr="page28image981143296">
          <a:extLst>
            <a:ext uri="{FF2B5EF4-FFF2-40B4-BE49-F238E27FC236}">
              <a16:creationId xmlns:a16="http://schemas.microsoft.com/office/drawing/2014/main" id="{00000000-0008-0000-07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56" name="image3.png" descr="page28image981189952">
          <a:extLst>
            <a:ext uri="{FF2B5EF4-FFF2-40B4-BE49-F238E27FC236}">
              <a16:creationId xmlns:a16="http://schemas.microsoft.com/office/drawing/2014/main" id="{00000000-0008-0000-07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57" name="image2.png" descr="page28image981144208">
          <a:extLst>
            <a:ext uri="{FF2B5EF4-FFF2-40B4-BE49-F238E27FC236}">
              <a16:creationId xmlns:a16="http://schemas.microsoft.com/office/drawing/2014/main" id="{00000000-0008-0000-07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58" name="image3.png" descr="page28image981143296">
          <a:extLst>
            <a:ext uri="{FF2B5EF4-FFF2-40B4-BE49-F238E27FC236}">
              <a16:creationId xmlns:a16="http://schemas.microsoft.com/office/drawing/2014/main" id="{00000000-0008-0000-07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59" name="image2.png" descr="page28image981144208">
          <a:extLst>
            <a:ext uri="{FF2B5EF4-FFF2-40B4-BE49-F238E27FC236}">
              <a16:creationId xmlns:a16="http://schemas.microsoft.com/office/drawing/2014/main" id="{00000000-0008-0000-07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60" name="image3.png" descr="page28image981189952">
          <a:extLst>
            <a:ext uri="{FF2B5EF4-FFF2-40B4-BE49-F238E27FC236}">
              <a16:creationId xmlns:a16="http://schemas.microsoft.com/office/drawing/2014/main" id="{00000000-0008-0000-07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61" name="image1.png" descr="page29image1000097552">
          <a:extLst>
            <a:ext uri="{FF2B5EF4-FFF2-40B4-BE49-F238E27FC236}">
              <a16:creationId xmlns:a16="http://schemas.microsoft.com/office/drawing/2014/main" id="{00000000-0008-0000-07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2" name="image3.png" descr="page28image981143296">
          <a:extLst>
            <a:ext uri="{FF2B5EF4-FFF2-40B4-BE49-F238E27FC236}">
              <a16:creationId xmlns:a16="http://schemas.microsoft.com/office/drawing/2014/main" id="{00000000-0008-0000-07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63" name="image2.png" descr="page28image981144208">
          <a:extLst>
            <a:ext uri="{FF2B5EF4-FFF2-40B4-BE49-F238E27FC236}">
              <a16:creationId xmlns:a16="http://schemas.microsoft.com/office/drawing/2014/main" id="{00000000-0008-0000-07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64" name="image3.png" descr="page28image981189952">
          <a:extLst>
            <a:ext uri="{FF2B5EF4-FFF2-40B4-BE49-F238E27FC236}">
              <a16:creationId xmlns:a16="http://schemas.microsoft.com/office/drawing/2014/main" id="{00000000-0008-0000-07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65" name="image1.png" descr="page29image1000097552">
          <a:extLst>
            <a:ext uri="{FF2B5EF4-FFF2-40B4-BE49-F238E27FC236}">
              <a16:creationId xmlns:a16="http://schemas.microsoft.com/office/drawing/2014/main" id="{00000000-0008-0000-07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6" name="image3.png" descr="page28image981143296">
          <a:extLst>
            <a:ext uri="{FF2B5EF4-FFF2-40B4-BE49-F238E27FC236}">
              <a16:creationId xmlns:a16="http://schemas.microsoft.com/office/drawing/2014/main" id="{00000000-0008-0000-07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67" name="image3.png" descr="page28image981189952">
          <a:extLst>
            <a:ext uri="{FF2B5EF4-FFF2-40B4-BE49-F238E27FC236}">
              <a16:creationId xmlns:a16="http://schemas.microsoft.com/office/drawing/2014/main" id="{00000000-0008-0000-07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68" name="image1.png" descr="page29image1000097552">
          <a:extLst>
            <a:ext uri="{FF2B5EF4-FFF2-40B4-BE49-F238E27FC236}">
              <a16:creationId xmlns:a16="http://schemas.microsoft.com/office/drawing/2014/main" id="{00000000-0008-0000-07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69" name="image3.png" descr="page28image981143296">
          <a:extLst>
            <a:ext uri="{FF2B5EF4-FFF2-40B4-BE49-F238E27FC236}">
              <a16:creationId xmlns:a16="http://schemas.microsoft.com/office/drawing/2014/main" id="{00000000-0008-0000-07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70" name="image2.png" descr="page28image981144208">
          <a:extLst>
            <a:ext uri="{FF2B5EF4-FFF2-40B4-BE49-F238E27FC236}">
              <a16:creationId xmlns:a16="http://schemas.microsoft.com/office/drawing/2014/main" id="{00000000-0008-0000-07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71" name="image3.png" descr="page28image981189952">
          <a:extLst>
            <a:ext uri="{FF2B5EF4-FFF2-40B4-BE49-F238E27FC236}">
              <a16:creationId xmlns:a16="http://schemas.microsoft.com/office/drawing/2014/main" id="{00000000-0008-0000-07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72" name="image1.png" descr="page29image1000097552">
          <a:extLst>
            <a:ext uri="{FF2B5EF4-FFF2-40B4-BE49-F238E27FC236}">
              <a16:creationId xmlns:a16="http://schemas.microsoft.com/office/drawing/2014/main" id="{00000000-0008-0000-07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40</xdr:row>
      <xdr:rowOff>0</xdr:rowOff>
    </xdr:from>
    <xdr:ext cx="571500" cy="0"/>
    <xdr:pic>
      <xdr:nvPicPr>
        <xdr:cNvPr id="73" name="image3.png" descr="page28image981143296">
          <a:extLst>
            <a:ext uri="{FF2B5EF4-FFF2-40B4-BE49-F238E27FC236}">
              <a16:creationId xmlns:a16="http://schemas.microsoft.com/office/drawing/2014/main" id="{00000000-0008-0000-07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74" name="image3.png" descr="page28image981189952">
          <a:extLst>
            <a:ext uri="{FF2B5EF4-FFF2-40B4-BE49-F238E27FC236}">
              <a16:creationId xmlns:a16="http://schemas.microsoft.com/office/drawing/2014/main" id="{00000000-0008-0000-07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75" name="image3.png" descr="page28image981143296">
          <a:extLst>
            <a:ext uri="{FF2B5EF4-FFF2-40B4-BE49-F238E27FC236}">
              <a16:creationId xmlns:a16="http://schemas.microsoft.com/office/drawing/2014/main" id="{00000000-0008-0000-07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76" name="image3.png" descr="page28image981189952">
          <a:extLst>
            <a:ext uri="{FF2B5EF4-FFF2-40B4-BE49-F238E27FC236}">
              <a16:creationId xmlns:a16="http://schemas.microsoft.com/office/drawing/2014/main" id="{00000000-0008-0000-07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77" name="image2.png" descr="page28image981144208">
          <a:extLst>
            <a:ext uri="{FF2B5EF4-FFF2-40B4-BE49-F238E27FC236}">
              <a16:creationId xmlns:a16="http://schemas.microsoft.com/office/drawing/2014/main" id="{00000000-0008-0000-07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40</xdr:row>
      <xdr:rowOff>0</xdr:rowOff>
    </xdr:from>
    <xdr:ext cx="0" cy="1962150"/>
    <xdr:pic>
      <xdr:nvPicPr>
        <xdr:cNvPr id="78" name="image2.png" descr="page28image981144208">
          <a:extLst>
            <a:ext uri="{FF2B5EF4-FFF2-40B4-BE49-F238E27FC236}">
              <a16:creationId xmlns:a16="http://schemas.microsoft.com/office/drawing/2014/main" id="{00000000-0008-0000-07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40</xdr:row>
      <xdr:rowOff>0</xdr:rowOff>
    </xdr:from>
    <xdr:ext cx="0" cy="1962150"/>
    <xdr:pic>
      <xdr:nvPicPr>
        <xdr:cNvPr id="79" name="image2.png" descr="page28image981144208">
          <a:extLst>
            <a:ext uri="{FF2B5EF4-FFF2-40B4-BE49-F238E27FC236}">
              <a16:creationId xmlns:a16="http://schemas.microsoft.com/office/drawing/2014/main" id="{00000000-0008-0000-07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80" name="image3.png" descr="page28image981143296">
          <a:extLst>
            <a:ext uri="{FF2B5EF4-FFF2-40B4-BE49-F238E27FC236}">
              <a16:creationId xmlns:a16="http://schemas.microsoft.com/office/drawing/2014/main" id="{00000000-0008-0000-07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81" name="image3.png" descr="page28image981189952">
          <a:extLst>
            <a:ext uri="{FF2B5EF4-FFF2-40B4-BE49-F238E27FC236}">
              <a16:creationId xmlns:a16="http://schemas.microsoft.com/office/drawing/2014/main" id="{00000000-0008-0000-07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82" name="image1.png" descr="page29image1000097552">
          <a:extLst>
            <a:ext uri="{FF2B5EF4-FFF2-40B4-BE49-F238E27FC236}">
              <a16:creationId xmlns:a16="http://schemas.microsoft.com/office/drawing/2014/main" id="{00000000-0008-0000-07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40</xdr:row>
      <xdr:rowOff>0</xdr:rowOff>
    </xdr:from>
    <xdr:ext cx="0" cy="1962150"/>
    <xdr:pic>
      <xdr:nvPicPr>
        <xdr:cNvPr id="83" name="image2.png" descr="page28image981144208">
          <a:extLst>
            <a:ext uri="{FF2B5EF4-FFF2-40B4-BE49-F238E27FC236}">
              <a16:creationId xmlns:a16="http://schemas.microsoft.com/office/drawing/2014/main" id="{00000000-0008-0000-07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84" name="image3.png" descr="page28image981143296">
          <a:extLst>
            <a:ext uri="{FF2B5EF4-FFF2-40B4-BE49-F238E27FC236}">
              <a16:creationId xmlns:a16="http://schemas.microsoft.com/office/drawing/2014/main" id="{00000000-0008-0000-07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85" name="image2.png" descr="page28image981144208">
          <a:extLst>
            <a:ext uri="{FF2B5EF4-FFF2-40B4-BE49-F238E27FC236}">
              <a16:creationId xmlns:a16="http://schemas.microsoft.com/office/drawing/2014/main" id="{00000000-0008-0000-07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86" name="image3.png" descr="page28image981189952">
          <a:extLst>
            <a:ext uri="{FF2B5EF4-FFF2-40B4-BE49-F238E27FC236}">
              <a16:creationId xmlns:a16="http://schemas.microsoft.com/office/drawing/2014/main" id="{00000000-0008-0000-07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87" name="image1.png" descr="page29image1000097552">
          <a:extLst>
            <a:ext uri="{FF2B5EF4-FFF2-40B4-BE49-F238E27FC236}">
              <a16:creationId xmlns:a16="http://schemas.microsoft.com/office/drawing/2014/main" id="{00000000-0008-0000-07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88" name="image3.png" descr="page28image981143296">
          <a:extLst>
            <a:ext uri="{FF2B5EF4-FFF2-40B4-BE49-F238E27FC236}">
              <a16:creationId xmlns:a16="http://schemas.microsoft.com/office/drawing/2014/main" id="{00000000-0008-0000-07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89" name="image2.png" descr="page28image981144208">
          <a:extLst>
            <a:ext uri="{FF2B5EF4-FFF2-40B4-BE49-F238E27FC236}">
              <a16:creationId xmlns:a16="http://schemas.microsoft.com/office/drawing/2014/main" id="{00000000-0008-0000-07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90" name="image3.png" descr="page28image981189952">
          <a:extLst>
            <a:ext uri="{FF2B5EF4-FFF2-40B4-BE49-F238E27FC236}">
              <a16:creationId xmlns:a16="http://schemas.microsoft.com/office/drawing/2014/main" id="{00000000-0008-0000-07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91" name="image1.png" descr="page29image1000097552">
          <a:extLst>
            <a:ext uri="{FF2B5EF4-FFF2-40B4-BE49-F238E27FC236}">
              <a16:creationId xmlns:a16="http://schemas.microsoft.com/office/drawing/2014/main" id="{00000000-0008-0000-07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92" name="image3.png" descr="page28image981143296">
          <a:extLst>
            <a:ext uri="{FF2B5EF4-FFF2-40B4-BE49-F238E27FC236}">
              <a16:creationId xmlns:a16="http://schemas.microsoft.com/office/drawing/2014/main" id="{00000000-0008-0000-07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93" name="image2.png" descr="page28image981144208">
          <a:extLst>
            <a:ext uri="{FF2B5EF4-FFF2-40B4-BE49-F238E27FC236}">
              <a16:creationId xmlns:a16="http://schemas.microsoft.com/office/drawing/2014/main" id="{00000000-0008-0000-07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94" name="image3.png" descr="page28image981189952">
          <a:extLst>
            <a:ext uri="{FF2B5EF4-FFF2-40B4-BE49-F238E27FC236}">
              <a16:creationId xmlns:a16="http://schemas.microsoft.com/office/drawing/2014/main" id="{00000000-0008-0000-07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95" name="image1.png" descr="page29image1000097552">
          <a:extLst>
            <a:ext uri="{FF2B5EF4-FFF2-40B4-BE49-F238E27FC236}">
              <a16:creationId xmlns:a16="http://schemas.microsoft.com/office/drawing/2014/main" id="{00000000-0008-0000-07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96" name="image3.png" descr="page28image981143296">
          <a:extLst>
            <a:ext uri="{FF2B5EF4-FFF2-40B4-BE49-F238E27FC236}">
              <a16:creationId xmlns:a16="http://schemas.microsoft.com/office/drawing/2014/main" id="{00000000-0008-0000-07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97" name="image2.png" descr="page28image981144208">
          <a:extLst>
            <a:ext uri="{FF2B5EF4-FFF2-40B4-BE49-F238E27FC236}">
              <a16:creationId xmlns:a16="http://schemas.microsoft.com/office/drawing/2014/main" id="{00000000-0008-0000-07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98" name="image3.png" descr="page28image981189952">
          <a:extLst>
            <a:ext uri="{FF2B5EF4-FFF2-40B4-BE49-F238E27FC236}">
              <a16:creationId xmlns:a16="http://schemas.microsoft.com/office/drawing/2014/main" id="{00000000-0008-0000-07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99" name="image1.png" descr="page29image1000097552">
          <a:extLst>
            <a:ext uri="{FF2B5EF4-FFF2-40B4-BE49-F238E27FC236}">
              <a16:creationId xmlns:a16="http://schemas.microsoft.com/office/drawing/2014/main" id="{00000000-0008-0000-07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40</xdr:row>
      <xdr:rowOff>0</xdr:rowOff>
    </xdr:from>
    <xdr:ext cx="571500" cy="0"/>
    <xdr:pic>
      <xdr:nvPicPr>
        <xdr:cNvPr id="100" name="image3.png" descr="page28image981143296">
          <a:extLst>
            <a:ext uri="{FF2B5EF4-FFF2-40B4-BE49-F238E27FC236}">
              <a16:creationId xmlns:a16="http://schemas.microsoft.com/office/drawing/2014/main" id="{00000000-0008-0000-07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101" name="image3.png" descr="page28image981189952">
          <a:extLst>
            <a:ext uri="{FF2B5EF4-FFF2-40B4-BE49-F238E27FC236}">
              <a16:creationId xmlns:a16="http://schemas.microsoft.com/office/drawing/2014/main" id="{00000000-0008-0000-07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40</xdr:row>
      <xdr:rowOff>0</xdr:rowOff>
    </xdr:from>
    <xdr:ext cx="571500" cy="0"/>
    <xdr:pic>
      <xdr:nvPicPr>
        <xdr:cNvPr id="102" name="image3.png" descr="page28image981143296">
          <a:extLst>
            <a:ext uri="{FF2B5EF4-FFF2-40B4-BE49-F238E27FC236}">
              <a16:creationId xmlns:a16="http://schemas.microsoft.com/office/drawing/2014/main" id="{00000000-0008-0000-0700-000066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4</xdr:col>
      <xdr:colOff>25400</xdr:colOff>
      <xdr:row>40</xdr:row>
      <xdr:rowOff>0</xdr:rowOff>
    </xdr:from>
    <xdr:ext cx="0" cy="1962150"/>
    <xdr:pic>
      <xdr:nvPicPr>
        <xdr:cNvPr id="104" name="image2.png" descr="page28image981144208">
          <a:extLst>
            <a:ext uri="{FF2B5EF4-FFF2-40B4-BE49-F238E27FC236}">
              <a16:creationId xmlns:a16="http://schemas.microsoft.com/office/drawing/2014/main" id="{00000000-0008-0000-07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190500</xdr:colOff>
      <xdr:row>40</xdr:row>
      <xdr:rowOff>0</xdr:rowOff>
    </xdr:from>
    <xdr:ext cx="0" cy="1962150"/>
    <xdr:pic>
      <xdr:nvPicPr>
        <xdr:cNvPr id="105" name="image2.png" descr="page28image981144208">
          <a:extLst>
            <a:ext uri="{FF2B5EF4-FFF2-40B4-BE49-F238E27FC236}">
              <a16:creationId xmlns:a16="http://schemas.microsoft.com/office/drawing/2014/main" id="{00000000-0008-0000-07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40</xdr:row>
      <xdr:rowOff>0</xdr:rowOff>
    </xdr:from>
    <xdr:ext cx="571500" cy="0"/>
    <xdr:pic>
      <xdr:nvPicPr>
        <xdr:cNvPr id="106" name="image3.png" descr="page28image981143296">
          <a:extLst>
            <a:ext uri="{FF2B5EF4-FFF2-40B4-BE49-F238E27FC236}">
              <a16:creationId xmlns:a16="http://schemas.microsoft.com/office/drawing/2014/main" id="{00000000-0008-0000-07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40</xdr:row>
      <xdr:rowOff>0</xdr:rowOff>
    </xdr:from>
    <xdr:ext cx="571500" cy="0"/>
    <xdr:pic>
      <xdr:nvPicPr>
        <xdr:cNvPr id="107" name="image3.png" descr="page28image981189952">
          <a:extLst>
            <a:ext uri="{FF2B5EF4-FFF2-40B4-BE49-F238E27FC236}">
              <a16:creationId xmlns:a16="http://schemas.microsoft.com/office/drawing/2014/main" id="{00000000-0008-0000-07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40</xdr:row>
      <xdr:rowOff>0</xdr:rowOff>
    </xdr:from>
    <xdr:ext cx="571500" cy="0"/>
    <xdr:pic>
      <xdr:nvPicPr>
        <xdr:cNvPr id="108" name="image3.png" descr="page28image981143296">
          <a:extLst>
            <a:ext uri="{FF2B5EF4-FFF2-40B4-BE49-F238E27FC236}">
              <a16:creationId xmlns:a16="http://schemas.microsoft.com/office/drawing/2014/main" id="{00000000-0008-0000-07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40</xdr:row>
      <xdr:rowOff>0</xdr:rowOff>
    </xdr:from>
    <xdr:ext cx="0" cy="1962150"/>
    <xdr:pic>
      <xdr:nvPicPr>
        <xdr:cNvPr id="110" name="image2.png" descr="page28image981144208">
          <a:extLst>
            <a:ext uri="{FF2B5EF4-FFF2-40B4-BE49-F238E27FC236}">
              <a16:creationId xmlns:a16="http://schemas.microsoft.com/office/drawing/2014/main" id="{00000000-0008-0000-07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111" name="image3.png" descr="page28image981143296">
          <a:extLst>
            <a:ext uri="{FF2B5EF4-FFF2-40B4-BE49-F238E27FC236}">
              <a16:creationId xmlns:a16="http://schemas.microsoft.com/office/drawing/2014/main" id="{00000000-0008-0000-07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112" name="image2.png" descr="page28image981144208">
          <a:extLst>
            <a:ext uri="{FF2B5EF4-FFF2-40B4-BE49-F238E27FC236}">
              <a16:creationId xmlns:a16="http://schemas.microsoft.com/office/drawing/2014/main" id="{00000000-0008-0000-07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113" name="image3.png" descr="page28image981189952">
          <a:extLst>
            <a:ext uri="{FF2B5EF4-FFF2-40B4-BE49-F238E27FC236}">
              <a16:creationId xmlns:a16="http://schemas.microsoft.com/office/drawing/2014/main" id="{00000000-0008-0000-07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14" name="image1.png" descr="page29image1000097552">
          <a:extLst>
            <a:ext uri="{FF2B5EF4-FFF2-40B4-BE49-F238E27FC236}">
              <a16:creationId xmlns:a16="http://schemas.microsoft.com/office/drawing/2014/main" id="{00000000-0008-0000-07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115" name="image3.png" descr="page28image981143296">
          <a:extLst>
            <a:ext uri="{FF2B5EF4-FFF2-40B4-BE49-F238E27FC236}">
              <a16:creationId xmlns:a16="http://schemas.microsoft.com/office/drawing/2014/main" id="{00000000-0008-0000-07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40</xdr:row>
      <xdr:rowOff>0</xdr:rowOff>
    </xdr:from>
    <xdr:ext cx="0" cy="1962150"/>
    <xdr:pic>
      <xdr:nvPicPr>
        <xdr:cNvPr id="116" name="image2.png" descr="page28image981144208">
          <a:extLst>
            <a:ext uri="{FF2B5EF4-FFF2-40B4-BE49-F238E27FC236}">
              <a16:creationId xmlns:a16="http://schemas.microsoft.com/office/drawing/2014/main" id="{00000000-0008-0000-07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117" name="image3.png" descr="page28image981189952">
          <a:extLst>
            <a:ext uri="{FF2B5EF4-FFF2-40B4-BE49-F238E27FC236}">
              <a16:creationId xmlns:a16="http://schemas.microsoft.com/office/drawing/2014/main" id="{00000000-0008-0000-07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18" name="image1.png" descr="page29image1000097552">
          <a:extLst>
            <a:ext uri="{FF2B5EF4-FFF2-40B4-BE49-F238E27FC236}">
              <a16:creationId xmlns:a16="http://schemas.microsoft.com/office/drawing/2014/main" id="{00000000-0008-0000-07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119" name="image3.png" descr="page28image981143296">
          <a:extLst>
            <a:ext uri="{FF2B5EF4-FFF2-40B4-BE49-F238E27FC236}">
              <a16:creationId xmlns:a16="http://schemas.microsoft.com/office/drawing/2014/main" id="{00000000-0008-0000-07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120" name="image3.png" descr="page28image981189952">
          <a:extLst>
            <a:ext uri="{FF2B5EF4-FFF2-40B4-BE49-F238E27FC236}">
              <a16:creationId xmlns:a16="http://schemas.microsoft.com/office/drawing/2014/main" id="{00000000-0008-0000-07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21" name="image1.png" descr="page29image1000097552">
          <a:extLst>
            <a:ext uri="{FF2B5EF4-FFF2-40B4-BE49-F238E27FC236}">
              <a16:creationId xmlns:a16="http://schemas.microsoft.com/office/drawing/2014/main" id="{00000000-0008-0000-07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40</xdr:row>
      <xdr:rowOff>0</xdr:rowOff>
    </xdr:from>
    <xdr:ext cx="571500" cy="0"/>
    <xdr:pic>
      <xdr:nvPicPr>
        <xdr:cNvPr id="122" name="image3.png" descr="page28image981143296">
          <a:extLst>
            <a:ext uri="{FF2B5EF4-FFF2-40B4-BE49-F238E27FC236}">
              <a16:creationId xmlns:a16="http://schemas.microsoft.com/office/drawing/2014/main" id="{00000000-0008-0000-07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40</xdr:row>
      <xdr:rowOff>0</xdr:rowOff>
    </xdr:from>
    <xdr:ext cx="0" cy="1962150"/>
    <xdr:pic>
      <xdr:nvPicPr>
        <xdr:cNvPr id="123" name="image2.png" descr="page28image981144208">
          <a:extLst>
            <a:ext uri="{FF2B5EF4-FFF2-40B4-BE49-F238E27FC236}">
              <a16:creationId xmlns:a16="http://schemas.microsoft.com/office/drawing/2014/main" id="{00000000-0008-0000-07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124" name="image3.png" descr="page28image981189952">
          <a:extLst>
            <a:ext uri="{FF2B5EF4-FFF2-40B4-BE49-F238E27FC236}">
              <a16:creationId xmlns:a16="http://schemas.microsoft.com/office/drawing/2014/main" id="{00000000-0008-0000-07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25" name="image1.png" descr="page29image1000097552">
          <a:extLst>
            <a:ext uri="{FF2B5EF4-FFF2-40B4-BE49-F238E27FC236}">
              <a16:creationId xmlns:a16="http://schemas.microsoft.com/office/drawing/2014/main" id="{00000000-0008-0000-07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40</xdr:row>
      <xdr:rowOff>0</xdr:rowOff>
    </xdr:from>
    <xdr:ext cx="571500" cy="0"/>
    <xdr:pic>
      <xdr:nvPicPr>
        <xdr:cNvPr id="126" name="image3.png" descr="page28image981143296">
          <a:extLst>
            <a:ext uri="{FF2B5EF4-FFF2-40B4-BE49-F238E27FC236}">
              <a16:creationId xmlns:a16="http://schemas.microsoft.com/office/drawing/2014/main" id="{00000000-0008-0000-07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40</xdr:row>
      <xdr:rowOff>0</xdr:rowOff>
    </xdr:from>
    <xdr:ext cx="571500" cy="0"/>
    <xdr:pic>
      <xdr:nvPicPr>
        <xdr:cNvPr id="127" name="image3.png" descr="page28image981189952">
          <a:extLst>
            <a:ext uri="{FF2B5EF4-FFF2-40B4-BE49-F238E27FC236}">
              <a16:creationId xmlns:a16="http://schemas.microsoft.com/office/drawing/2014/main" id="{00000000-0008-0000-07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128" name="image3.png" descr="page28image981143296">
          <a:extLst>
            <a:ext uri="{FF2B5EF4-FFF2-40B4-BE49-F238E27FC236}">
              <a16:creationId xmlns:a16="http://schemas.microsoft.com/office/drawing/2014/main" id="{00000000-0008-0000-07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129" name="image3.png" descr="page28image981189952">
          <a:extLst>
            <a:ext uri="{FF2B5EF4-FFF2-40B4-BE49-F238E27FC236}">
              <a16:creationId xmlns:a16="http://schemas.microsoft.com/office/drawing/2014/main" id="{00000000-0008-0000-07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40</xdr:row>
      <xdr:rowOff>0</xdr:rowOff>
    </xdr:from>
    <xdr:ext cx="0" cy="1962150"/>
    <xdr:pic>
      <xdr:nvPicPr>
        <xdr:cNvPr id="130" name="image2.png" descr="page28image981144208">
          <a:extLst>
            <a:ext uri="{FF2B5EF4-FFF2-40B4-BE49-F238E27FC236}">
              <a16:creationId xmlns:a16="http://schemas.microsoft.com/office/drawing/2014/main" id="{00000000-0008-0000-07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40</xdr:row>
      <xdr:rowOff>0</xdr:rowOff>
    </xdr:from>
    <xdr:ext cx="0" cy="1962150"/>
    <xdr:pic>
      <xdr:nvPicPr>
        <xdr:cNvPr id="131" name="image2.png" descr="page28image981144208">
          <a:extLst>
            <a:ext uri="{FF2B5EF4-FFF2-40B4-BE49-F238E27FC236}">
              <a16:creationId xmlns:a16="http://schemas.microsoft.com/office/drawing/2014/main" id="{00000000-0008-0000-07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40</xdr:row>
      <xdr:rowOff>0</xdr:rowOff>
    </xdr:from>
    <xdr:ext cx="0" cy="1962150"/>
    <xdr:pic>
      <xdr:nvPicPr>
        <xdr:cNvPr id="132" name="image2.png" descr="page28image981144208">
          <a:extLst>
            <a:ext uri="{FF2B5EF4-FFF2-40B4-BE49-F238E27FC236}">
              <a16:creationId xmlns:a16="http://schemas.microsoft.com/office/drawing/2014/main" id="{00000000-0008-0000-07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40</xdr:row>
      <xdr:rowOff>0</xdr:rowOff>
    </xdr:from>
    <xdr:ext cx="571500" cy="0"/>
    <xdr:pic>
      <xdr:nvPicPr>
        <xdr:cNvPr id="133" name="image3.png" descr="page28image981143296">
          <a:extLst>
            <a:ext uri="{FF2B5EF4-FFF2-40B4-BE49-F238E27FC236}">
              <a16:creationId xmlns:a16="http://schemas.microsoft.com/office/drawing/2014/main" id="{00000000-0008-0000-07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40</xdr:row>
      <xdr:rowOff>0</xdr:rowOff>
    </xdr:from>
    <xdr:ext cx="571500" cy="0"/>
    <xdr:pic>
      <xdr:nvPicPr>
        <xdr:cNvPr id="134" name="image3.png" descr="page28image981189952">
          <a:extLst>
            <a:ext uri="{FF2B5EF4-FFF2-40B4-BE49-F238E27FC236}">
              <a16:creationId xmlns:a16="http://schemas.microsoft.com/office/drawing/2014/main" id="{00000000-0008-0000-07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40</xdr:row>
      <xdr:rowOff>0</xdr:rowOff>
    </xdr:from>
    <xdr:ext cx="0" cy="1190625"/>
    <xdr:pic>
      <xdr:nvPicPr>
        <xdr:cNvPr id="135" name="image1.png" descr="page29image1000097552">
          <a:extLst>
            <a:ext uri="{FF2B5EF4-FFF2-40B4-BE49-F238E27FC236}">
              <a16:creationId xmlns:a16="http://schemas.microsoft.com/office/drawing/2014/main" id="{00000000-0008-0000-07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40</xdr:row>
      <xdr:rowOff>0</xdr:rowOff>
    </xdr:from>
    <xdr:ext cx="0" cy="1962150"/>
    <xdr:pic>
      <xdr:nvPicPr>
        <xdr:cNvPr id="136" name="image2.png" descr="page28image981144208">
          <a:extLst>
            <a:ext uri="{FF2B5EF4-FFF2-40B4-BE49-F238E27FC236}">
              <a16:creationId xmlns:a16="http://schemas.microsoft.com/office/drawing/2014/main" id="{00000000-0008-0000-07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40</xdr:row>
      <xdr:rowOff>0</xdr:rowOff>
    </xdr:from>
    <xdr:to>
      <xdr:col>1</xdr:col>
      <xdr:colOff>1333500</xdr:colOff>
      <xdr:row>45</xdr:row>
      <xdr:rowOff>161925</xdr:rowOff>
    </xdr:to>
    <xdr:pic>
      <xdr:nvPicPr>
        <xdr:cNvPr id="103" name="image1.png" descr="page29image1000097552">
          <a:extLst>
            <a:ext uri="{FF2B5EF4-FFF2-40B4-BE49-F238E27FC236}">
              <a16:creationId xmlns:a16="http://schemas.microsoft.com/office/drawing/2014/main" id="{00000000-0008-0000-0700-000067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40</xdr:row>
      <xdr:rowOff>0</xdr:rowOff>
    </xdr:from>
    <xdr:to>
      <xdr:col>1</xdr:col>
      <xdr:colOff>1333500</xdr:colOff>
      <xdr:row>45</xdr:row>
      <xdr:rowOff>161925</xdr:rowOff>
    </xdr:to>
    <xdr:pic>
      <xdr:nvPicPr>
        <xdr:cNvPr id="109" name="image1.png" descr="page29image1000097552">
          <a:extLst>
            <a:ext uri="{FF2B5EF4-FFF2-40B4-BE49-F238E27FC236}">
              <a16:creationId xmlns:a16="http://schemas.microsoft.com/office/drawing/2014/main" id="{00000000-0008-0000-0700-00006D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40</xdr:row>
      <xdr:rowOff>0</xdr:rowOff>
    </xdr:from>
    <xdr:to>
      <xdr:col>1</xdr:col>
      <xdr:colOff>1333500</xdr:colOff>
      <xdr:row>45</xdr:row>
      <xdr:rowOff>161925</xdr:rowOff>
    </xdr:to>
    <xdr:pic>
      <xdr:nvPicPr>
        <xdr:cNvPr id="137" name="image1.png" descr="page29image1000097552">
          <a:extLst>
            <a:ext uri="{FF2B5EF4-FFF2-40B4-BE49-F238E27FC236}">
              <a16:creationId xmlns:a16="http://schemas.microsoft.com/office/drawing/2014/main" id="{00000000-0008-0000-07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40</xdr:row>
      <xdr:rowOff>0</xdr:rowOff>
    </xdr:from>
    <xdr:to>
      <xdr:col>1</xdr:col>
      <xdr:colOff>1333500</xdr:colOff>
      <xdr:row>45</xdr:row>
      <xdr:rowOff>161925</xdr:rowOff>
    </xdr:to>
    <xdr:pic>
      <xdr:nvPicPr>
        <xdr:cNvPr id="138" name="image1.png" descr="page29image1000097552">
          <a:extLst>
            <a:ext uri="{FF2B5EF4-FFF2-40B4-BE49-F238E27FC236}">
              <a16:creationId xmlns:a16="http://schemas.microsoft.com/office/drawing/2014/main" id="{00000000-0008-0000-07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40</xdr:row>
      <xdr:rowOff>0</xdr:rowOff>
    </xdr:from>
    <xdr:to>
      <xdr:col>1</xdr:col>
      <xdr:colOff>1333500</xdr:colOff>
      <xdr:row>45</xdr:row>
      <xdr:rowOff>161925</xdr:rowOff>
    </xdr:to>
    <xdr:pic>
      <xdr:nvPicPr>
        <xdr:cNvPr id="139" name="image1.png" descr="page29image1000097552">
          <a:extLst>
            <a:ext uri="{FF2B5EF4-FFF2-40B4-BE49-F238E27FC236}">
              <a16:creationId xmlns:a16="http://schemas.microsoft.com/office/drawing/2014/main" id="{00000000-0008-0000-07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32</xdr:row>
      <xdr:rowOff>0</xdr:rowOff>
    </xdr:from>
    <xdr:ext cx="571500" cy="0"/>
    <xdr:pic>
      <xdr:nvPicPr>
        <xdr:cNvPr id="2" name="image3.png" descr="page28image981143296">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3" name="image2.png" descr="page28image981144208">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4" name="image3.png" descr="page28image981189952">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5" name="image1.png" descr="page29image1000097552">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6" name="image3.png" descr="page28image981143296">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7" name="image2.png" descr="page28image981144208">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8" name="image3.png" descr="page28image981189952">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9" name="image1.png" descr="page29image1000097552">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10" name="image3.png" descr="page28image981143296">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11" name="image3.png" descr="page28image981189952">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12" name="image1.png" descr="page29image1000097552">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13" name="image3.png" descr="page28image981143296">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14" name="image2.png" descr="page28image981144208">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15" name="image3.png" descr="page28image981189952">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16" name="image1.png" descr="page29image1000097552">
          <a:extLst>
            <a:ext uri="{FF2B5EF4-FFF2-40B4-BE49-F238E27FC236}">
              <a16:creationId xmlns:a16="http://schemas.microsoft.com/office/drawing/2014/main" id="{00000000-0008-0000-08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33</xdr:row>
      <xdr:rowOff>0</xdr:rowOff>
    </xdr:from>
    <xdr:ext cx="571500" cy="0"/>
    <xdr:pic>
      <xdr:nvPicPr>
        <xdr:cNvPr id="17" name="image3.png" descr="page28image981143296">
          <a:extLst>
            <a:ext uri="{FF2B5EF4-FFF2-40B4-BE49-F238E27FC236}">
              <a16:creationId xmlns:a16="http://schemas.microsoft.com/office/drawing/2014/main" id="{00000000-0008-0000-08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33</xdr:row>
      <xdr:rowOff>0</xdr:rowOff>
    </xdr:from>
    <xdr:ext cx="571500" cy="0"/>
    <xdr:pic>
      <xdr:nvPicPr>
        <xdr:cNvPr id="18" name="image3.png" descr="page28image981189952">
          <a:extLst>
            <a:ext uri="{FF2B5EF4-FFF2-40B4-BE49-F238E27FC236}">
              <a16:creationId xmlns:a16="http://schemas.microsoft.com/office/drawing/2014/main" id="{00000000-0008-0000-08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39</xdr:row>
      <xdr:rowOff>0</xdr:rowOff>
    </xdr:from>
    <xdr:ext cx="571500" cy="0"/>
    <xdr:pic>
      <xdr:nvPicPr>
        <xdr:cNvPr id="19" name="image3.png" descr="page28image981143296">
          <a:extLst>
            <a:ext uri="{FF2B5EF4-FFF2-40B4-BE49-F238E27FC236}">
              <a16:creationId xmlns:a16="http://schemas.microsoft.com/office/drawing/2014/main" id="{00000000-0008-0000-08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39</xdr:row>
      <xdr:rowOff>0</xdr:rowOff>
    </xdr:from>
    <xdr:ext cx="571500" cy="0"/>
    <xdr:pic>
      <xdr:nvPicPr>
        <xdr:cNvPr id="20" name="image3.png" descr="page28image981189952">
          <a:extLst>
            <a:ext uri="{FF2B5EF4-FFF2-40B4-BE49-F238E27FC236}">
              <a16:creationId xmlns:a16="http://schemas.microsoft.com/office/drawing/2014/main" id="{00000000-0008-0000-08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21" name="image2.png" descr="page28image981144208">
          <a:extLst>
            <a:ext uri="{FF2B5EF4-FFF2-40B4-BE49-F238E27FC236}">
              <a16:creationId xmlns:a16="http://schemas.microsoft.com/office/drawing/2014/main" id="{00000000-0008-0000-08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32</xdr:row>
      <xdr:rowOff>0</xdr:rowOff>
    </xdr:from>
    <xdr:ext cx="0" cy="1962150"/>
    <xdr:pic>
      <xdr:nvPicPr>
        <xdr:cNvPr id="22" name="image2.png" descr="page28image981144208">
          <a:extLst>
            <a:ext uri="{FF2B5EF4-FFF2-40B4-BE49-F238E27FC236}">
              <a16:creationId xmlns:a16="http://schemas.microsoft.com/office/drawing/2014/main" id="{00000000-0008-0000-08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32</xdr:row>
      <xdr:rowOff>0</xdr:rowOff>
    </xdr:from>
    <xdr:ext cx="0" cy="1962150"/>
    <xdr:pic>
      <xdr:nvPicPr>
        <xdr:cNvPr id="23" name="image2.png" descr="page28image981144208">
          <a:extLst>
            <a:ext uri="{FF2B5EF4-FFF2-40B4-BE49-F238E27FC236}">
              <a16:creationId xmlns:a16="http://schemas.microsoft.com/office/drawing/2014/main" id="{00000000-0008-0000-08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24" name="image3.png" descr="page28image981143296">
          <a:extLst>
            <a:ext uri="{FF2B5EF4-FFF2-40B4-BE49-F238E27FC236}">
              <a16:creationId xmlns:a16="http://schemas.microsoft.com/office/drawing/2014/main" id="{00000000-0008-0000-08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25" name="image3.png" descr="page28image981189952">
          <a:extLst>
            <a:ext uri="{FF2B5EF4-FFF2-40B4-BE49-F238E27FC236}">
              <a16:creationId xmlns:a16="http://schemas.microsoft.com/office/drawing/2014/main" id="{00000000-0008-0000-08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26" name="image1.png" descr="page29image1000097552">
          <a:extLst>
            <a:ext uri="{FF2B5EF4-FFF2-40B4-BE49-F238E27FC236}">
              <a16:creationId xmlns:a16="http://schemas.microsoft.com/office/drawing/2014/main" id="{00000000-0008-0000-08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32</xdr:row>
      <xdr:rowOff>0</xdr:rowOff>
    </xdr:from>
    <xdr:ext cx="0" cy="1962150"/>
    <xdr:pic>
      <xdr:nvPicPr>
        <xdr:cNvPr id="27" name="image2.png" descr="page28image981144208">
          <a:extLst>
            <a:ext uri="{FF2B5EF4-FFF2-40B4-BE49-F238E27FC236}">
              <a16:creationId xmlns:a16="http://schemas.microsoft.com/office/drawing/2014/main" id="{00000000-0008-0000-08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32</xdr:row>
      <xdr:rowOff>0</xdr:rowOff>
    </xdr:from>
    <xdr:to>
      <xdr:col>1</xdr:col>
      <xdr:colOff>596900</xdr:colOff>
      <xdr:row>32</xdr:row>
      <xdr:rowOff>12700</xdr:rowOff>
    </xdr:to>
    <xdr:pic>
      <xdr:nvPicPr>
        <xdr:cNvPr id="28" name="image3.png" descr="page28image981143296">
          <a:extLst>
            <a:ext uri="{FF2B5EF4-FFF2-40B4-BE49-F238E27FC236}">
              <a16:creationId xmlns:a16="http://schemas.microsoft.com/office/drawing/2014/main" id="{00000000-0008-0000-08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32</xdr:row>
      <xdr:rowOff>0</xdr:rowOff>
    </xdr:from>
    <xdr:to>
      <xdr:col>1</xdr:col>
      <xdr:colOff>596900</xdr:colOff>
      <xdr:row>32</xdr:row>
      <xdr:rowOff>12700</xdr:rowOff>
    </xdr:to>
    <xdr:pic>
      <xdr:nvPicPr>
        <xdr:cNvPr id="29" name="Picture 6" descr="page28image981143296">
          <a:extLst>
            <a:ext uri="{FF2B5EF4-FFF2-40B4-BE49-F238E27FC236}">
              <a16:creationId xmlns:a16="http://schemas.microsoft.com/office/drawing/2014/main" id="{00000000-0008-0000-08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32</xdr:row>
      <xdr:rowOff>0</xdr:rowOff>
    </xdr:from>
    <xdr:to>
      <xdr:col>1</xdr:col>
      <xdr:colOff>596900</xdr:colOff>
      <xdr:row>32</xdr:row>
      <xdr:rowOff>12700</xdr:rowOff>
    </xdr:to>
    <xdr:pic>
      <xdr:nvPicPr>
        <xdr:cNvPr id="30" name="Picture 7" descr="page28image981143296">
          <a:extLst>
            <a:ext uri="{FF2B5EF4-FFF2-40B4-BE49-F238E27FC236}">
              <a16:creationId xmlns:a16="http://schemas.microsoft.com/office/drawing/2014/main" id="{00000000-0008-0000-08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32</xdr:row>
      <xdr:rowOff>0</xdr:rowOff>
    </xdr:from>
    <xdr:ext cx="571500" cy="0"/>
    <xdr:pic>
      <xdr:nvPicPr>
        <xdr:cNvPr id="31" name="image3.png" descr="page28image981143296">
          <a:extLst>
            <a:ext uri="{FF2B5EF4-FFF2-40B4-BE49-F238E27FC236}">
              <a16:creationId xmlns:a16="http://schemas.microsoft.com/office/drawing/2014/main" id="{00000000-0008-0000-08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32" name="image2.png" descr="page28image981144208">
          <a:extLst>
            <a:ext uri="{FF2B5EF4-FFF2-40B4-BE49-F238E27FC236}">
              <a16:creationId xmlns:a16="http://schemas.microsoft.com/office/drawing/2014/main" id="{00000000-0008-0000-08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33" name="image3.png" descr="page28image981189952">
          <a:extLst>
            <a:ext uri="{FF2B5EF4-FFF2-40B4-BE49-F238E27FC236}">
              <a16:creationId xmlns:a16="http://schemas.microsoft.com/office/drawing/2014/main" id="{00000000-0008-0000-08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34" name="image1.png" descr="page29image1000097552">
          <a:extLst>
            <a:ext uri="{FF2B5EF4-FFF2-40B4-BE49-F238E27FC236}">
              <a16:creationId xmlns:a16="http://schemas.microsoft.com/office/drawing/2014/main" id="{00000000-0008-0000-08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35" name="image3.png" descr="page28image981143296">
          <a:extLst>
            <a:ext uri="{FF2B5EF4-FFF2-40B4-BE49-F238E27FC236}">
              <a16:creationId xmlns:a16="http://schemas.microsoft.com/office/drawing/2014/main" id="{00000000-0008-0000-08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36" name="image2.png" descr="page28image981144208">
          <a:extLst>
            <a:ext uri="{FF2B5EF4-FFF2-40B4-BE49-F238E27FC236}">
              <a16:creationId xmlns:a16="http://schemas.microsoft.com/office/drawing/2014/main" id="{00000000-0008-0000-08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37" name="image3.png" descr="page28image981189952">
          <a:extLst>
            <a:ext uri="{FF2B5EF4-FFF2-40B4-BE49-F238E27FC236}">
              <a16:creationId xmlns:a16="http://schemas.microsoft.com/office/drawing/2014/main" id="{00000000-0008-0000-08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38" name="image1.png" descr="page29image1000097552">
          <a:extLst>
            <a:ext uri="{FF2B5EF4-FFF2-40B4-BE49-F238E27FC236}">
              <a16:creationId xmlns:a16="http://schemas.microsoft.com/office/drawing/2014/main" id="{00000000-0008-0000-08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39" name="image3.png" descr="page28image981143296">
          <a:extLst>
            <a:ext uri="{FF2B5EF4-FFF2-40B4-BE49-F238E27FC236}">
              <a16:creationId xmlns:a16="http://schemas.microsoft.com/office/drawing/2014/main" id="{00000000-0008-0000-08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40" name="image2.png" descr="page28image981144208">
          <a:extLst>
            <a:ext uri="{FF2B5EF4-FFF2-40B4-BE49-F238E27FC236}">
              <a16:creationId xmlns:a16="http://schemas.microsoft.com/office/drawing/2014/main" id="{00000000-0008-0000-08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41" name="image3.png" descr="page28image981189952">
          <a:extLst>
            <a:ext uri="{FF2B5EF4-FFF2-40B4-BE49-F238E27FC236}">
              <a16:creationId xmlns:a16="http://schemas.microsoft.com/office/drawing/2014/main" id="{00000000-0008-0000-08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42" name="image1.png" descr="page29image1000097552">
          <a:extLst>
            <a:ext uri="{FF2B5EF4-FFF2-40B4-BE49-F238E27FC236}">
              <a16:creationId xmlns:a16="http://schemas.microsoft.com/office/drawing/2014/main" id="{00000000-0008-0000-08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43" name="image3.png" descr="page28image981143296">
          <a:extLst>
            <a:ext uri="{FF2B5EF4-FFF2-40B4-BE49-F238E27FC236}">
              <a16:creationId xmlns:a16="http://schemas.microsoft.com/office/drawing/2014/main" id="{00000000-0008-0000-08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44" name="image2.png" descr="page28image981144208">
          <a:extLst>
            <a:ext uri="{FF2B5EF4-FFF2-40B4-BE49-F238E27FC236}">
              <a16:creationId xmlns:a16="http://schemas.microsoft.com/office/drawing/2014/main" id="{00000000-0008-0000-08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45" name="image3.png" descr="page28image981189952">
          <a:extLst>
            <a:ext uri="{FF2B5EF4-FFF2-40B4-BE49-F238E27FC236}">
              <a16:creationId xmlns:a16="http://schemas.microsoft.com/office/drawing/2014/main" id="{00000000-0008-0000-08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46" name="image1.png" descr="page29image1000097552">
          <a:extLst>
            <a:ext uri="{FF2B5EF4-FFF2-40B4-BE49-F238E27FC236}">
              <a16:creationId xmlns:a16="http://schemas.microsoft.com/office/drawing/2014/main" id="{00000000-0008-0000-08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32</xdr:row>
      <xdr:rowOff>0</xdr:rowOff>
    </xdr:from>
    <xdr:ext cx="571500" cy="0"/>
    <xdr:pic>
      <xdr:nvPicPr>
        <xdr:cNvPr id="47" name="image3.png" descr="page28image981143296">
          <a:extLst>
            <a:ext uri="{FF2B5EF4-FFF2-40B4-BE49-F238E27FC236}">
              <a16:creationId xmlns:a16="http://schemas.microsoft.com/office/drawing/2014/main" id="{00000000-0008-0000-08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48" name="image3.png" descr="page28image981189952">
          <a:extLst>
            <a:ext uri="{FF2B5EF4-FFF2-40B4-BE49-F238E27FC236}">
              <a16:creationId xmlns:a16="http://schemas.microsoft.com/office/drawing/2014/main" id="{00000000-0008-0000-08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49" name="image3.png" descr="page28image981143296">
          <a:extLst>
            <a:ext uri="{FF2B5EF4-FFF2-40B4-BE49-F238E27FC236}">
              <a16:creationId xmlns:a16="http://schemas.microsoft.com/office/drawing/2014/main" id="{00000000-0008-0000-08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50" name="image3.png" descr="page28image981189952">
          <a:extLst>
            <a:ext uri="{FF2B5EF4-FFF2-40B4-BE49-F238E27FC236}">
              <a16:creationId xmlns:a16="http://schemas.microsoft.com/office/drawing/2014/main" id="{00000000-0008-0000-08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51" name="image2.png" descr="page28image981144208">
          <a:extLst>
            <a:ext uri="{FF2B5EF4-FFF2-40B4-BE49-F238E27FC236}">
              <a16:creationId xmlns:a16="http://schemas.microsoft.com/office/drawing/2014/main" id="{00000000-0008-0000-08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32</xdr:row>
      <xdr:rowOff>0</xdr:rowOff>
    </xdr:from>
    <xdr:ext cx="0" cy="1962150"/>
    <xdr:pic>
      <xdr:nvPicPr>
        <xdr:cNvPr id="52" name="image2.png" descr="page28image981144208">
          <a:extLst>
            <a:ext uri="{FF2B5EF4-FFF2-40B4-BE49-F238E27FC236}">
              <a16:creationId xmlns:a16="http://schemas.microsoft.com/office/drawing/2014/main" id="{00000000-0008-0000-08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32</xdr:row>
      <xdr:rowOff>0</xdr:rowOff>
    </xdr:from>
    <xdr:ext cx="571500" cy="0"/>
    <xdr:pic>
      <xdr:nvPicPr>
        <xdr:cNvPr id="53" name="image3.png" descr="page28image981143296">
          <a:extLst>
            <a:ext uri="{FF2B5EF4-FFF2-40B4-BE49-F238E27FC236}">
              <a16:creationId xmlns:a16="http://schemas.microsoft.com/office/drawing/2014/main" id="{00000000-0008-0000-08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32</xdr:row>
      <xdr:rowOff>0</xdr:rowOff>
    </xdr:from>
    <xdr:ext cx="571500" cy="0"/>
    <xdr:pic>
      <xdr:nvPicPr>
        <xdr:cNvPr id="54" name="image3.png" descr="page28image981189952">
          <a:extLst>
            <a:ext uri="{FF2B5EF4-FFF2-40B4-BE49-F238E27FC236}">
              <a16:creationId xmlns:a16="http://schemas.microsoft.com/office/drawing/2014/main" id="{00000000-0008-0000-08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32</xdr:row>
      <xdr:rowOff>0</xdr:rowOff>
    </xdr:from>
    <xdr:ext cx="571500" cy="0"/>
    <xdr:pic>
      <xdr:nvPicPr>
        <xdr:cNvPr id="55" name="image3.png" descr="page28image981143296">
          <a:extLst>
            <a:ext uri="{FF2B5EF4-FFF2-40B4-BE49-F238E27FC236}">
              <a16:creationId xmlns:a16="http://schemas.microsoft.com/office/drawing/2014/main" id="{00000000-0008-0000-08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32</xdr:row>
      <xdr:rowOff>0</xdr:rowOff>
    </xdr:from>
    <xdr:ext cx="571500" cy="0"/>
    <xdr:pic>
      <xdr:nvPicPr>
        <xdr:cNvPr id="56" name="image3.png" descr="page28image981189952">
          <a:extLst>
            <a:ext uri="{FF2B5EF4-FFF2-40B4-BE49-F238E27FC236}">
              <a16:creationId xmlns:a16="http://schemas.microsoft.com/office/drawing/2014/main" id="{00000000-0008-0000-08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57" name="image2.png" descr="page28image981144208">
          <a:extLst>
            <a:ext uri="{FF2B5EF4-FFF2-40B4-BE49-F238E27FC236}">
              <a16:creationId xmlns:a16="http://schemas.microsoft.com/office/drawing/2014/main" id="{00000000-0008-0000-08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58" name="image3.png" descr="page28image981143296">
          <a:extLst>
            <a:ext uri="{FF2B5EF4-FFF2-40B4-BE49-F238E27FC236}">
              <a16:creationId xmlns:a16="http://schemas.microsoft.com/office/drawing/2014/main" id="{00000000-0008-0000-08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59" name="image2.png" descr="page28image981144208">
          <a:extLst>
            <a:ext uri="{FF2B5EF4-FFF2-40B4-BE49-F238E27FC236}">
              <a16:creationId xmlns:a16="http://schemas.microsoft.com/office/drawing/2014/main" id="{00000000-0008-0000-08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60" name="image3.png" descr="page28image981189952">
          <a:extLst>
            <a:ext uri="{FF2B5EF4-FFF2-40B4-BE49-F238E27FC236}">
              <a16:creationId xmlns:a16="http://schemas.microsoft.com/office/drawing/2014/main" id="{00000000-0008-0000-08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61" name="image1.png" descr="page29image1000097552">
          <a:extLst>
            <a:ext uri="{FF2B5EF4-FFF2-40B4-BE49-F238E27FC236}">
              <a16:creationId xmlns:a16="http://schemas.microsoft.com/office/drawing/2014/main" id="{00000000-0008-0000-08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62" name="image3.png" descr="page28image981143296">
          <a:extLst>
            <a:ext uri="{FF2B5EF4-FFF2-40B4-BE49-F238E27FC236}">
              <a16:creationId xmlns:a16="http://schemas.microsoft.com/office/drawing/2014/main" id="{00000000-0008-0000-08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63" name="image2.png" descr="page28image981144208">
          <a:extLst>
            <a:ext uri="{FF2B5EF4-FFF2-40B4-BE49-F238E27FC236}">
              <a16:creationId xmlns:a16="http://schemas.microsoft.com/office/drawing/2014/main" id="{00000000-0008-0000-08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64" name="image3.png" descr="page28image981189952">
          <a:extLst>
            <a:ext uri="{FF2B5EF4-FFF2-40B4-BE49-F238E27FC236}">
              <a16:creationId xmlns:a16="http://schemas.microsoft.com/office/drawing/2014/main" id="{00000000-0008-0000-08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65" name="image1.png" descr="page29image1000097552">
          <a:extLst>
            <a:ext uri="{FF2B5EF4-FFF2-40B4-BE49-F238E27FC236}">
              <a16:creationId xmlns:a16="http://schemas.microsoft.com/office/drawing/2014/main" id="{00000000-0008-0000-08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66" name="image3.png" descr="page28image981143296">
          <a:extLst>
            <a:ext uri="{FF2B5EF4-FFF2-40B4-BE49-F238E27FC236}">
              <a16:creationId xmlns:a16="http://schemas.microsoft.com/office/drawing/2014/main" id="{00000000-0008-0000-08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67" name="image3.png" descr="page28image981189952">
          <a:extLst>
            <a:ext uri="{FF2B5EF4-FFF2-40B4-BE49-F238E27FC236}">
              <a16:creationId xmlns:a16="http://schemas.microsoft.com/office/drawing/2014/main" id="{00000000-0008-0000-08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68" name="image1.png" descr="page29image1000097552">
          <a:extLst>
            <a:ext uri="{FF2B5EF4-FFF2-40B4-BE49-F238E27FC236}">
              <a16:creationId xmlns:a16="http://schemas.microsoft.com/office/drawing/2014/main" id="{00000000-0008-0000-08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69" name="image3.png" descr="page28image981143296">
          <a:extLst>
            <a:ext uri="{FF2B5EF4-FFF2-40B4-BE49-F238E27FC236}">
              <a16:creationId xmlns:a16="http://schemas.microsoft.com/office/drawing/2014/main" id="{00000000-0008-0000-08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70" name="image2.png" descr="page28image981144208">
          <a:extLst>
            <a:ext uri="{FF2B5EF4-FFF2-40B4-BE49-F238E27FC236}">
              <a16:creationId xmlns:a16="http://schemas.microsoft.com/office/drawing/2014/main" id="{00000000-0008-0000-08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71" name="image3.png" descr="page28image981189952">
          <a:extLst>
            <a:ext uri="{FF2B5EF4-FFF2-40B4-BE49-F238E27FC236}">
              <a16:creationId xmlns:a16="http://schemas.microsoft.com/office/drawing/2014/main" id="{00000000-0008-0000-08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72" name="image1.png" descr="page29image1000097552">
          <a:extLst>
            <a:ext uri="{FF2B5EF4-FFF2-40B4-BE49-F238E27FC236}">
              <a16:creationId xmlns:a16="http://schemas.microsoft.com/office/drawing/2014/main" id="{00000000-0008-0000-08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32</xdr:row>
      <xdr:rowOff>0</xdr:rowOff>
    </xdr:from>
    <xdr:ext cx="571500" cy="0"/>
    <xdr:pic>
      <xdr:nvPicPr>
        <xdr:cNvPr id="73" name="image3.png" descr="page28image981143296">
          <a:extLst>
            <a:ext uri="{FF2B5EF4-FFF2-40B4-BE49-F238E27FC236}">
              <a16:creationId xmlns:a16="http://schemas.microsoft.com/office/drawing/2014/main" id="{00000000-0008-0000-08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74" name="image3.png" descr="page28image981189952">
          <a:extLst>
            <a:ext uri="{FF2B5EF4-FFF2-40B4-BE49-F238E27FC236}">
              <a16:creationId xmlns:a16="http://schemas.microsoft.com/office/drawing/2014/main" id="{00000000-0008-0000-08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75" name="image3.png" descr="page28image981143296">
          <a:extLst>
            <a:ext uri="{FF2B5EF4-FFF2-40B4-BE49-F238E27FC236}">
              <a16:creationId xmlns:a16="http://schemas.microsoft.com/office/drawing/2014/main" id="{00000000-0008-0000-08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76" name="image3.png" descr="page28image981189952">
          <a:extLst>
            <a:ext uri="{FF2B5EF4-FFF2-40B4-BE49-F238E27FC236}">
              <a16:creationId xmlns:a16="http://schemas.microsoft.com/office/drawing/2014/main" id="{00000000-0008-0000-08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77" name="image2.png" descr="page28image981144208">
          <a:extLst>
            <a:ext uri="{FF2B5EF4-FFF2-40B4-BE49-F238E27FC236}">
              <a16:creationId xmlns:a16="http://schemas.microsoft.com/office/drawing/2014/main" id="{00000000-0008-0000-08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32</xdr:row>
      <xdr:rowOff>0</xdr:rowOff>
    </xdr:from>
    <xdr:ext cx="0" cy="1962150"/>
    <xdr:pic>
      <xdr:nvPicPr>
        <xdr:cNvPr id="78" name="image2.png" descr="page28image981144208">
          <a:extLst>
            <a:ext uri="{FF2B5EF4-FFF2-40B4-BE49-F238E27FC236}">
              <a16:creationId xmlns:a16="http://schemas.microsoft.com/office/drawing/2014/main" id="{00000000-0008-0000-08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32</xdr:row>
      <xdr:rowOff>0</xdr:rowOff>
    </xdr:from>
    <xdr:ext cx="0" cy="1962150"/>
    <xdr:pic>
      <xdr:nvPicPr>
        <xdr:cNvPr id="79" name="image2.png" descr="page28image981144208">
          <a:extLst>
            <a:ext uri="{FF2B5EF4-FFF2-40B4-BE49-F238E27FC236}">
              <a16:creationId xmlns:a16="http://schemas.microsoft.com/office/drawing/2014/main" id="{00000000-0008-0000-08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80" name="image3.png" descr="page28image981143296">
          <a:extLst>
            <a:ext uri="{FF2B5EF4-FFF2-40B4-BE49-F238E27FC236}">
              <a16:creationId xmlns:a16="http://schemas.microsoft.com/office/drawing/2014/main" id="{00000000-0008-0000-08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81" name="image3.png" descr="page28image981189952">
          <a:extLst>
            <a:ext uri="{FF2B5EF4-FFF2-40B4-BE49-F238E27FC236}">
              <a16:creationId xmlns:a16="http://schemas.microsoft.com/office/drawing/2014/main" id="{00000000-0008-0000-08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82" name="image1.png" descr="page29image1000097552">
          <a:extLst>
            <a:ext uri="{FF2B5EF4-FFF2-40B4-BE49-F238E27FC236}">
              <a16:creationId xmlns:a16="http://schemas.microsoft.com/office/drawing/2014/main" id="{00000000-0008-0000-08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32</xdr:row>
      <xdr:rowOff>0</xdr:rowOff>
    </xdr:from>
    <xdr:ext cx="0" cy="1962150"/>
    <xdr:pic>
      <xdr:nvPicPr>
        <xdr:cNvPr id="83" name="image2.png" descr="page28image981144208">
          <a:extLst>
            <a:ext uri="{FF2B5EF4-FFF2-40B4-BE49-F238E27FC236}">
              <a16:creationId xmlns:a16="http://schemas.microsoft.com/office/drawing/2014/main" id="{00000000-0008-0000-08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84" name="image3.png" descr="page28image981143296">
          <a:extLst>
            <a:ext uri="{FF2B5EF4-FFF2-40B4-BE49-F238E27FC236}">
              <a16:creationId xmlns:a16="http://schemas.microsoft.com/office/drawing/2014/main" id="{00000000-0008-0000-08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85" name="image2.png" descr="page28image981144208">
          <a:extLst>
            <a:ext uri="{FF2B5EF4-FFF2-40B4-BE49-F238E27FC236}">
              <a16:creationId xmlns:a16="http://schemas.microsoft.com/office/drawing/2014/main" id="{00000000-0008-0000-08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86" name="image3.png" descr="page28image981189952">
          <a:extLst>
            <a:ext uri="{FF2B5EF4-FFF2-40B4-BE49-F238E27FC236}">
              <a16:creationId xmlns:a16="http://schemas.microsoft.com/office/drawing/2014/main" id="{00000000-0008-0000-08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87" name="image1.png" descr="page29image1000097552">
          <a:extLst>
            <a:ext uri="{FF2B5EF4-FFF2-40B4-BE49-F238E27FC236}">
              <a16:creationId xmlns:a16="http://schemas.microsoft.com/office/drawing/2014/main" id="{00000000-0008-0000-08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88" name="image3.png" descr="page28image981143296">
          <a:extLst>
            <a:ext uri="{FF2B5EF4-FFF2-40B4-BE49-F238E27FC236}">
              <a16:creationId xmlns:a16="http://schemas.microsoft.com/office/drawing/2014/main" id="{00000000-0008-0000-08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89" name="image2.png" descr="page28image981144208">
          <a:extLst>
            <a:ext uri="{FF2B5EF4-FFF2-40B4-BE49-F238E27FC236}">
              <a16:creationId xmlns:a16="http://schemas.microsoft.com/office/drawing/2014/main" id="{00000000-0008-0000-08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90" name="image3.png" descr="page28image981189952">
          <a:extLst>
            <a:ext uri="{FF2B5EF4-FFF2-40B4-BE49-F238E27FC236}">
              <a16:creationId xmlns:a16="http://schemas.microsoft.com/office/drawing/2014/main" id="{00000000-0008-0000-08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91" name="image1.png" descr="page29image1000097552">
          <a:extLst>
            <a:ext uri="{FF2B5EF4-FFF2-40B4-BE49-F238E27FC236}">
              <a16:creationId xmlns:a16="http://schemas.microsoft.com/office/drawing/2014/main" id="{00000000-0008-0000-08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92" name="image3.png" descr="page28image981143296">
          <a:extLst>
            <a:ext uri="{FF2B5EF4-FFF2-40B4-BE49-F238E27FC236}">
              <a16:creationId xmlns:a16="http://schemas.microsoft.com/office/drawing/2014/main" id="{00000000-0008-0000-08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93" name="image2.png" descr="page28image981144208">
          <a:extLst>
            <a:ext uri="{FF2B5EF4-FFF2-40B4-BE49-F238E27FC236}">
              <a16:creationId xmlns:a16="http://schemas.microsoft.com/office/drawing/2014/main" id="{00000000-0008-0000-08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94" name="image3.png" descr="page28image981189952">
          <a:extLst>
            <a:ext uri="{FF2B5EF4-FFF2-40B4-BE49-F238E27FC236}">
              <a16:creationId xmlns:a16="http://schemas.microsoft.com/office/drawing/2014/main" id="{00000000-0008-0000-08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95" name="image1.png" descr="page29image1000097552">
          <a:extLst>
            <a:ext uri="{FF2B5EF4-FFF2-40B4-BE49-F238E27FC236}">
              <a16:creationId xmlns:a16="http://schemas.microsoft.com/office/drawing/2014/main" id="{00000000-0008-0000-08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96" name="image3.png" descr="page28image981143296">
          <a:extLst>
            <a:ext uri="{FF2B5EF4-FFF2-40B4-BE49-F238E27FC236}">
              <a16:creationId xmlns:a16="http://schemas.microsoft.com/office/drawing/2014/main" id="{00000000-0008-0000-08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97" name="image2.png" descr="page28image981144208">
          <a:extLst>
            <a:ext uri="{FF2B5EF4-FFF2-40B4-BE49-F238E27FC236}">
              <a16:creationId xmlns:a16="http://schemas.microsoft.com/office/drawing/2014/main" id="{00000000-0008-0000-08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98" name="image3.png" descr="page28image981189952">
          <a:extLst>
            <a:ext uri="{FF2B5EF4-FFF2-40B4-BE49-F238E27FC236}">
              <a16:creationId xmlns:a16="http://schemas.microsoft.com/office/drawing/2014/main" id="{00000000-0008-0000-08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99" name="image1.png" descr="page29image1000097552">
          <a:extLst>
            <a:ext uri="{FF2B5EF4-FFF2-40B4-BE49-F238E27FC236}">
              <a16:creationId xmlns:a16="http://schemas.microsoft.com/office/drawing/2014/main" id="{00000000-0008-0000-08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32</xdr:row>
      <xdr:rowOff>0</xdr:rowOff>
    </xdr:from>
    <xdr:ext cx="571500" cy="0"/>
    <xdr:pic>
      <xdr:nvPicPr>
        <xdr:cNvPr id="100" name="image3.png" descr="page28image981143296">
          <a:extLst>
            <a:ext uri="{FF2B5EF4-FFF2-40B4-BE49-F238E27FC236}">
              <a16:creationId xmlns:a16="http://schemas.microsoft.com/office/drawing/2014/main" id="{00000000-0008-0000-08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32</xdr:row>
      <xdr:rowOff>0</xdr:rowOff>
    </xdr:from>
    <xdr:ext cx="571500" cy="0"/>
    <xdr:pic>
      <xdr:nvPicPr>
        <xdr:cNvPr id="101" name="image3.png" descr="page28image981189952">
          <a:extLst>
            <a:ext uri="{FF2B5EF4-FFF2-40B4-BE49-F238E27FC236}">
              <a16:creationId xmlns:a16="http://schemas.microsoft.com/office/drawing/2014/main" id="{00000000-0008-0000-08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32</xdr:row>
      <xdr:rowOff>0</xdr:rowOff>
    </xdr:from>
    <xdr:ext cx="571500" cy="0"/>
    <xdr:pic>
      <xdr:nvPicPr>
        <xdr:cNvPr id="102" name="image3.png" descr="page28image981143296">
          <a:extLst>
            <a:ext uri="{FF2B5EF4-FFF2-40B4-BE49-F238E27FC236}">
              <a16:creationId xmlns:a16="http://schemas.microsoft.com/office/drawing/2014/main" id="{00000000-0008-0000-0800-000066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3</xdr:col>
      <xdr:colOff>0</xdr:colOff>
      <xdr:row>32</xdr:row>
      <xdr:rowOff>0</xdr:rowOff>
    </xdr:from>
    <xdr:ext cx="571500" cy="0"/>
    <xdr:pic>
      <xdr:nvPicPr>
        <xdr:cNvPr id="103" name="image3.png" descr="page28image981189952">
          <a:extLst>
            <a:ext uri="{FF2B5EF4-FFF2-40B4-BE49-F238E27FC236}">
              <a16:creationId xmlns:a16="http://schemas.microsoft.com/office/drawing/2014/main" id="{00000000-0008-0000-0800-000067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4</xdr:col>
      <xdr:colOff>25400</xdr:colOff>
      <xdr:row>32</xdr:row>
      <xdr:rowOff>0</xdr:rowOff>
    </xdr:from>
    <xdr:ext cx="0" cy="1962150"/>
    <xdr:pic>
      <xdr:nvPicPr>
        <xdr:cNvPr id="104" name="image2.png" descr="page28image981144208">
          <a:extLst>
            <a:ext uri="{FF2B5EF4-FFF2-40B4-BE49-F238E27FC236}">
              <a16:creationId xmlns:a16="http://schemas.microsoft.com/office/drawing/2014/main" id="{00000000-0008-0000-08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190500</xdr:colOff>
      <xdr:row>32</xdr:row>
      <xdr:rowOff>0</xdr:rowOff>
    </xdr:from>
    <xdr:ext cx="0" cy="1962150"/>
    <xdr:pic>
      <xdr:nvPicPr>
        <xdr:cNvPr id="105" name="image2.png" descr="page28image981144208">
          <a:extLst>
            <a:ext uri="{FF2B5EF4-FFF2-40B4-BE49-F238E27FC236}">
              <a16:creationId xmlns:a16="http://schemas.microsoft.com/office/drawing/2014/main" id="{00000000-0008-0000-08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32</xdr:row>
      <xdr:rowOff>0</xdr:rowOff>
    </xdr:from>
    <xdr:ext cx="571500" cy="0"/>
    <xdr:pic>
      <xdr:nvPicPr>
        <xdr:cNvPr id="106" name="image3.png" descr="page28image981143296">
          <a:extLst>
            <a:ext uri="{FF2B5EF4-FFF2-40B4-BE49-F238E27FC236}">
              <a16:creationId xmlns:a16="http://schemas.microsoft.com/office/drawing/2014/main" id="{00000000-0008-0000-08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32</xdr:row>
      <xdr:rowOff>0</xdr:rowOff>
    </xdr:from>
    <xdr:ext cx="571500" cy="0"/>
    <xdr:pic>
      <xdr:nvPicPr>
        <xdr:cNvPr id="107" name="image3.png" descr="page28image981189952">
          <a:extLst>
            <a:ext uri="{FF2B5EF4-FFF2-40B4-BE49-F238E27FC236}">
              <a16:creationId xmlns:a16="http://schemas.microsoft.com/office/drawing/2014/main" id="{00000000-0008-0000-08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32</xdr:row>
      <xdr:rowOff>0</xdr:rowOff>
    </xdr:from>
    <xdr:ext cx="571500" cy="0"/>
    <xdr:pic>
      <xdr:nvPicPr>
        <xdr:cNvPr id="108" name="image3.png" descr="page28image981143296">
          <a:extLst>
            <a:ext uri="{FF2B5EF4-FFF2-40B4-BE49-F238E27FC236}">
              <a16:creationId xmlns:a16="http://schemas.microsoft.com/office/drawing/2014/main" id="{00000000-0008-0000-08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32</xdr:row>
      <xdr:rowOff>0</xdr:rowOff>
    </xdr:from>
    <xdr:ext cx="571500" cy="0"/>
    <xdr:pic>
      <xdr:nvPicPr>
        <xdr:cNvPr id="109" name="image3.png" descr="page28image981189952">
          <a:extLst>
            <a:ext uri="{FF2B5EF4-FFF2-40B4-BE49-F238E27FC236}">
              <a16:creationId xmlns:a16="http://schemas.microsoft.com/office/drawing/2014/main" id="{00000000-0008-0000-08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32</xdr:row>
      <xdr:rowOff>0</xdr:rowOff>
    </xdr:from>
    <xdr:ext cx="0" cy="1962150"/>
    <xdr:pic>
      <xdr:nvPicPr>
        <xdr:cNvPr id="110" name="image2.png" descr="page28image981144208">
          <a:extLst>
            <a:ext uri="{FF2B5EF4-FFF2-40B4-BE49-F238E27FC236}">
              <a16:creationId xmlns:a16="http://schemas.microsoft.com/office/drawing/2014/main" id="{00000000-0008-0000-08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111" name="image3.png" descr="page28image981143296">
          <a:extLst>
            <a:ext uri="{FF2B5EF4-FFF2-40B4-BE49-F238E27FC236}">
              <a16:creationId xmlns:a16="http://schemas.microsoft.com/office/drawing/2014/main" id="{00000000-0008-0000-08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112" name="image2.png" descr="page28image981144208">
          <a:extLst>
            <a:ext uri="{FF2B5EF4-FFF2-40B4-BE49-F238E27FC236}">
              <a16:creationId xmlns:a16="http://schemas.microsoft.com/office/drawing/2014/main" id="{00000000-0008-0000-08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113" name="image3.png" descr="page28image981189952">
          <a:extLst>
            <a:ext uri="{FF2B5EF4-FFF2-40B4-BE49-F238E27FC236}">
              <a16:creationId xmlns:a16="http://schemas.microsoft.com/office/drawing/2014/main" id="{00000000-0008-0000-08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114" name="image1.png" descr="page29image1000097552">
          <a:extLst>
            <a:ext uri="{FF2B5EF4-FFF2-40B4-BE49-F238E27FC236}">
              <a16:creationId xmlns:a16="http://schemas.microsoft.com/office/drawing/2014/main" id="{00000000-0008-0000-08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115" name="image3.png" descr="page28image981143296">
          <a:extLst>
            <a:ext uri="{FF2B5EF4-FFF2-40B4-BE49-F238E27FC236}">
              <a16:creationId xmlns:a16="http://schemas.microsoft.com/office/drawing/2014/main" id="{00000000-0008-0000-08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32</xdr:row>
      <xdr:rowOff>0</xdr:rowOff>
    </xdr:from>
    <xdr:ext cx="0" cy="1962150"/>
    <xdr:pic>
      <xdr:nvPicPr>
        <xdr:cNvPr id="116" name="image2.png" descr="page28image981144208">
          <a:extLst>
            <a:ext uri="{FF2B5EF4-FFF2-40B4-BE49-F238E27FC236}">
              <a16:creationId xmlns:a16="http://schemas.microsoft.com/office/drawing/2014/main" id="{00000000-0008-0000-08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117" name="image3.png" descr="page28image981189952">
          <a:extLst>
            <a:ext uri="{FF2B5EF4-FFF2-40B4-BE49-F238E27FC236}">
              <a16:creationId xmlns:a16="http://schemas.microsoft.com/office/drawing/2014/main" id="{00000000-0008-0000-08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118" name="image1.png" descr="page29image1000097552">
          <a:extLst>
            <a:ext uri="{FF2B5EF4-FFF2-40B4-BE49-F238E27FC236}">
              <a16:creationId xmlns:a16="http://schemas.microsoft.com/office/drawing/2014/main" id="{00000000-0008-0000-08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119" name="image3.png" descr="page28image981143296">
          <a:extLst>
            <a:ext uri="{FF2B5EF4-FFF2-40B4-BE49-F238E27FC236}">
              <a16:creationId xmlns:a16="http://schemas.microsoft.com/office/drawing/2014/main" id="{00000000-0008-0000-08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120" name="image3.png" descr="page28image981189952">
          <a:extLst>
            <a:ext uri="{FF2B5EF4-FFF2-40B4-BE49-F238E27FC236}">
              <a16:creationId xmlns:a16="http://schemas.microsoft.com/office/drawing/2014/main" id="{00000000-0008-0000-08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121" name="image1.png" descr="page29image1000097552">
          <a:extLst>
            <a:ext uri="{FF2B5EF4-FFF2-40B4-BE49-F238E27FC236}">
              <a16:creationId xmlns:a16="http://schemas.microsoft.com/office/drawing/2014/main" id="{00000000-0008-0000-08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32</xdr:row>
      <xdr:rowOff>0</xdr:rowOff>
    </xdr:from>
    <xdr:ext cx="571500" cy="0"/>
    <xdr:pic>
      <xdr:nvPicPr>
        <xdr:cNvPr id="122" name="image3.png" descr="page28image981143296">
          <a:extLst>
            <a:ext uri="{FF2B5EF4-FFF2-40B4-BE49-F238E27FC236}">
              <a16:creationId xmlns:a16="http://schemas.microsoft.com/office/drawing/2014/main" id="{00000000-0008-0000-08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32</xdr:row>
      <xdr:rowOff>0</xdr:rowOff>
    </xdr:from>
    <xdr:ext cx="0" cy="1962150"/>
    <xdr:pic>
      <xdr:nvPicPr>
        <xdr:cNvPr id="123" name="image2.png" descr="page28image981144208">
          <a:extLst>
            <a:ext uri="{FF2B5EF4-FFF2-40B4-BE49-F238E27FC236}">
              <a16:creationId xmlns:a16="http://schemas.microsoft.com/office/drawing/2014/main" id="{00000000-0008-0000-08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124" name="image3.png" descr="page28image981189952">
          <a:extLst>
            <a:ext uri="{FF2B5EF4-FFF2-40B4-BE49-F238E27FC236}">
              <a16:creationId xmlns:a16="http://schemas.microsoft.com/office/drawing/2014/main" id="{00000000-0008-0000-08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125" name="image1.png" descr="page29image1000097552">
          <a:extLst>
            <a:ext uri="{FF2B5EF4-FFF2-40B4-BE49-F238E27FC236}">
              <a16:creationId xmlns:a16="http://schemas.microsoft.com/office/drawing/2014/main" id="{00000000-0008-0000-08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32</xdr:row>
      <xdr:rowOff>0</xdr:rowOff>
    </xdr:from>
    <xdr:ext cx="571500" cy="0"/>
    <xdr:pic>
      <xdr:nvPicPr>
        <xdr:cNvPr id="126" name="image3.png" descr="page28image981143296">
          <a:extLst>
            <a:ext uri="{FF2B5EF4-FFF2-40B4-BE49-F238E27FC236}">
              <a16:creationId xmlns:a16="http://schemas.microsoft.com/office/drawing/2014/main" id="{00000000-0008-0000-08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32</xdr:row>
      <xdr:rowOff>0</xdr:rowOff>
    </xdr:from>
    <xdr:ext cx="571500" cy="0"/>
    <xdr:pic>
      <xdr:nvPicPr>
        <xdr:cNvPr id="127" name="image3.png" descr="page28image981189952">
          <a:extLst>
            <a:ext uri="{FF2B5EF4-FFF2-40B4-BE49-F238E27FC236}">
              <a16:creationId xmlns:a16="http://schemas.microsoft.com/office/drawing/2014/main" id="{00000000-0008-0000-08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128" name="image3.png" descr="page28image981143296">
          <a:extLst>
            <a:ext uri="{FF2B5EF4-FFF2-40B4-BE49-F238E27FC236}">
              <a16:creationId xmlns:a16="http://schemas.microsoft.com/office/drawing/2014/main" id="{00000000-0008-0000-08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129" name="image3.png" descr="page28image981189952">
          <a:extLst>
            <a:ext uri="{FF2B5EF4-FFF2-40B4-BE49-F238E27FC236}">
              <a16:creationId xmlns:a16="http://schemas.microsoft.com/office/drawing/2014/main" id="{00000000-0008-0000-08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32</xdr:row>
      <xdr:rowOff>0</xdr:rowOff>
    </xdr:from>
    <xdr:ext cx="0" cy="1962150"/>
    <xdr:pic>
      <xdr:nvPicPr>
        <xdr:cNvPr id="130" name="image2.png" descr="page28image981144208">
          <a:extLst>
            <a:ext uri="{FF2B5EF4-FFF2-40B4-BE49-F238E27FC236}">
              <a16:creationId xmlns:a16="http://schemas.microsoft.com/office/drawing/2014/main" id="{00000000-0008-0000-08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32</xdr:row>
      <xdr:rowOff>0</xdr:rowOff>
    </xdr:from>
    <xdr:ext cx="0" cy="1962150"/>
    <xdr:pic>
      <xdr:nvPicPr>
        <xdr:cNvPr id="131" name="image2.png" descr="page28image981144208">
          <a:extLst>
            <a:ext uri="{FF2B5EF4-FFF2-40B4-BE49-F238E27FC236}">
              <a16:creationId xmlns:a16="http://schemas.microsoft.com/office/drawing/2014/main" id="{00000000-0008-0000-08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32</xdr:row>
      <xdr:rowOff>0</xdr:rowOff>
    </xdr:from>
    <xdr:ext cx="0" cy="1962150"/>
    <xdr:pic>
      <xdr:nvPicPr>
        <xdr:cNvPr id="132" name="image2.png" descr="page28image981144208">
          <a:extLst>
            <a:ext uri="{FF2B5EF4-FFF2-40B4-BE49-F238E27FC236}">
              <a16:creationId xmlns:a16="http://schemas.microsoft.com/office/drawing/2014/main" id="{00000000-0008-0000-08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32</xdr:row>
      <xdr:rowOff>0</xdr:rowOff>
    </xdr:from>
    <xdr:ext cx="571500" cy="0"/>
    <xdr:pic>
      <xdr:nvPicPr>
        <xdr:cNvPr id="133" name="image3.png" descr="page28image981143296">
          <a:extLst>
            <a:ext uri="{FF2B5EF4-FFF2-40B4-BE49-F238E27FC236}">
              <a16:creationId xmlns:a16="http://schemas.microsoft.com/office/drawing/2014/main" id="{00000000-0008-0000-08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32</xdr:row>
      <xdr:rowOff>0</xdr:rowOff>
    </xdr:from>
    <xdr:ext cx="571500" cy="0"/>
    <xdr:pic>
      <xdr:nvPicPr>
        <xdr:cNvPr id="134" name="image3.png" descr="page28image981189952">
          <a:extLst>
            <a:ext uri="{FF2B5EF4-FFF2-40B4-BE49-F238E27FC236}">
              <a16:creationId xmlns:a16="http://schemas.microsoft.com/office/drawing/2014/main" id="{00000000-0008-0000-08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32</xdr:row>
      <xdr:rowOff>0</xdr:rowOff>
    </xdr:from>
    <xdr:ext cx="0" cy="1190625"/>
    <xdr:pic>
      <xdr:nvPicPr>
        <xdr:cNvPr id="135" name="image1.png" descr="page29image1000097552">
          <a:extLst>
            <a:ext uri="{FF2B5EF4-FFF2-40B4-BE49-F238E27FC236}">
              <a16:creationId xmlns:a16="http://schemas.microsoft.com/office/drawing/2014/main" id="{00000000-0008-0000-08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32</xdr:row>
      <xdr:rowOff>0</xdr:rowOff>
    </xdr:from>
    <xdr:ext cx="0" cy="1962150"/>
    <xdr:pic>
      <xdr:nvPicPr>
        <xdr:cNvPr id="136" name="image2.png" descr="page28image981144208">
          <a:extLst>
            <a:ext uri="{FF2B5EF4-FFF2-40B4-BE49-F238E27FC236}">
              <a16:creationId xmlns:a16="http://schemas.microsoft.com/office/drawing/2014/main" id="{00000000-0008-0000-08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32</xdr:row>
      <xdr:rowOff>0</xdr:rowOff>
    </xdr:from>
    <xdr:to>
      <xdr:col>1</xdr:col>
      <xdr:colOff>1333500</xdr:colOff>
      <xdr:row>37</xdr:row>
      <xdr:rowOff>161925</xdr:rowOff>
    </xdr:to>
    <xdr:pic>
      <xdr:nvPicPr>
        <xdr:cNvPr id="137" name="image1.png" descr="page29image1000097552">
          <a:extLst>
            <a:ext uri="{FF2B5EF4-FFF2-40B4-BE49-F238E27FC236}">
              <a16:creationId xmlns:a16="http://schemas.microsoft.com/office/drawing/2014/main" id="{00000000-0008-0000-08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32</xdr:row>
      <xdr:rowOff>0</xdr:rowOff>
    </xdr:from>
    <xdr:to>
      <xdr:col>1</xdr:col>
      <xdr:colOff>1333500</xdr:colOff>
      <xdr:row>37</xdr:row>
      <xdr:rowOff>161925</xdr:rowOff>
    </xdr:to>
    <xdr:pic>
      <xdr:nvPicPr>
        <xdr:cNvPr id="138" name="image1.png" descr="page29image1000097552">
          <a:extLst>
            <a:ext uri="{FF2B5EF4-FFF2-40B4-BE49-F238E27FC236}">
              <a16:creationId xmlns:a16="http://schemas.microsoft.com/office/drawing/2014/main" id="{00000000-0008-0000-08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32</xdr:row>
      <xdr:rowOff>0</xdr:rowOff>
    </xdr:from>
    <xdr:to>
      <xdr:col>1</xdr:col>
      <xdr:colOff>1333500</xdr:colOff>
      <xdr:row>37</xdr:row>
      <xdr:rowOff>161925</xdr:rowOff>
    </xdr:to>
    <xdr:pic>
      <xdr:nvPicPr>
        <xdr:cNvPr id="139" name="image1.png" descr="page29image1000097552">
          <a:extLst>
            <a:ext uri="{FF2B5EF4-FFF2-40B4-BE49-F238E27FC236}">
              <a16:creationId xmlns:a16="http://schemas.microsoft.com/office/drawing/2014/main" id="{00000000-0008-0000-08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32</xdr:row>
      <xdr:rowOff>0</xdr:rowOff>
    </xdr:from>
    <xdr:to>
      <xdr:col>1</xdr:col>
      <xdr:colOff>1333500</xdr:colOff>
      <xdr:row>37</xdr:row>
      <xdr:rowOff>161925</xdr:rowOff>
    </xdr:to>
    <xdr:pic>
      <xdr:nvPicPr>
        <xdr:cNvPr id="140" name="image1.png" descr="page29image1000097552">
          <a:extLst>
            <a:ext uri="{FF2B5EF4-FFF2-40B4-BE49-F238E27FC236}">
              <a16:creationId xmlns:a16="http://schemas.microsoft.com/office/drawing/2014/main" id="{00000000-0008-0000-0800-00008C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32</xdr:row>
      <xdr:rowOff>0</xdr:rowOff>
    </xdr:from>
    <xdr:to>
      <xdr:col>1</xdr:col>
      <xdr:colOff>1333500</xdr:colOff>
      <xdr:row>37</xdr:row>
      <xdr:rowOff>161925</xdr:rowOff>
    </xdr:to>
    <xdr:pic>
      <xdr:nvPicPr>
        <xdr:cNvPr id="141" name="image1.png" descr="page29image1000097552">
          <a:extLst>
            <a:ext uri="{FF2B5EF4-FFF2-40B4-BE49-F238E27FC236}">
              <a16:creationId xmlns:a16="http://schemas.microsoft.com/office/drawing/2014/main" id="{00000000-0008-0000-0800-00008D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20</xdr:row>
      <xdr:rowOff>0</xdr:rowOff>
    </xdr:from>
    <xdr:ext cx="571500" cy="0"/>
    <xdr:pic>
      <xdr:nvPicPr>
        <xdr:cNvPr id="2" name="image3.png" descr="page28image981143296">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3" name="image2.png" descr="page28image981144208">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xfrm>
          <a:off x="7302500" y="910463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4" name="image3.png" descr="page28image981189952">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1" cstate="print"/>
        <a:stretch>
          <a:fillRect/>
        </a:stretch>
      </xdr:blipFill>
      <xdr:spPr>
        <a:xfrm>
          <a:off x="647700" y="881126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5" name="image1.png" descr="page29image1000097552">
          <a:extLst>
            <a:ext uri="{FF2B5EF4-FFF2-40B4-BE49-F238E27FC236}">
              <a16:creationId xmlns:a16="http://schemas.microsoft.com/office/drawing/2014/main" id="{00000000-0008-0000-0900-000005000000}"/>
            </a:ext>
          </a:extLst>
        </xdr:cNvPr>
        <xdr:cNvPicPr preferRelativeResize="0"/>
      </xdr:nvPicPr>
      <xdr:blipFill>
        <a:blip xmlns:r="http://schemas.openxmlformats.org/officeDocument/2006/relationships" r:embed="rId3" cstate="print"/>
        <a:stretch>
          <a:fillRect/>
        </a:stretch>
      </xdr:blipFill>
      <xdr:spPr>
        <a:xfrm>
          <a:off x="1990725" y="883221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6" name="image3.png" descr="page28image981143296">
          <a:extLst>
            <a:ext uri="{FF2B5EF4-FFF2-40B4-BE49-F238E27FC236}">
              <a16:creationId xmlns:a16="http://schemas.microsoft.com/office/drawing/2014/main" id="{00000000-0008-0000-0900-000006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7" name="image2.png" descr="page28image981144208">
          <a:extLst>
            <a:ext uri="{FF2B5EF4-FFF2-40B4-BE49-F238E27FC236}">
              <a16:creationId xmlns:a16="http://schemas.microsoft.com/office/drawing/2014/main" id="{00000000-0008-0000-0900-000007000000}"/>
            </a:ext>
          </a:extLst>
        </xdr:cNvPr>
        <xdr:cNvPicPr preferRelativeResize="0"/>
      </xdr:nvPicPr>
      <xdr:blipFill>
        <a:blip xmlns:r="http://schemas.openxmlformats.org/officeDocument/2006/relationships" r:embed="rId2" cstate="print"/>
        <a:stretch>
          <a:fillRect/>
        </a:stretch>
      </xdr:blipFill>
      <xdr:spPr>
        <a:xfrm>
          <a:off x="7302500" y="908304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8" name="image3.png" descr="page28image981189952">
          <a:extLst>
            <a:ext uri="{FF2B5EF4-FFF2-40B4-BE49-F238E27FC236}">
              <a16:creationId xmlns:a16="http://schemas.microsoft.com/office/drawing/2014/main" id="{00000000-0008-0000-0900-000008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9" name="image1.png" descr="page29image1000097552">
          <a:extLst>
            <a:ext uri="{FF2B5EF4-FFF2-40B4-BE49-F238E27FC236}">
              <a16:creationId xmlns:a16="http://schemas.microsoft.com/office/drawing/2014/main" id="{00000000-0008-0000-0900-000009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10" name="image3.png" descr="page28image981143296">
          <a:extLst>
            <a:ext uri="{FF2B5EF4-FFF2-40B4-BE49-F238E27FC236}">
              <a16:creationId xmlns:a16="http://schemas.microsoft.com/office/drawing/2014/main" id="{00000000-0008-0000-0900-00000A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11" name="image3.png" descr="page28image981189952">
          <a:extLst>
            <a:ext uri="{FF2B5EF4-FFF2-40B4-BE49-F238E27FC236}">
              <a16:creationId xmlns:a16="http://schemas.microsoft.com/office/drawing/2014/main" id="{00000000-0008-0000-0900-00000B000000}"/>
            </a:ext>
          </a:extLst>
        </xdr:cNvPr>
        <xdr:cNvPicPr preferRelativeResize="0"/>
      </xdr:nvPicPr>
      <xdr:blipFill>
        <a:blip xmlns:r="http://schemas.openxmlformats.org/officeDocument/2006/relationships" r:embed="rId1" cstate="print"/>
        <a:stretch>
          <a:fillRect/>
        </a:stretch>
      </xdr:blipFill>
      <xdr:spPr>
        <a:xfrm>
          <a:off x="647700" y="87896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12" name="image1.png" descr="page29image1000097552">
          <a:extLst>
            <a:ext uri="{FF2B5EF4-FFF2-40B4-BE49-F238E27FC236}">
              <a16:creationId xmlns:a16="http://schemas.microsoft.com/office/drawing/2014/main" id="{00000000-0008-0000-0900-00000C000000}"/>
            </a:ext>
          </a:extLst>
        </xdr:cNvPr>
        <xdr:cNvPicPr preferRelativeResize="0"/>
      </xdr:nvPicPr>
      <xdr:blipFill>
        <a:blip xmlns:r="http://schemas.openxmlformats.org/officeDocument/2006/relationships" r:embed="rId3" cstate="print"/>
        <a:stretch>
          <a:fillRect/>
        </a:stretch>
      </xdr:blipFill>
      <xdr:spPr>
        <a:xfrm>
          <a:off x="1990725" y="881062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13" name="image3.png" descr="page28image981143296">
          <a:extLst>
            <a:ext uri="{FF2B5EF4-FFF2-40B4-BE49-F238E27FC236}">
              <a16:creationId xmlns:a16="http://schemas.microsoft.com/office/drawing/2014/main" id="{00000000-0008-0000-0900-00000D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14" name="image2.png" descr="page28image981144208">
          <a:extLst>
            <a:ext uri="{FF2B5EF4-FFF2-40B4-BE49-F238E27FC236}">
              <a16:creationId xmlns:a16="http://schemas.microsoft.com/office/drawing/2014/main" id="{00000000-0008-0000-0900-00000E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15" name="image3.png" descr="page28image981189952">
          <a:extLst>
            <a:ext uri="{FF2B5EF4-FFF2-40B4-BE49-F238E27FC236}">
              <a16:creationId xmlns:a16="http://schemas.microsoft.com/office/drawing/2014/main" id="{00000000-0008-0000-0900-00000F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16" name="image1.png" descr="page29image1000097552">
          <a:extLst>
            <a:ext uri="{FF2B5EF4-FFF2-40B4-BE49-F238E27FC236}">
              <a16:creationId xmlns:a16="http://schemas.microsoft.com/office/drawing/2014/main" id="{00000000-0008-0000-0900-000010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36</xdr:row>
      <xdr:rowOff>0</xdr:rowOff>
    </xdr:from>
    <xdr:ext cx="571500" cy="0"/>
    <xdr:pic>
      <xdr:nvPicPr>
        <xdr:cNvPr id="17" name="image3.png" descr="page28image981143296">
          <a:extLst>
            <a:ext uri="{FF2B5EF4-FFF2-40B4-BE49-F238E27FC236}">
              <a16:creationId xmlns:a16="http://schemas.microsoft.com/office/drawing/2014/main" id="{00000000-0008-0000-0900-000011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2</xdr:col>
      <xdr:colOff>0</xdr:colOff>
      <xdr:row>36</xdr:row>
      <xdr:rowOff>0</xdr:rowOff>
    </xdr:from>
    <xdr:ext cx="571500" cy="0"/>
    <xdr:pic>
      <xdr:nvPicPr>
        <xdr:cNvPr id="18" name="image3.png" descr="page28image981189952">
          <a:extLst>
            <a:ext uri="{FF2B5EF4-FFF2-40B4-BE49-F238E27FC236}">
              <a16:creationId xmlns:a16="http://schemas.microsoft.com/office/drawing/2014/main" id="{00000000-0008-0000-0900-000012000000}"/>
            </a:ext>
          </a:extLst>
        </xdr:cNvPr>
        <xdr:cNvPicPr preferRelativeResize="0"/>
      </xdr:nvPicPr>
      <xdr:blipFill>
        <a:blip xmlns:r="http://schemas.openxmlformats.org/officeDocument/2006/relationships" r:embed="rId1" cstate="print"/>
        <a:stretch>
          <a:fillRect/>
        </a:stretch>
      </xdr:blipFill>
      <xdr:spPr>
        <a:xfrm>
          <a:off x="7302500" y="98209100"/>
          <a:ext cx="571500" cy="0"/>
        </a:xfrm>
        <a:prstGeom prst="rect">
          <a:avLst/>
        </a:prstGeom>
        <a:noFill/>
      </xdr:spPr>
    </xdr:pic>
    <xdr:clientData fLocksWithSheet="0"/>
  </xdr:oneCellAnchor>
  <xdr:oneCellAnchor>
    <xdr:from>
      <xdr:col>1</xdr:col>
      <xdr:colOff>0</xdr:colOff>
      <xdr:row>42</xdr:row>
      <xdr:rowOff>0</xdr:rowOff>
    </xdr:from>
    <xdr:ext cx="571500" cy="0"/>
    <xdr:pic>
      <xdr:nvPicPr>
        <xdr:cNvPr id="19" name="image3.png" descr="page28image981143296">
          <a:extLst>
            <a:ext uri="{FF2B5EF4-FFF2-40B4-BE49-F238E27FC236}">
              <a16:creationId xmlns:a16="http://schemas.microsoft.com/office/drawing/2014/main" id="{00000000-0008-0000-0900-000013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1</xdr:col>
      <xdr:colOff>0</xdr:colOff>
      <xdr:row>42</xdr:row>
      <xdr:rowOff>0</xdr:rowOff>
    </xdr:from>
    <xdr:ext cx="571500" cy="0"/>
    <xdr:pic>
      <xdr:nvPicPr>
        <xdr:cNvPr id="20" name="image3.png" descr="page28image981189952">
          <a:extLst>
            <a:ext uri="{FF2B5EF4-FFF2-40B4-BE49-F238E27FC236}">
              <a16:creationId xmlns:a16="http://schemas.microsoft.com/office/drawing/2014/main" id="{00000000-0008-0000-0900-000014000000}"/>
            </a:ext>
          </a:extLst>
        </xdr:cNvPr>
        <xdr:cNvPicPr preferRelativeResize="0"/>
      </xdr:nvPicPr>
      <xdr:blipFill>
        <a:blip xmlns:r="http://schemas.openxmlformats.org/officeDocument/2006/relationships" r:embed="rId1" cstate="print"/>
        <a:stretch>
          <a:fillRect/>
        </a:stretch>
      </xdr:blipFill>
      <xdr:spPr>
        <a:xfrm>
          <a:off x="647700" y="994283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21" name="image2.png" descr="page28image981144208">
          <a:extLst>
            <a:ext uri="{FF2B5EF4-FFF2-40B4-BE49-F238E27FC236}">
              <a16:creationId xmlns:a16="http://schemas.microsoft.com/office/drawing/2014/main" id="{00000000-0008-0000-0900-000015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2</xdr:col>
      <xdr:colOff>0</xdr:colOff>
      <xdr:row>20</xdr:row>
      <xdr:rowOff>0</xdr:rowOff>
    </xdr:from>
    <xdr:ext cx="0" cy="1962150"/>
    <xdr:pic>
      <xdr:nvPicPr>
        <xdr:cNvPr id="22" name="image2.png" descr="page28image981144208">
          <a:extLst>
            <a:ext uri="{FF2B5EF4-FFF2-40B4-BE49-F238E27FC236}">
              <a16:creationId xmlns:a16="http://schemas.microsoft.com/office/drawing/2014/main" id="{00000000-0008-0000-0900-000016000000}"/>
            </a:ext>
          </a:extLst>
        </xdr:cNvPr>
        <xdr:cNvPicPr preferRelativeResize="0"/>
      </xdr:nvPicPr>
      <xdr:blipFill>
        <a:blip xmlns:r="http://schemas.openxmlformats.org/officeDocument/2006/relationships" r:embed="rId2" cstate="print"/>
        <a:stretch>
          <a:fillRect/>
        </a:stretch>
      </xdr:blipFill>
      <xdr:spPr>
        <a:xfrm>
          <a:off x="7302500" y="90093800"/>
          <a:ext cx="0" cy="1962150"/>
        </a:xfrm>
        <a:prstGeom prst="rect">
          <a:avLst/>
        </a:prstGeom>
        <a:noFill/>
      </xdr:spPr>
    </xdr:pic>
    <xdr:clientData fLocksWithSheet="0"/>
  </xdr:oneCellAnchor>
  <xdr:oneCellAnchor>
    <xdr:from>
      <xdr:col>2</xdr:col>
      <xdr:colOff>0</xdr:colOff>
      <xdr:row>20</xdr:row>
      <xdr:rowOff>0</xdr:rowOff>
    </xdr:from>
    <xdr:ext cx="0" cy="1962150"/>
    <xdr:pic>
      <xdr:nvPicPr>
        <xdr:cNvPr id="23" name="image2.png" descr="page28image981144208">
          <a:extLst>
            <a:ext uri="{FF2B5EF4-FFF2-40B4-BE49-F238E27FC236}">
              <a16:creationId xmlns:a16="http://schemas.microsoft.com/office/drawing/2014/main" id="{00000000-0008-0000-0900-000017000000}"/>
            </a:ext>
          </a:extLst>
        </xdr:cNvPr>
        <xdr:cNvPicPr preferRelativeResize="0"/>
      </xdr:nvPicPr>
      <xdr:blipFill>
        <a:blip xmlns:r="http://schemas.openxmlformats.org/officeDocument/2006/relationships" r:embed="rId2" cstate="print"/>
        <a:stretch>
          <a:fillRect/>
        </a:stretch>
      </xdr:blipFill>
      <xdr:spPr>
        <a:xfrm>
          <a:off x="7302500" y="874903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24" name="image3.png" descr="page28image981143296">
          <a:extLst>
            <a:ext uri="{FF2B5EF4-FFF2-40B4-BE49-F238E27FC236}">
              <a16:creationId xmlns:a16="http://schemas.microsoft.com/office/drawing/2014/main" id="{00000000-0008-0000-0900-000018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25" name="image3.png" descr="page28image981189952">
          <a:extLst>
            <a:ext uri="{FF2B5EF4-FFF2-40B4-BE49-F238E27FC236}">
              <a16:creationId xmlns:a16="http://schemas.microsoft.com/office/drawing/2014/main" id="{00000000-0008-0000-0900-000019000000}"/>
            </a:ext>
          </a:extLst>
        </xdr:cNvPr>
        <xdr:cNvPicPr preferRelativeResize="0"/>
      </xdr:nvPicPr>
      <xdr:blipFill>
        <a:blip xmlns:r="http://schemas.openxmlformats.org/officeDocument/2006/relationships" r:embed="rId1" cstate="print"/>
        <a:stretch>
          <a:fillRect/>
        </a:stretch>
      </xdr:blipFill>
      <xdr:spPr>
        <a:xfrm>
          <a:off x="647700" y="874649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26" name="image1.png" descr="page29image1000097552">
          <a:extLst>
            <a:ext uri="{FF2B5EF4-FFF2-40B4-BE49-F238E27FC236}">
              <a16:creationId xmlns:a16="http://schemas.microsoft.com/office/drawing/2014/main" id="{00000000-0008-0000-0900-00001A000000}"/>
            </a:ext>
          </a:extLst>
        </xdr:cNvPr>
        <xdr:cNvPicPr preferRelativeResize="0"/>
      </xdr:nvPicPr>
      <xdr:blipFill>
        <a:blip xmlns:r="http://schemas.openxmlformats.org/officeDocument/2006/relationships" r:embed="rId3" cstate="print"/>
        <a:stretch>
          <a:fillRect/>
        </a:stretch>
      </xdr:blipFill>
      <xdr:spPr>
        <a:xfrm>
          <a:off x="1990725" y="87674450"/>
          <a:ext cx="0" cy="1190625"/>
        </a:xfrm>
        <a:prstGeom prst="rect">
          <a:avLst/>
        </a:prstGeom>
        <a:noFill/>
      </xdr:spPr>
    </xdr:pic>
    <xdr:clientData fLocksWithSheet="0"/>
  </xdr:oneCellAnchor>
  <xdr:oneCellAnchor>
    <xdr:from>
      <xdr:col>2</xdr:col>
      <xdr:colOff>0</xdr:colOff>
      <xdr:row>20</xdr:row>
      <xdr:rowOff>0</xdr:rowOff>
    </xdr:from>
    <xdr:ext cx="0" cy="1962150"/>
    <xdr:pic>
      <xdr:nvPicPr>
        <xdr:cNvPr id="27" name="image2.png" descr="page28image981144208">
          <a:extLst>
            <a:ext uri="{FF2B5EF4-FFF2-40B4-BE49-F238E27FC236}">
              <a16:creationId xmlns:a16="http://schemas.microsoft.com/office/drawing/2014/main" id="{00000000-0008-0000-0900-00001B000000}"/>
            </a:ext>
          </a:extLst>
        </xdr:cNvPr>
        <xdr:cNvPicPr preferRelativeResize="0"/>
      </xdr:nvPicPr>
      <xdr:blipFill>
        <a:blip xmlns:r="http://schemas.openxmlformats.org/officeDocument/2006/relationships" r:embed="rId2" cstate="print"/>
        <a:stretch>
          <a:fillRect/>
        </a:stretch>
      </xdr:blipFill>
      <xdr:spPr>
        <a:xfrm>
          <a:off x="7302500" y="87464900"/>
          <a:ext cx="0" cy="1962150"/>
        </a:xfrm>
        <a:prstGeom prst="rect">
          <a:avLst/>
        </a:prstGeom>
        <a:noFill/>
      </xdr:spPr>
    </xdr:pic>
    <xdr:clientData fLocksWithSheet="0"/>
  </xdr:oneCellAnchor>
  <xdr:twoCellAnchor editAs="oneCell">
    <xdr:from>
      <xdr:col>0</xdr:col>
      <xdr:colOff>635000</xdr:colOff>
      <xdr:row>20</xdr:row>
      <xdr:rowOff>0</xdr:rowOff>
    </xdr:from>
    <xdr:to>
      <xdr:col>1</xdr:col>
      <xdr:colOff>596900</xdr:colOff>
      <xdr:row>20</xdr:row>
      <xdr:rowOff>12700</xdr:rowOff>
    </xdr:to>
    <xdr:pic>
      <xdr:nvPicPr>
        <xdr:cNvPr id="28" name="image3.png" descr="page28image981143296">
          <a:extLst>
            <a:ext uri="{FF2B5EF4-FFF2-40B4-BE49-F238E27FC236}">
              <a16:creationId xmlns:a16="http://schemas.microsoft.com/office/drawing/2014/main" id="{00000000-0008-0000-0900-00001C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20</xdr:row>
      <xdr:rowOff>0</xdr:rowOff>
    </xdr:from>
    <xdr:to>
      <xdr:col>1</xdr:col>
      <xdr:colOff>596900</xdr:colOff>
      <xdr:row>20</xdr:row>
      <xdr:rowOff>12700</xdr:rowOff>
    </xdr:to>
    <xdr:pic>
      <xdr:nvPicPr>
        <xdr:cNvPr id="29" name="Picture 6" descr="page28image981143296">
          <a:extLst>
            <a:ext uri="{FF2B5EF4-FFF2-40B4-BE49-F238E27FC236}">
              <a16:creationId xmlns:a16="http://schemas.microsoft.com/office/drawing/2014/main" id="{00000000-0008-0000-0900-00001D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635000</xdr:colOff>
      <xdr:row>20</xdr:row>
      <xdr:rowOff>0</xdr:rowOff>
    </xdr:from>
    <xdr:to>
      <xdr:col>1</xdr:col>
      <xdr:colOff>596900</xdr:colOff>
      <xdr:row>20</xdr:row>
      <xdr:rowOff>12700</xdr:rowOff>
    </xdr:to>
    <xdr:pic>
      <xdr:nvPicPr>
        <xdr:cNvPr id="30" name="Picture 7" descr="page28image981143296">
          <a:extLst>
            <a:ext uri="{FF2B5EF4-FFF2-40B4-BE49-F238E27FC236}">
              <a16:creationId xmlns:a16="http://schemas.microsoft.com/office/drawing/2014/main" id="{00000000-0008-0000-0900-00001E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0" y="87249000"/>
          <a:ext cx="584200" cy="127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oneCellAnchor>
    <xdr:from>
      <xdr:col>1</xdr:col>
      <xdr:colOff>0</xdr:colOff>
      <xdr:row>20</xdr:row>
      <xdr:rowOff>0</xdr:rowOff>
    </xdr:from>
    <xdr:ext cx="571500" cy="0"/>
    <xdr:pic>
      <xdr:nvPicPr>
        <xdr:cNvPr id="31" name="image3.png" descr="page28image981143296">
          <a:extLst>
            <a:ext uri="{FF2B5EF4-FFF2-40B4-BE49-F238E27FC236}">
              <a16:creationId xmlns:a16="http://schemas.microsoft.com/office/drawing/2014/main" id="{00000000-0008-0000-0900-00001F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32" name="image2.png" descr="page28image981144208">
          <a:extLst>
            <a:ext uri="{FF2B5EF4-FFF2-40B4-BE49-F238E27FC236}">
              <a16:creationId xmlns:a16="http://schemas.microsoft.com/office/drawing/2014/main" id="{00000000-0008-0000-0900-000020000000}"/>
            </a:ext>
          </a:extLst>
        </xdr:cNvPr>
        <xdr:cNvPicPr preferRelativeResize="0"/>
      </xdr:nvPicPr>
      <xdr:blipFill>
        <a:blip xmlns:r="http://schemas.openxmlformats.org/officeDocument/2006/relationships" r:embed="rId2" cstate="print"/>
        <a:stretch>
          <a:fillRect/>
        </a:stretch>
      </xdr:blipFill>
      <xdr:spPr>
        <a:xfrm>
          <a:off x="7302500" y="852932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33" name="image3.png" descr="page28image981189952">
          <a:extLst>
            <a:ext uri="{FF2B5EF4-FFF2-40B4-BE49-F238E27FC236}">
              <a16:creationId xmlns:a16="http://schemas.microsoft.com/office/drawing/2014/main" id="{00000000-0008-0000-0900-000021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34" name="image1.png" descr="page29image1000097552">
          <a:extLst>
            <a:ext uri="{FF2B5EF4-FFF2-40B4-BE49-F238E27FC236}">
              <a16:creationId xmlns:a16="http://schemas.microsoft.com/office/drawing/2014/main" id="{00000000-0008-0000-0900-000022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35" name="image3.png" descr="page28image981143296">
          <a:extLst>
            <a:ext uri="{FF2B5EF4-FFF2-40B4-BE49-F238E27FC236}">
              <a16:creationId xmlns:a16="http://schemas.microsoft.com/office/drawing/2014/main" id="{00000000-0008-0000-0900-00002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36" name="image2.png" descr="page28image981144208">
          <a:extLst>
            <a:ext uri="{FF2B5EF4-FFF2-40B4-BE49-F238E27FC236}">
              <a16:creationId xmlns:a16="http://schemas.microsoft.com/office/drawing/2014/main" id="{00000000-0008-0000-0900-000024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37" name="image3.png" descr="page28image981189952">
          <a:extLst>
            <a:ext uri="{FF2B5EF4-FFF2-40B4-BE49-F238E27FC236}">
              <a16:creationId xmlns:a16="http://schemas.microsoft.com/office/drawing/2014/main" id="{00000000-0008-0000-0900-000025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38" name="image1.png" descr="page29image1000097552">
          <a:extLst>
            <a:ext uri="{FF2B5EF4-FFF2-40B4-BE49-F238E27FC236}">
              <a16:creationId xmlns:a16="http://schemas.microsoft.com/office/drawing/2014/main" id="{00000000-0008-0000-0900-000026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39" name="image3.png" descr="page28image981143296">
          <a:extLst>
            <a:ext uri="{FF2B5EF4-FFF2-40B4-BE49-F238E27FC236}">
              <a16:creationId xmlns:a16="http://schemas.microsoft.com/office/drawing/2014/main" id="{00000000-0008-0000-0900-000027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40" name="image2.png" descr="page28image981144208">
          <a:extLst>
            <a:ext uri="{FF2B5EF4-FFF2-40B4-BE49-F238E27FC236}">
              <a16:creationId xmlns:a16="http://schemas.microsoft.com/office/drawing/2014/main" id="{00000000-0008-0000-0900-000028000000}"/>
            </a:ext>
          </a:extLst>
        </xdr:cNvPr>
        <xdr:cNvPicPr preferRelativeResize="0"/>
      </xdr:nvPicPr>
      <xdr:blipFill>
        <a:blip xmlns:r="http://schemas.openxmlformats.org/officeDocument/2006/relationships" r:embed="rId2" cstate="print"/>
        <a:stretch>
          <a:fillRect/>
        </a:stretch>
      </xdr:blipFill>
      <xdr:spPr>
        <a:xfrm>
          <a:off x="7302500" y="848487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41" name="image3.png" descr="page28image981189952">
          <a:extLst>
            <a:ext uri="{FF2B5EF4-FFF2-40B4-BE49-F238E27FC236}">
              <a16:creationId xmlns:a16="http://schemas.microsoft.com/office/drawing/2014/main" id="{00000000-0008-0000-0900-000029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42" name="image1.png" descr="page29image1000097552">
          <a:extLst>
            <a:ext uri="{FF2B5EF4-FFF2-40B4-BE49-F238E27FC236}">
              <a16:creationId xmlns:a16="http://schemas.microsoft.com/office/drawing/2014/main" id="{00000000-0008-0000-0900-00002A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43" name="image3.png" descr="page28image981143296">
          <a:extLst>
            <a:ext uri="{FF2B5EF4-FFF2-40B4-BE49-F238E27FC236}">
              <a16:creationId xmlns:a16="http://schemas.microsoft.com/office/drawing/2014/main" id="{00000000-0008-0000-0900-00002B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44" name="image2.png" descr="page28image981144208">
          <a:extLst>
            <a:ext uri="{FF2B5EF4-FFF2-40B4-BE49-F238E27FC236}">
              <a16:creationId xmlns:a16="http://schemas.microsoft.com/office/drawing/2014/main" id="{00000000-0008-0000-0900-00002C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45" name="image3.png" descr="page28image981189952">
          <a:extLst>
            <a:ext uri="{FF2B5EF4-FFF2-40B4-BE49-F238E27FC236}">
              <a16:creationId xmlns:a16="http://schemas.microsoft.com/office/drawing/2014/main" id="{00000000-0008-0000-0900-00002D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46" name="image1.png" descr="page29image1000097552">
          <a:extLst>
            <a:ext uri="{FF2B5EF4-FFF2-40B4-BE49-F238E27FC236}">
              <a16:creationId xmlns:a16="http://schemas.microsoft.com/office/drawing/2014/main" id="{00000000-0008-0000-0900-00002E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20</xdr:row>
      <xdr:rowOff>0</xdr:rowOff>
    </xdr:from>
    <xdr:ext cx="571500" cy="0"/>
    <xdr:pic>
      <xdr:nvPicPr>
        <xdr:cNvPr id="47" name="image3.png" descr="page28image981143296">
          <a:extLst>
            <a:ext uri="{FF2B5EF4-FFF2-40B4-BE49-F238E27FC236}">
              <a16:creationId xmlns:a16="http://schemas.microsoft.com/office/drawing/2014/main" id="{00000000-0008-0000-0900-00002F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20</xdr:row>
      <xdr:rowOff>0</xdr:rowOff>
    </xdr:from>
    <xdr:ext cx="571500" cy="0"/>
    <xdr:pic>
      <xdr:nvPicPr>
        <xdr:cNvPr id="48" name="image3.png" descr="page28image981189952">
          <a:extLst>
            <a:ext uri="{FF2B5EF4-FFF2-40B4-BE49-F238E27FC236}">
              <a16:creationId xmlns:a16="http://schemas.microsoft.com/office/drawing/2014/main" id="{00000000-0008-0000-0900-000030000000}"/>
            </a:ext>
          </a:extLst>
        </xdr:cNvPr>
        <xdr:cNvPicPr preferRelativeResize="0"/>
      </xdr:nvPicPr>
      <xdr:blipFill>
        <a:blip xmlns:r="http://schemas.openxmlformats.org/officeDocument/2006/relationships" r:embed="rId1" cstate="print"/>
        <a:stretch>
          <a:fillRect/>
        </a:stretch>
      </xdr:blipFill>
      <xdr:spPr>
        <a:xfrm>
          <a:off x="7302500" y="92798900"/>
          <a:ext cx="571500" cy="0"/>
        </a:xfrm>
        <a:prstGeom prst="rect">
          <a:avLst/>
        </a:prstGeom>
        <a:noFill/>
      </xdr:spPr>
    </xdr:pic>
    <xdr:clientData fLocksWithSheet="0"/>
  </xdr:oneCellAnchor>
  <xdr:oneCellAnchor>
    <xdr:from>
      <xdr:col>2</xdr:col>
      <xdr:colOff>0</xdr:colOff>
      <xdr:row>20</xdr:row>
      <xdr:rowOff>0</xdr:rowOff>
    </xdr:from>
    <xdr:ext cx="571500" cy="0"/>
    <xdr:pic>
      <xdr:nvPicPr>
        <xdr:cNvPr id="49" name="image3.png" descr="page28image981143296">
          <a:extLst>
            <a:ext uri="{FF2B5EF4-FFF2-40B4-BE49-F238E27FC236}">
              <a16:creationId xmlns:a16="http://schemas.microsoft.com/office/drawing/2014/main" id="{00000000-0008-0000-0900-000031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2</xdr:col>
      <xdr:colOff>0</xdr:colOff>
      <xdr:row>20</xdr:row>
      <xdr:rowOff>0</xdr:rowOff>
    </xdr:from>
    <xdr:ext cx="571500" cy="0"/>
    <xdr:pic>
      <xdr:nvPicPr>
        <xdr:cNvPr id="50" name="image3.png" descr="page28image981189952">
          <a:extLst>
            <a:ext uri="{FF2B5EF4-FFF2-40B4-BE49-F238E27FC236}">
              <a16:creationId xmlns:a16="http://schemas.microsoft.com/office/drawing/2014/main" id="{00000000-0008-0000-0900-000032000000}"/>
            </a:ext>
          </a:extLst>
        </xdr:cNvPr>
        <xdr:cNvPicPr preferRelativeResize="0"/>
      </xdr:nvPicPr>
      <xdr:blipFill>
        <a:blip xmlns:r="http://schemas.openxmlformats.org/officeDocument/2006/relationships" r:embed="rId1" cstate="print"/>
        <a:stretch>
          <a:fillRect/>
        </a:stretch>
      </xdr:blipFill>
      <xdr:spPr>
        <a:xfrm>
          <a:off x="7302500" y="947547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51" name="image2.png" descr="page28image981144208">
          <a:extLst>
            <a:ext uri="{FF2B5EF4-FFF2-40B4-BE49-F238E27FC236}">
              <a16:creationId xmlns:a16="http://schemas.microsoft.com/office/drawing/2014/main" id="{00000000-0008-0000-0900-000033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3</xdr:col>
      <xdr:colOff>0</xdr:colOff>
      <xdr:row>20</xdr:row>
      <xdr:rowOff>0</xdr:rowOff>
    </xdr:from>
    <xdr:ext cx="0" cy="1962150"/>
    <xdr:pic>
      <xdr:nvPicPr>
        <xdr:cNvPr id="52" name="image2.png" descr="page28image981144208">
          <a:extLst>
            <a:ext uri="{FF2B5EF4-FFF2-40B4-BE49-F238E27FC236}">
              <a16:creationId xmlns:a16="http://schemas.microsoft.com/office/drawing/2014/main" id="{00000000-0008-0000-0900-000034000000}"/>
            </a:ext>
          </a:extLst>
        </xdr:cNvPr>
        <xdr:cNvPicPr preferRelativeResize="0"/>
      </xdr:nvPicPr>
      <xdr:blipFill>
        <a:blip xmlns:r="http://schemas.openxmlformats.org/officeDocument/2006/relationships" r:embed="rId2" cstate="print"/>
        <a:stretch>
          <a:fillRect/>
        </a:stretch>
      </xdr:blipFill>
      <xdr:spPr>
        <a:xfrm>
          <a:off x="8331200" y="84416900"/>
          <a:ext cx="0" cy="1962150"/>
        </a:xfrm>
        <a:prstGeom prst="rect">
          <a:avLst/>
        </a:prstGeom>
        <a:noFill/>
      </xdr:spPr>
    </xdr:pic>
    <xdr:clientData fLocksWithSheet="0"/>
  </xdr:oneCellAnchor>
  <xdr:oneCellAnchor>
    <xdr:from>
      <xdr:col>3</xdr:col>
      <xdr:colOff>0</xdr:colOff>
      <xdr:row>20</xdr:row>
      <xdr:rowOff>0</xdr:rowOff>
    </xdr:from>
    <xdr:ext cx="571500" cy="0"/>
    <xdr:pic>
      <xdr:nvPicPr>
        <xdr:cNvPr id="53" name="image3.png" descr="page28image981143296">
          <a:extLst>
            <a:ext uri="{FF2B5EF4-FFF2-40B4-BE49-F238E27FC236}">
              <a16:creationId xmlns:a16="http://schemas.microsoft.com/office/drawing/2014/main" id="{00000000-0008-0000-0900-000035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20</xdr:row>
      <xdr:rowOff>0</xdr:rowOff>
    </xdr:from>
    <xdr:ext cx="571500" cy="0"/>
    <xdr:pic>
      <xdr:nvPicPr>
        <xdr:cNvPr id="54" name="image3.png" descr="page28image981189952">
          <a:extLst>
            <a:ext uri="{FF2B5EF4-FFF2-40B4-BE49-F238E27FC236}">
              <a16:creationId xmlns:a16="http://schemas.microsoft.com/office/drawing/2014/main" id="{00000000-0008-0000-0900-000036000000}"/>
            </a:ext>
          </a:extLst>
        </xdr:cNvPr>
        <xdr:cNvPicPr preferRelativeResize="0"/>
      </xdr:nvPicPr>
      <xdr:blipFill>
        <a:blip xmlns:r="http://schemas.openxmlformats.org/officeDocument/2006/relationships" r:embed="rId1" cstate="print"/>
        <a:stretch>
          <a:fillRect/>
        </a:stretch>
      </xdr:blipFill>
      <xdr:spPr>
        <a:xfrm>
          <a:off x="8331200" y="92798900"/>
          <a:ext cx="571500" cy="0"/>
        </a:xfrm>
        <a:prstGeom prst="rect">
          <a:avLst/>
        </a:prstGeom>
        <a:noFill/>
      </xdr:spPr>
    </xdr:pic>
    <xdr:clientData fLocksWithSheet="0"/>
  </xdr:oneCellAnchor>
  <xdr:oneCellAnchor>
    <xdr:from>
      <xdr:col>3</xdr:col>
      <xdr:colOff>0</xdr:colOff>
      <xdr:row>20</xdr:row>
      <xdr:rowOff>0</xdr:rowOff>
    </xdr:from>
    <xdr:ext cx="571500" cy="0"/>
    <xdr:pic>
      <xdr:nvPicPr>
        <xdr:cNvPr id="55" name="image3.png" descr="page28image981143296">
          <a:extLst>
            <a:ext uri="{FF2B5EF4-FFF2-40B4-BE49-F238E27FC236}">
              <a16:creationId xmlns:a16="http://schemas.microsoft.com/office/drawing/2014/main" id="{00000000-0008-0000-0900-000037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20</xdr:row>
      <xdr:rowOff>0</xdr:rowOff>
    </xdr:from>
    <xdr:ext cx="571500" cy="0"/>
    <xdr:pic>
      <xdr:nvPicPr>
        <xdr:cNvPr id="56" name="image3.png" descr="page28image981189952">
          <a:extLst>
            <a:ext uri="{FF2B5EF4-FFF2-40B4-BE49-F238E27FC236}">
              <a16:creationId xmlns:a16="http://schemas.microsoft.com/office/drawing/2014/main" id="{00000000-0008-0000-0900-000038000000}"/>
            </a:ext>
          </a:extLst>
        </xdr:cNvPr>
        <xdr:cNvPicPr preferRelativeResize="0"/>
      </xdr:nvPicPr>
      <xdr:blipFill>
        <a:blip xmlns:r="http://schemas.openxmlformats.org/officeDocument/2006/relationships" r:embed="rId1" cstate="print"/>
        <a:stretch>
          <a:fillRect/>
        </a:stretch>
      </xdr:blipFill>
      <xdr:spPr>
        <a:xfrm>
          <a:off x="8331200" y="947547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57" name="image2.png" descr="page28image981144208">
          <a:extLst>
            <a:ext uri="{FF2B5EF4-FFF2-40B4-BE49-F238E27FC236}">
              <a16:creationId xmlns:a16="http://schemas.microsoft.com/office/drawing/2014/main" id="{00000000-0008-0000-0900-000039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58" name="image3.png" descr="page28image981143296">
          <a:extLst>
            <a:ext uri="{FF2B5EF4-FFF2-40B4-BE49-F238E27FC236}">
              <a16:creationId xmlns:a16="http://schemas.microsoft.com/office/drawing/2014/main" id="{00000000-0008-0000-0900-00003A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59" name="image2.png" descr="page28image981144208">
          <a:extLst>
            <a:ext uri="{FF2B5EF4-FFF2-40B4-BE49-F238E27FC236}">
              <a16:creationId xmlns:a16="http://schemas.microsoft.com/office/drawing/2014/main" id="{00000000-0008-0000-0900-00003B000000}"/>
            </a:ext>
          </a:extLst>
        </xdr:cNvPr>
        <xdr:cNvPicPr preferRelativeResize="0"/>
      </xdr:nvPicPr>
      <xdr:blipFill>
        <a:blip xmlns:r="http://schemas.openxmlformats.org/officeDocument/2006/relationships" r:embed="rId2" cstate="print"/>
        <a:stretch>
          <a:fillRect/>
        </a:stretch>
      </xdr:blipFill>
      <xdr:spPr>
        <a:xfrm>
          <a:off x="7302500" y="878967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60" name="image3.png" descr="page28image981189952">
          <a:extLst>
            <a:ext uri="{FF2B5EF4-FFF2-40B4-BE49-F238E27FC236}">
              <a16:creationId xmlns:a16="http://schemas.microsoft.com/office/drawing/2014/main" id="{00000000-0008-0000-0900-00003C000000}"/>
            </a:ext>
          </a:extLst>
        </xdr:cNvPr>
        <xdr:cNvPicPr preferRelativeResize="0"/>
      </xdr:nvPicPr>
      <xdr:blipFill>
        <a:blip xmlns:r="http://schemas.openxmlformats.org/officeDocument/2006/relationships" r:embed="rId1" cstate="print"/>
        <a:stretch>
          <a:fillRect/>
        </a:stretch>
      </xdr:blipFill>
      <xdr:spPr>
        <a:xfrm>
          <a:off x="647700" y="852932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61" name="image1.png" descr="page29image1000097552">
          <a:extLst>
            <a:ext uri="{FF2B5EF4-FFF2-40B4-BE49-F238E27FC236}">
              <a16:creationId xmlns:a16="http://schemas.microsoft.com/office/drawing/2014/main" id="{00000000-0008-0000-0900-00003D000000}"/>
            </a:ext>
          </a:extLst>
        </xdr:cNvPr>
        <xdr:cNvPicPr preferRelativeResize="0"/>
      </xdr:nvPicPr>
      <xdr:blipFill>
        <a:blip xmlns:r="http://schemas.openxmlformats.org/officeDocument/2006/relationships" r:embed="rId3" cstate="print"/>
        <a:stretch>
          <a:fillRect/>
        </a:stretch>
      </xdr:blipFill>
      <xdr:spPr>
        <a:xfrm>
          <a:off x="1990725" y="855027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62" name="image3.png" descr="page28image981143296">
          <a:extLst>
            <a:ext uri="{FF2B5EF4-FFF2-40B4-BE49-F238E27FC236}">
              <a16:creationId xmlns:a16="http://schemas.microsoft.com/office/drawing/2014/main" id="{00000000-0008-0000-0900-00003E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63" name="image2.png" descr="page28image981144208">
          <a:extLst>
            <a:ext uri="{FF2B5EF4-FFF2-40B4-BE49-F238E27FC236}">
              <a16:creationId xmlns:a16="http://schemas.microsoft.com/office/drawing/2014/main" id="{00000000-0008-0000-0900-00003F000000}"/>
            </a:ext>
          </a:extLst>
        </xdr:cNvPr>
        <xdr:cNvPicPr preferRelativeResize="0"/>
      </xdr:nvPicPr>
      <xdr:blipFill>
        <a:blip xmlns:r="http://schemas.openxmlformats.org/officeDocument/2006/relationships" r:embed="rId2" cstate="print"/>
        <a:stretch>
          <a:fillRect/>
        </a:stretch>
      </xdr:blipFill>
      <xdr:spPr>
        <a:xfrm>
          <a:off x="7302500" y="876808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64" name="image3.png" descr="page28image981189952">
          <a:extLst>
            <a:ext uri="{FF2B5EF4-FFF2-40B4-BE49-F238E27FC236}">
              <a16:creationId xmlns:a16="http://schemas.microsoft.com/office/drawing/2014/main" id="{00000000-0008-0000-0900-000040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65" name="image1.png" descr="page29image1000097552">
          <a:extLst>
            <a:ext uri="{FF2B5EF4-FFF2-40B4-BE49-F238E27FC236}">
              <a16:creationId xmlns:a16="http://schemas.microsoft.com/office/drawing/2014/main" id="{00000000-0008-0000-0900-000041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66" name="image3.png" descr="page28image981143296">
          <a:extLst>
            <a:ext uri="{FF2B5EF4-FFF2-40B4-BE49-F238E27FC236}">
              <a16:creationId xmlns:a16="http://schemas.microsoft.com/office/drawing/2014/main" id="{00000000-0008-0000-0900-000042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67" name="image3.png" descr="page28image981189952">
          <a:extLst>
            <a:ext uri="{FF2B5EF4-FFF2-40B4-BE49-F238E27FC236}">
              <a16:creationId xmlns:a16="http://schemas.microsoft.com/office/drawing/2014/main" id="{00000000-0008-0000-0900-000043000000}"/>
            </a:ext>
          </a:extLst>
        </xdr:cNvPr>
        <xdr:cNvPicPr preferRelativeResize="0"/>
      </xdr:nvPicPr>
      <xdr:blipFill>
        <a:blip xmlns:r="http://schemas.openxmlformats.org/officeDocument/2006/relationships" r:embed="rId1" cstate="print"/>
        <a:stretch>
          <a:fillRect/>
        </a:stretch>
      </xdr:blipFill>
      <xdr:spPr>
        <a:xfrm>
          <a:off x="647700" y="84848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68" name="image1.png" descr="page29image1000097552">
          <a:extLst>
            <a:ext uri="{FF2B5EF4-FFF2-40B4-BE49-F238E27FC236}">
              <a16:creationId xmlns:a16="http://schemas.microsoft.com/office/drawing/2014/main" id="{00000000-0008-0000-0900-000044000000}"/>
            </a:ext>
          </a:extLst>
        </xdr:cNvPr>
        <xdr:cNvPicPr preferRelativeResize="0"/>
      </xdr:nvPicPr>
      <xdr:blipFill>
        <a:blip xmlns:r="http://schemas.openxmlformats.org/officeDocument/2006/relationships" r:embed="rId3" cstate="print"/>
        <a:stretch>
          <a:fillRect/>
        </a:stretch>
      </xdr:blipFill>
      <xdr:spPr>
        <a:xfrm>
          <a:off x="1990725" y="850582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69" name="image3.png" descr="page28image981143296">
          <a:extLst>
            <a:ext uri="{FF2B5EF4-FFF2-40B4-BE49-F238E27FC236}">
              <a16:creationId xmlns:a16="http://schemas.microsoft.com/office/drawing/2014/main" id="{00000000-0008-0000-0900-000045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70" name="image2.png" descr="page28image981144208">
          <a:extLst>
            <a:ext uri="{FF2B5EF4-FFF2-40B4-BE49-F238E27FC236}">
              <a16:creationId xmlns:a16="http://schemas.microsoft.com/office/drawing/2014/main" id="{00000000-0008-0000-0900-000046000000}"/>
            </a:ext>
          </a:extLst>
        </xdr:cNvPr>
        <xdr:cNvPicPr preferRelativeResize="0"/>
      </xdr:nvPicPr>
      <xdr:blipFill>
        <a:blip xmlns:r="http://schemas.openxmlformats.org/officeDocument/2006/relationships" r:embed="rId2" cstate="print"/>
        <a:stretch>
          <a:fillRect/>
        </a:stretch>
      </xdr:blipFill>
      <xdr:spPr>
        <a:xfrm>
          <a:off x="7302500" y="872490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71" name="image3.png" descr="page28image981189952">
          <a:extLst>
            <a:ext uri="{FF2B5EF4-FFF2-40B4-BE49-F238E27FC236}">
              <a16:creationId xmlns:a16="http://schemas.microsoft.com/office/drawing/2014/main" id="{00000000-0008-0000-0900-000047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72" name="image1.png" descr="page29image1000097552">
          <a:extLst>
            <a:ext uri="{FF2B5EF4-FFF2-40B4-BE49-F238E27FC236}">
              <a16:creationId xmlns:a16="http://schemas.microsoft.com/office/drawing/2014/main" id="{00000000-0008-0000-0900-000048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0</xdr:colOff>
      <xdr:row>22</xdr:row>
      <xdr:rowOff>0</xdr:rowOff>
    </xdr:from>
    <xdr:ext cx="571500" cy="0"/>
    <xdr:pic>
      <xdr:nvPicPr>
        <xdr:cNvPr id="73" name="image3.png" descr="page28image981143296">
          <a:extLst>
            <a:ext uri="{FF2B5EF4-FFF2-40B4-BE49-F238E27FC236}">
              <a16:creationId xmlns:a16="http://schemas.microsoft.com/office/drawing/2014/main" id="{00000000-0008-0000-0900-000049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2</xdr:col>
      <xdr:colOff>0</xdr:colOff>
      <xdr:row>22</xdr:row>
      <xdr:rowOff>0</xdr:rowOff>
    </xdr:from>
    <xdr:ext cx="571500" cy="0"/>
    <xdr:pic>
      <xdr:nvPicPr>
        <xdr:cNvPr id="74" name="image3.png" descr="page28image981189952">
          <a:extLst>
            <a:ext uri="{FF2B5EF4-FFF2-40B4-BE49-F238E27FC236}">
              <a16:creationId xmlns:a16="http://schemas.microsoft.com/office/drawing/2014/main" id="{00000000-0008-0000-0900-00004A000000}"/>
            </a:ext>
          </a:extLst>
        </xdr:cNvPr>
        <xdr:cNvPicPr preferRelativeResize="0"/>
      </xdr:nvPicPr>
      <xdr:blipFill>
        <a:blip xmlns:r="http://schemas.openxmlformats.org/officeDocument/2006/relationships" r:embed="rId1" cstate="print"/>
        <a:stretch>
          <a:fillRect/>
        </a:stretch>
      </xdr:blipFill>
      <xdr:spPr>
        <a:xfrm>
          <a:off x="7302500" y="95364300"/>
          <a:ext cx="571500" cy="0"/>
        </a:xfrm>
        <a:prstGeom prst="rect">
          <a:avLst/>
        </a:prstGeom>
        <a:noFill/>
      </xdr:spPr>
    </xdr:pic>
    <xdr:clientData fLocksWithSheet="0"/>
  </xdr:oneCellAnchor>
  <xdr:oneCellAnchor>
    <xdr:from>
      <xdr:col>1</xdr:col>
      <xdr:colOff>0</xdr:colOff>
      <xdr:row>28</xdr:row>
      <xdr:rowOff>0</xdr:rowOff>
    </xdr:from>
    <xdr:ext cx="571500" cy="0"/>
    <xdr:pic>
      <xdr:nvPicPr>
        <xdr:cNvPr id="75" name="image3.png" descr="page28image981143296">
          <a:extLst>
            <a:ext uri="{FF2B5EF4-FFF2-40B4-BE49-F238E27FC236}">
              <a16:creationId xmlns:a16="http://schemas.microsoft.com/office/drawing/2014/main" id="{00000000-0008-0000-0900-00004B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1</xdr:col>
      <xdr:colOff>0</xdr:colOff>
      <xdr:row>28</xdr:row>
      <xdr:rowOff>0</xdr:rowOff>
    </xdr:from>
    <xdr:ext cx="571500" cy="0"/>
    <xdr:pic>
      <xdr:nvPicPr>
        <xdr:cNvPr id="76" name="image3.png" descr="page28image981189952">
          <a:extLst>
            <a:ext uri="{FF2B5EF4-FFF2-40B4-BE49-F238E27FC236}">
              <a16:creationId xmlns:a16="http://schemas.microsoft.com/office/drawing/2014/main" id="{00000000-0008-0000-0900-00004C000000}"/>
            </a:ext>
          </a:extLst>
        </xdr:cNvPr>
        <xdr:cNvPicPr preferRelativeResize="0"/>
      </xdr:nvPicPr>
      <xdr:blipFill>
        <a:blip xmlns:r="http://schemas.openxmlformats.org/officeDocument/2006/relationships" r:embed="rId1" cstate="print"/>
        <a:stretch>
          <a:fillRect/>
        </a:stretch>
      </xdr:blipFill>
      <xdr:spPr>
        <a:xfrm>
          <a:off x="647700" y="965835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77" name="image2.png" descr="page28image981144208">
          <a:extLst>
            <a:ext uri="{FF2B5EF4-FFF2-40B4-BE49-F238E27FC236}">
              <a16:creationId xmlns:a16="http://schemas.microsoft.com/office/drawing/2014/main" id="{00000000-0008-0000-0900-00004D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2</xdr:col>
      <xdr:colOff>190500</xdr:colOff>
      <xdr:row>20</xdr:row>
      <xdr:rowOff>0</xdr:rowOff>
    </xdr:from>
    <xdr:ext cx="0" cy="1962150"/>
    <xdr:pic>
      <xdr:nvPicPr>
        <xdr:cNvPr id="78" name="image2.png" descr="page28image981144208">
          <a:extLst>
            <a:ext uri="{FF2B5EF4-FFF2-40B4-BE49-F238E27FC236}">
              <a16:creationId xmlns:a16="http://schemas.microsoft.com/office/drawing/2014/main" id="{00000000-0008-0000-0900-00004E000000}"/>
            </a:ext>
          </a:extLst>
        </xdr:cNvPr>
        <xdr:cNvPicPr preferRelativeResize="0"/>
      </xdr:nvPicPr>
      <xdr:blipFill>
        <a:blip xmlns:r="http://schemas.openxmlformats.org/officeDocument/2006/relationships" r:embed="rId2" cstate="print"/>
        <a:stretch>
          <a:fillRect/>
        </a:stretch>
      </xdr:blipFill>
      <xdr:spPr>
        <a:xfrm>
          <a:off x="7493000" y="87249000"/>
          <a:ext cx="0" cy="1962150"/>
        </a:xfrm>
        <a:prstGeom prst="rect">
          <a:avLst/>
        </a:prstGeom>
        <a:noFill/>
      </xdr:spPr>
    </xdr:pic>
    <xdr:clientData fLocksWithSheet="0"/>
  </xdr:oneCellAnchor>
  <xdr:oneCellAnchor>
    <xdr:from>
      <xdr:col>3</xdr:col>
      <xdr:colOff>0</xdr:colOff>
      <xdr:row>20</xdr:row>
      <xdr:rowOff>0</xdr:rowOff>
    </xdr:from>
    <xdr:ext cx="0" cy="1962150"/>
    <xdr:pic>
      <xdr:nvPicPr>
        <xdr:cNvPr id="79" name="image2.png" descr="page28image981144208">
          <a:extLst>
            <a:ext uri="{FF2B5EF4-FFF2-40B4-BE49-F238E27FC236}">
              <a16:creationId xmlns:a16="http://schemas.microsoft.com/office/drawing/2014/main" id="{00000000-0008-0000-0900-00004F000000}"/>
            </a:ext>
          </a:extLst>
        </xdr:cNvPr>
        <xdr:cNvPicPr preferRelativeResize="0"/>
      </xdr:nvPicPr>
      <xdr:blipFill>
        <a:blip xmlns:r="http://schemas.openxmlformats.org/officeDocument/2006/relationships" r:embed="rId2" cstate="print"/>
        <a:stretch>
          <a:fillRect/>
        </a:stretch>
      </xdr:blipFill>
      <xdr:spPr>
        <a:xfrm>
          <a:off x="8331200" y="844423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80" name="image3.png" descr="page28image981143296">
          <a:extLst>
            <a:ext uri="{FF2B5EF4-FFF2-40B4-BE49-F238E27FC236}">
              <a16:creationId xmlns:a16="http://schemas.microsoft.com/office/drawing/2014/main" id="{00000000-0008-0000-0900-000050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81" name="image3.png" descr="page28image981189952">
          <a:extLst>
            <a:ext uri="{FF2B5EF4-FFF2-40B4-BE49-F238E27FC236}">
              <a16:creationId xmlns:a16="http://schemas.microsoft.com/office/drawing/2014/main" id="{00000000-0008-0000-0900-000051000000}"/>
            </a:ext>
          </a:extLst>
        </xdr:cNvPr>
        <xdr:cNvPicPr preferRelativeResize="0"/>
      </xdr:nvPicPr>
      <xdr:blipFill>
        <a:blip xmlns:r="http://schemas.openxmlformats.org/officeDocument/2006/relationships" r:embed="rId1" cstate="print"/>
        <a:stretch>
          <a:fillRect/>
        </a:stretch>
      </xdr:blipFill>
      <xdr:spPr>
        <a:xfrm>
          <a:off x="647700" y="844169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82" name="image1.png" descr="page29image1000097552">
          <a:extLst>
            <a:ext uri="{FF2B5EF4-FFF2-40B4-BE49-F238E27FC236}">
              <a16:creationId xmlns:a16="http://schemas.microsoft.com/office/drawing/2014/main" id="{00000000-0008-0000-0900-000052000000}"/>
            </a:ext>
          </a:extLst>
        </xdr:cNvPr>
        <xdr:cNvPicPr preferRelativeResize="0"/>
      </xdr:nvPicPr>
      <xdr:blipFill>
        <a:blip xmlns:r="http://schemas.openxmlformats.org/officeDocument/2006/relationships" r:embed="rId3" cstate="print"/>
        <a:stretch>
          <a:fillRect/>
        </a:stretch>
      </xdr:blipFill>
      <xdr:spPr>
        <a:xfrm>
          <a:off x="1990725" y="84626450"/>
          <a:ext cx="0" cy="1190625"/>
        </a:xfrm>
        <a:prstGeom prst="rect">
          <a:avLst/>
        </a:prstGeom>
        <a:noFill/>
      </xdr:spPr>
    </xdr:pic>
    <xdr:clientData fLocksWithSheet="0"/>
  </xdr:oneCellAnchor>
  <xdr:oneCellAnchor>
    <xdr:from>
      <xdr:col>2</xdr:col>
      <xdr:colOff>190500</xdr:colOff>
      <xdr:row>20</xdr:row>
      <xdr:rowOff>0</xdr:rowOff>
    </xdr:from>
    <xdr:ext cx="0" cy="1962150"/>
    <xdr:pic>
      <xdr:nvPicPr>
        <xdr:cNvPr id="83" name="image2.png" descr="page28image981144208">
          <a:extLst>
            <a:ext uri="{FF2B5EF4-FFF2-40B4-BE49-F238E27FC236}">
              <a16:creationId xmlns:a16="http://schemas.microsoft.com/office/drawing/2014/main" id="{00000000-0008-0000-0900-000053000000}"/>
            </a:ext>
          </a:extLst>
        </xdr:cNvPr>
        <xdr:cNvPicPr preferRelativeResize="0"/>
      </xdr:nvPicPr>
      <xdr:blipFill>
        <a:blip xmlns:r="http://schemas.openxmlformats.org/officeDocument/2006/relationships" r:embed="rId2" cstate="print"/>
        <a:stretch>
          <a:fillRect/>
        </a:stretch>
      </xdr:blipFill>
      <xdr:spPr>
        <a:xfrm>
          <a:off x="7493000" y="844169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84" name="image3.png" descr="page28image981143296">
          <a:extLst>
            <a:ext uri="{FF2B5EF4-FFF2-40B4-BE49-F238E27FC236}">
              <a16:creationId xmlns:a16="http://schemas.microsoft.com/office/drawing/2014/main" id="{00000000-0008-0000-0900-000054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85" name="image2.png" descr="page28image981144208">
          <a:extLst>
            <a:ext uri="{FF2B5EF4-FFF2-40B4-BE49-F238E27FC236}">
              <a16:creationId xmlns:a16="http://schemas.microsoft.com/office/drawing/2014/main" id="{00000000-0008-0000-0900-000055000000}"/>
            </a:ext>
          </a:extLst>
        </xdr:cNvPr>
        <xdr:cNvPicPr preferRelativeResize="0"/>
      </xdr:nvPicPr>
      <xdr:blipFill>
        <a:blip xmlns:r="http://schemas.openxmlformats.org/officeDocument/2006/relationships" r:embed="rId2" cstate="print"/>
        <a:stretch>
          <a:fillRect/>
        </a:stretch>
      </xdr:blipFill>
      <xdr:spPr>
        <a:xfrm>
          <a:off x="8331200" y="833374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86" name="image3.png" descr="page28image981189952">
          <a:extLst>
            <a:ext uri="{FF2B5EF4-FFF2-40B4-BE49-F238E27FC236}">
              <a16:creationId xmlns:a16="http://schemas.microsoft.com/office/drawing/2014/main" id="{00000000-0008-0000-0900-000056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87" name="image1.png" descr="page29image1000097552">
          <a:extLst>
            <a:ext uri="{FF2B5EF4-FFF2-40B4-BE49-F238E27FC236}">
              <a16:creationId xmlns:a16="http://schemas.microsoft.com/office/drawing/2014/main" id="{00000000-0008-0000-0900-000057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88" name="image3.png" descr="page28image981143296">
          <a:extLst>
            <a:ext uri="{FF2B5EF4-FFF2-40B4-BE49-F238E27FC236}">
              <a16:creationId xmlns:a16="http://schemas.microsoft.com/office/drawing/2014/main" id="{00000000-0008-0000-0900-00005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89" name="image2.png" descr="page28image981144208">
          <a:extLst>
            <a:ext uri="{FF2B5EF4-FFF2-40B4-BE49-F238E27FC236}">
              <a16:creationId xmlns:a16="http://schemas.microsoft.com/office/drawing/2014/main" id="{00000000-0008-0000-0900-000059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90" name="image3.png" descr="page28image981189952">
          <a:extLst>
            <a:ext uri="{FF2B5EF4-FFF2-40B4-BE49-F238E27FC236}">
              <a16:creationId xmlns:a16="http://schemas.microsoft.com/office/drawing/2014/main" id="{00000000-0008-0000-0900-00005A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91" name="image1.png" descr="page29image1000097552">
          <a:extLst>
            <a:ext uri="{FF2B5EF4-FFF2-40B4-BE49-F238E27FC236}">
              <a16:creationId xmlns:a16="http://schemas.microsoft.com/office/drawing/2014/main" id="{00000000-0008-0000-0900-00005B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92" name="image3.png" descr="page28image981143296">
          <a:extLst>
            <a:ext uri="{FF2B5EF4-FFF2-40B4-BE49-F238E27FC236}">
              <a16:creationId xmlns:a16="http://schemas.microsoft.com/office/drawing/2014/main" id="{00000000-0008-0000-0900-00005C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93" name="image2.png" descr="page28image981144208">
          <a:extLst>
            <a:ext uri="{FF2B5EF4-FFF2-40B4-BE49-F238E27FC236}">
              <a16:creationId xmlns:a16="http://schemas.microsoft.com/office/drawing/2014/main" id="{00000000-0008-0000-0900-00005D000000}"/>
            </a:ext>
          </a:extLst>
        </xdr:cNvPr>
        <xdr:cNvPicPr preferRelativeResize="0"/>
      </xdr:nvPicPr>
      <xdr:blipFill>
        <a:blip xmlns:r="http://schemas.openxmlformats.org/officeDocument/2006/relationships" r:embed="rId2" cstate="print"/>
        <a:stretch>
          <a:fillRect/>
        </a:stretch>
      </xdr:blipFill>
      <xdr:spPr>
        <a:xfrm>
          <a:off x="8331200" y="831215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94" name="image3.png" descr="page28image981189952">
          <a:extLst>
            <a:ext uri="{FF2B5EF4-FFF2-40B4-BE49-F238E27FC236}">
              <a16:creationId xmlns:a16="http://schemas.microsoft.com/office/drawing/2014/main" id="{00000000-0008-0000-0900-00005E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95" name="image1.png" descr="page29image1000097552">
          <a:extLst>
            <a:ext uri="{FF2B5EF4-FFF2-40B4-BE49-F238E27FC236}">
              <a16:creationId xmlns:a16="http://schemas.microsoft.com/office/drawing/2014/main" id="{00000000-0008-0000-0900-00005F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96" name="image3.png" descr="page28image981143296">
          <a:extLst>
            <a:ext uri="{FF2B5EF4-FFF2-40B4-BE49-F238E27FC236}">
              <a16:creationId xmlns:a16="http://schemas.microsoft.com/office/drawing/2014/main" id="{00000000-0008-0000-0900-000060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97" name="image2.png" descr="page28image981144208">
          <a:extLst>
            <a:ext uri="{FF2B5EF4-FFF2-40B4-BE49-F238E27FC236}">
              <a16:creationId xmlns:a16="http://schemas.microsoft.com/office/drawing/2014/main" id="{00000000-0008-0000-0900-000061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98" name="image3.png" descr="page28image981189952">
          <a:extLst>
            <a:ext uri="{FF2B5EF4-FFF2-40B4-BE49-F238E27FC236}">
              <a16:creationId xmlns:a16="http://schemas.microsoft.com/office/drawing/2014/main" id="{00000000-0008-0000-0900-000062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99" name="image1.png" descr="page29image1000097552">
          <a:extLst>
            <a:ext uri="{FF2B5EF4-FFF2-40B4-BE49-F238E27FC236}">
              <a16:creationId xmlns:a16="http://schemas.microsoft.com/office/drawing/2014/main" id="{00000000-0008-0000-0900-000063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20</xdr:row>
      <xdr:rowOff>0</xdr:rowOff>
    </xdr:from>
    <xdr:ext cx="571500" cy="0"/>
    <xdr:pic>
      <xdr:nvPicPr>
        <xdr:cNvPr id="100" name="image3.png" descr="page28image981143296">
          <a:extLst>
            <a:ext uri="{FF2B5EF4-FFF2-40B4-BE49-F238E27FC236}">
              <a16:creationId xmlns:a16="http://schemas.microsoft.com/office/drawing/2014/main" id="{00000000-0008-0000-0900-000064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20</xdr:row>
      <xdr:rowOff>0</xdr:rowOff>
    </xdr:from>
    <xdr:ext cx="571500" cy="0"/>
    <xdr:pic>
      <xdr:nvPicPr>
        <xdr:cNvPr id="101" name="image3.png" descr="page28image981189952">
          <a:extLst>
            <a:ext uri="{FF2B5EF4-FFF2-40B4-BE49-F238E27FC236}">
              <a16:creationId xmlns:a16="http://schemas.microsoft.com/office/drawing/2014/main" id="{00000000-0008-0000-0900-000065000000}"/>
            </a:ext>
          </a:extLst>
        </xdr:cNvPr>
        <xdr:cNvPicPr preferRelativeResize="0"/>
      </xdr:nvPicPr>
      <xdr:blipFill>
        <a:blip xmlns:r="http://schemas.openxmlformats.org/officeDocument/2006/relationships" r:embed="rId1" cstate="print"/>
        <a:stretch>
          <a:fillRect/>
        </a:stretch>
      </xdr:blipFill>
      <xdr:spPr>
        <a:xfrm>
          <a:off x="8331200" y="90614500"/>
          <a:ext cx="571500" cy="0"/>
        </a:xfrm>
        <a:prstGeom prst="rect">
          <a:avLst/>
        </a:prstGeom>
        <a:noFill/>
      </xdr:spPr>
    </xdr:pic>
    <xdr:clientData fLocksWithSheet="0"/>
  </xdr:oneCellAnchor>
  <xdr:oneCellAnchor>
    <xdr:from>
      <xdr:col>3</xdr:col>
      <xdr:colOff>0</xdr:colOff>
      <xdr:row>20</xdr:row>
      <xdr:rowOff>0</xdr:rowOff>
    </xdr:from>
    <xdr:ext cx="571500" cy="0"/>
    <xdr:pic>
      <xdr:nvPicPr>
        <xdr:cNvPr id="102" name="image3.png" descr="page28image981143296">
          <a:extLst>
            <a:ext uri="{FF2B5EF4-FFF2-40B4-BE49-F238E27FC236}">
              <a16:creationId xmlns:a16="http://schemas.microsoft.com/office/drawing/2014/main" id="{00000000-0008-0000-0900-000066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3</xdr:col>
      <xdr:colOff>0</xdr:colOff>
      <xdr:row>20</xdr:row>
      <xdr:rowOff>0</xdr:rowOff>
    </xdr:from>
    <xdr:ext cx="571500" cy="0"/>
    <xdr:pic>
      <xdr:nvPicPr>
        <xdr:cNvPr id="103" name="image3.png" descr="page28image981189952">
          <a:extLst>
            <a:ext uri="{FF2B5EF4-FFF2-40B4-BE49-F238E27FC236}">
              <a16:creationId xmlns:a16="http://schemas.microsoft.com/office/drawing/2014/main" id="{00000000-0008-0000-0900-000067000000}"/>
            </a:ext>
          </a:extLst>
        </xdr:cNvPr>
        <xdr:cNvPicPr preferRelativeResize="0"/>
      </xdr:nvPicPr>
      <xdr:blipFill>
        <a:blip xmlns:r="http://schemas.openxmlformats.org/officeDocument/2006/relationships" r:embed="rId1" cstate="print"/>
        <a:stretch>
          <a:fillRect/>
        </a:stretch>
      </xdr:blipFill>
      <xdr:spPr>
        <a:xfrm>
          <a:off x="8331200" y="92583000"/>
          <a:ext cx="571500" cy="0"/>
        </a:xfrm>
        <a:prstGeom prst="rect">
          <a:avLst/>
        </a:prstGeom>
        <a:noFill/>
      </xdr:spPr>
    </xdr:pic>
    <xdr:clientData fLocksWithSheet="0"/>
  </xdr:oneCellAnchor>
  <xdr:oneCellAnchor>
    <xdr:from>
      <xdr:col>4</xdr:col>
      <xdr:colOff>25400</xdr:colOff>
      <xdr:row>20</xdr:row>
      <xdr:rowOff>0</xdr:rowOff>
    </xdr:from>
    <xdr:ext cx="0" cy="1962150"/>
    <xdr:pic>
      <xdr:nvPicPr>
        <xdr:cNvPr id="104" name="image2.png" descr="page28image981144208">
          <a:extLst>
            <a:ext uri="{FF2B5EF4-FFF2-40B4-BE49-F238E27FC236}">
              <a16:creationId xmlns:a16="http://schemas.microsoft.com/office/drawing/2014/main" id="{00000000-0008-0000-0900-000068000000}"/>
            </a:ext>
          </a:extLst>
        </xdr:cNvPr>
        <xdr:cNvPicPr preferRelativeResize="0"/>
      </xdr:nvPicPr>
      <xdr:blipFill>
        <a:blip xmlns:r="http://schemas.openxmlformats.org/officeDocument/2006/relationships" r:embed="rId2" cstate="print"/>
        <a:stretch>
          <a:fillRect/>
        </a:stretch>
      </xdr:blipFill>
      <xdr:spPr>
        <a:xfrm>
          <a:off x="8877300" y="82715100"/>
          <a:ext cx="0" cy="1962150"/>
        </a:xfrm>
        <a:prstGeom prst="rect">
          <a:avLst/>
        </a:prstGeom>
        <a:noFill/>
      </xdr:spPr>
    </xdr:pic>
    <xdr:clientData fLocksWithSheet="0"/>
  </xdr:oneCellAnchor>
  <xdr:oneCellAnchor>
    <xdr:from>
      <xdr:col>3</xdr:col>
      <xdr:colOff>190500</xdr:colOff>
      <xdr:row>20</xdr:row>
      <xdr:rowOff>0</xdr:rowOff>
    </xdr:from>
    <xdr:ext cx="0" cy="1962150"/>
    <xdr:pic>
      <xdr:nvPicPr>
        <xdr:cNvPr id="105" name="image2.png" descr="page28image981144208">
          <a:extLst>
            <a:ext uri="{FF2B5EF4-FFF2-40B4-BE49-F238E27FC236}">
              <a16:creationId xmlns:a16="http://schemas.microsoft.com/office/drawing/2014/main" id="{00000000-0008-0000-0900-000069000000}"/>
            </a:ext>
          </a:extLst>
        </xdr:cNvPr>
        <xdr:cNvPicPr preferRelativeResize="0"/>
      </xdr:nvPicPr>
      <xdr:blipFill>
        <a:blip xmlns:r="http://schemas.openxmlformats.org/officeDocument/2006/relationships" r:embed="rId2" cstate="print"/>
        <a:stretch>
          <a:fillRect/>
        </a:stretch>
      </xdr:blipFill>
      <xdr:spPr>
        <a:xfrm>
          <a:off x="8521700" y="82689700"/>
          <a:ext cx="0" cy="1962150"/>
        </a:xfrm>
        <a:prstGeom prst="rect">
          <a:avLst/>
        </a:prstGeom>
        <a:noFill/>
      </xdr:spPr>
    </xdr:pic>
    <xdr:clientData fLocksWithSheet="0"/>
  </xdr:oneCellAnchor>
  <xdr:oneCellAnchor>
    <xdr:from>
      <xdr:col>5</xdr:col>
      <xdr:colOff>0</xdr:colOff>
      <xdr:row>20</xdr:row>
      <xdr:rowOff>0</xdr:rowOff>
    </xdr:from>
    <xdr:ext cx="571500" cy="0"/>
    <xdr:pic>
      <xdr:nvPicPr>
        <xdr:cNvPr id="106" name="image3.png" descr="page28image981143296">
          <a:extLst>
            <a:ext uri="{FF2B5EF4-FFF2-40B4-BE49-F238E27FC236}">
              <a16:creationId xmlns:a16="http://schemas.microsoft.com/office/drawing/2014/main" id="{00000000-0008-0000-0900-00006A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20</xdr:row>
      <xdr:rowOff>0</xdr:rowOff>
    </xdr:from>
    <xdr:ext cx="571500" cy="0"/>
    <xdr:pic>
      <xdr:nvPicPr>
        <xdr:cNvPr id="107" name="image3.png" descr="page28image981189952">
          <a:extLst>
            <a:ext uri="{FF2B5EF4-FFF2-40B4-BE49-F238E27FC236}">
              <a16:creationId xmlns:a16="http://schemas.microsoft.com/office/drawing/2014/main" id="{00000000-0008-0000-0900-00006B000000}"/>
            </a:ext>
          </a:extLst>
        </xdr:cNvPr>
        <xdr:cNvPicPr preferRelativeResize="0"/>
      </xdr:nvPicPr>
      <xdr:blipFill>
        <a:blip xmlns:r="http://schemas.openxmlformats.org/officeDocument/2006/relationships" r:embed="rId1" cstate="print"/>
        <a:stretch>
          <a:fillRect/>
        </a:stretch>
      </xdr:blipFill>
      <xdr:spPr>
        <a:xfrm>
          <a:off x="9372600" y="90614500"/>
          <a:ext cx="571500" cy="0"/>
        </a:xfrm>
        <a:prstGeom prst="rect">
          <a:avLst/>
        </a:prstGeom>
        <a:noFill/>
      </xdr:spPr>
    </xdr:pic>
    <xdr:clientData fLocksWithSheet="0"/>
  </xdr:oneCellAnchor>
  <xdr:oneCellAnchor>
    <xdr:from>
      <xdr:col>5</xdr:col>
      <xdr:colOff>0</xdr:colOff>
      <xdr:row>20</xdr:row>
      <xdr:rowOff>0</xdr:rowOff>
    </xdr:from>
    <xdr:ext cx="571500" cy="0"/>
    <xdr:pic>
      <xdr:nvPicPr>
        <xdr:cNvPr id="108" name="image3.png" descr="page28image981143296">
          <a:extLst>
            <a:ext uri="{FF2B5EF4-FFF2-40B4-BE49-F238E27FC236}">
              <a16:creationId xmlns:a16="http://schemas.microsoft.com/office/drawing/2014/main" id="{00000000-0008-0000-0900-00006C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5</xdr:col>
      <xdr:colOff>0</xdr:colOff>
      <xdr:row>20</xdr:row>
      <xdr:rowOff>0</xdr:rowOff>
    </xdr:from>
    <xdr:ext cx="571500" cy="0"/>
    <xdr:pic>
      <xdr:nvPicPr>
        <xdr:cNvPr id="109" name="image3.png" descr="page28image981189952">
          <a:extLst>
            <a:ext uri="{FF2B5EF4-FFF2-40B4-BE49-F238E27FC236}">
              <a16:creationId xmlns:a16="http://schemas.microsoft.com/office/drawing/2014/main" id="{00000000-0008-0000-0900-00006D000000}"/>
            </a:ext>
          </a:extLst>
        </xdr:cNvPr>
        <xdr:cNvPicPr preferRelativeResize="0"/>
      </xdr:nvPicPr>
      <xdr:blipFill>
        <a:blip xmlns:r="http://schemas.openxmlformats.org/officeDocument/2006/relationships" r:embed="rId1" cstate="print"/>
        <a:stretch>
          <a:fillRect/>
        </a:stretch>
      </xdr:blipFill>
      <xdr:spPr>
        <a:xfrm>
          <a:off x="9372600" y="92583000"/>
          <a:ext cx="571500" cy="0"/>
        </a:xfrm>
        <a:prstGeom prst="rect">
          <a:avLst/>
        </a:prstGeom>
        <a:noFill/>
      </xdr:spPr>
    </xdr:pic>
    <xdr:clientData fLocksWithSheet="0"/>
  </xdr:oneCellAnchor>
  <xdr:oneCellAnchor>
    <xdr:from>
      <xdr:col>6</xdr:col>
      <xdr:colOff>0</xdr:colOff>
      <xdr:row>20</xdr:row>
      <xdr:rowOff>0</xdr:rowOff>
    </xdr:from>
    <xdr:ext cx="0" cy="1962150"/>
    <xdr:pic>
      <xdr:nvPicPr>
        <xdr:cNvPr id="110" name="image2.png" descr="page28image981144208">
          <a:extLst>
            <a:ext uri="{FF2B5EF4-FFF2-40B4-BE49-F238E27FC236}">
              <a16:creationId xmlns:a16="http://schemas.microsoft.com/office/drawing/2014/main" id="{00000000-0008-0000-0900-00006E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111" name="image3.png" descr="page28image981143296">
          <a:extLst>
            <a:ext uri="{FF2B5EF4-FFF2-40B4-BE49-F238E27FC236}">
              <a16:creationId xmlns:a16="http://schemas.microsoft.com/office/drawing/2014/main" id="{00000000-0008-0000-0900-00006F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112" name="image2.png" descr="page28image981144208">
          <a:extLst>
            <a:ext uri="{FF2B5EF4-FFF2-40B4-BE49-F238E27FC236}">
              <a16:creationId xmlns:a16="http://schemas.microsoft.com/office/drawing/2014/main" id="{00000000-0008-0000-0900-000070000000}"/>
            </a:ext>
          </a:extLst>
        </xdr:cNvPr>
        <xdr:cNvPicPr preferRelativeResize="0"/>
      </xdr:nvPicPr>
      <xdr:blipFill>
        <a:blip xmlns:r="http://schemas.openxmlformats.org/officeDocument/2006/relationships" r:embed="rId2" cstate="print"/>
        <a:stretch>
          <a:fillRect/>
        </a:stretch>
      </xdr:blipFill>
      <xdr:spPr>
        <a:xfrm>
          <a:off x="7302500" y="859536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113" name="image3.png" descr="page28image981189952">
          <a:extLst>
            <a:ext uri="{FF2B5EF4-FFF2-40B4-BE49-F238E27FC236}">
              <a16:creationId xmlns:a16="http://schemas.microsoft.com/office/drawing/2014/main" id="{00000000-0008-0000-0900-000071000000}"/>
            </a:ext>
          </a:extLst>
        </xdr:cNvPr>
        <xdr:cNvPicPr preferRelativeResize="0"/>
      </xdr:nvPicPr>
      <xdr:blipFill>
        <a:blip xmlns:r="http://schemas.openxmlformats.org/officeDocument/2006/relationships" r:embed="rId1" cstate="print"/>
        <a:stretch>
          <a:fillRect/>
        </a:stretch>
      </xdr:blipFill>
      <xdr:spPr>
        <a:xfrm>
          <a:off x="647700" y="833374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114" name="image1.png" descr="page29image1000097552">
          <a:extLst>
            <a:ext uri="{FF2B5EF4-FFF2-40B4-BE49-F238E27FC236}">
              <a16:creationId xmlns:a16="http://schemas.microsoft.com/office/drawing/2014/main" id="{00000000-0008-0000-0900-000072000000}"/>
            </a:ext>
          </a:extLst>
        </xdr:cNvPr>
        <xdr:cNvPicPr preferRelativeResize="0"/>
      </xdr:nvPicPr>
      <xdr:blipFill>
        <a:blip xmlns:r="http://schemas.openxmlformats.org/officeDocument/2006/relationships" r:embed="rId3" cstate="print"/>
        <a:stretch>
          <a:fillRect/>
        </a:stretch>
      </xdr:blipFill>
      <xdr:spPr>
        <a:xfrm>
          <a:off x="1990725" y="835469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115" name="image3.png" descr="page28image981143296">
          <a:extLst>
            <a:ext uri="{FF2B5EF4-FFF2-40B4-BE49-F238E27FC236}">
              <a16:creationId xmlns:a16="http://schemas.microsoft.com/office/drawing/2014/main" id="{00000000-0008-0000-0900-000073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2</xdr:col>
      <xdr:colOff>0</xdr:colOff>
      <xdr:row>20</xdr:row>
      <xdr:rowOff>0</xdr:rowOff>
    </xdr:from>
    <xdr:ext cx="0" cy="1962150"/>
    <xdr:pic>
      <xdr:nvPicPr>
        <xdr:cNvPr id="116" name="image2.png" descr="page28image981144208">
          <a:extLst>
            <a:ext uri="{FF2B5EF4-FFF2-40B4-BE49-F238E27FC236}">
              <a16:creationId xmlns:a16="http://schemas.microsoft.com/office/drawing/2014/main" id="{00000000-0008-0000-0900-000074000000}"/>
            </a:ext>
          </a:extLst>
        </xdr:cNvPr>
        <xdr:cNvPicPr preferRelativeResize="0"/>
      </xdr:nvPicPr>
      <xdr:blipFill>
        <a:blip xmlns:r="http://schemas.openxmlformats.org/officeDocument/2006/relationships" r:embed="rId2" cstate="print"/>
        <a:stretch>
          <a:fillRect/>
        </a:stretch>
      </xdr:blipFill>
      <xdr:spPr>
        <a:xfrm>
          <a:off x="7302500" y="857377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117" name="image3.png" descr="page28image981189952">
          <a:extLst>
            <a:ext uri="{FF2B5EF4-FFF2-40B4-BE49-F238E27FC236}">
              <a16:creationId xmlns:a16="http://schemas.microsoft.com/office/drawing/2014/main" id="{00000000-0008-0000-0900-000075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118" name="image1.png" descr="page29image1000097552">
          <a:extLst>
            <a:ext uri="{FF2B5EF4-FFF2-40B4-BE49-F238E27FC236}">
              <a16:creationId xmlns:a16="http://schemas.microsoft.com/office/drawing/2014/main" id="{00000000-0008-0000-0900-000076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119" name="image3.png" descr="page28image981143296">
          <a:extLst>
            <a:ext uri="{FF2B5EF4-FFF2-40B4-BE49-F238E27FC236}">
              <a16:creationId xmlns:a16="http://schemas.microsoft.com/office/drawing/2014/main" id="{00000000-0008-0000-0900-000077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120" name="image3.png" descr="page28image981189952">
          <a:extLst>
            <a:ext uri="{FF2B5EF4-FFF2-40B4-BE49-F238E27FC236}">
              <a16:creationId xmlns:a16="http://schemas.microsoft.com/office/drawing/2014/main" id="{00000000-0008-0000-0900-000078000000}"/>
            </a:ext>
          </a:extLst>
        </xdr:cNvPr>
        <xdr:cNvPicPr preferRelativeResize="0"/>
      </xdr:nvPicPr>
      <xdr:blipFill>
        <a:blip xmlns:r="http://schemas.openxmlformats.org/officeDocument/2006/relationships" r:embed="rId1" cstate="print"/>
        <a:stretch>
          <a:fillRect/>
        </a:stretch>
      </xdr:blipFill>
      <xdr:spPr>
        <a:xfrm>
          <a:off x="647700" y="831215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121" name="image1.png" descr="page29image1000097552">
          <a:extLst>
            <a:ext uri="{FF2B5EF4-FFF2-40B4-BE49-F238E27FC236}">
              <a16:creationId xmlns:a16="http://schemas.microsoft.com/office/drawing/2014/main" id="{00000000-0008-0000-0900-000079000000}"/>
            </a:ext>
          </a:extLst>
        </xdr:cNvPr>
        <xdr:cNvPicPr preferRelativeResize="0"/>
      </xdr:nvPicPr>
      <xdr:blipFill>
        <a:blip xmlns:r="http://schemas.openxmlformats.org/officeDocument/2006/relationships" r:embed="rId3" cstate="print"/>
        <a:stretch>
          <a:fillRect/>
        </a:stretch>
      </xdr:blipFill>
      <xdr:spPr>
        <a:xfrm>
          <a:off x="1990725" y="83331050"/>
          <a:ext cx="0" cy="1190625"/>
        </a:xfrm>
        <a:prstGeom prst="rect">
          <a:avLst/>
        </a:prstGeom>
        <a:noFill/>
      </xdr:spPr>
    </xdr:pic>
    <xdr:clientData fLocksWithSheet="0"/>
  </xdr:oneCellAnchor>
  <xdr:oneCellAnchor>
    <xdr:from>
      <xdr:col>1</xdr:col>
      <xdr:colOff>0</xdr:colOff>
      <xdr:row>20</xdr:row>
      <xdr:rowOff>0</xdr:rowOff>
    </xdr:from>
    <xdr:ext cx="571500" cy="0"/>
    <xdr:pic>
      <xdr:nvPicPr>
        <xdr:cNvPr id="122" name="image3.png" descr="page28image981143296">
          <a:extLst>
            <a:ext uri="{FF2B5EF4-FFF2-40B4-BE49-F238E27FC236}">
              <a16:creationId xmlns:a16="http://schemas.microsoft.com/office/drawing/2014/main" id="{00000000-0008-0000-0900-00007A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3</xdr:col>
      <xdr:colOff>0</xdr:colOff>
      <xdr:row>20</xdr:row>
      <xdr:rowOff>0</xdr:rowOff>
    </xdr:from>
    <xdr:ext cx="0" cy="1962150"/>
    <xdr:pic>
      <xdr:nvPicPr>
        <xdr:cNvPr id="123" name="image2.png" descr="page28image981144208">
          <a:extLst>
            <a:ext uri="{FF2B5EF4-FFF2-40B4-BE49-F238E27FC236}">
              <a16:creationId xmlns:a16="http://schemas.microsoft.com/office/drawing/2014/main" id="{00000000-0008-0000-0900-00007B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124" name="image3.png" descr="page28image981189952">
          <a:extLst>
            <a:ext uri="{FF2B5EF4-FFF2-40B4-BE49-F238E27FC236}">
              <a16:creationId xmlns:a16="http://schemas.microsoft.com/office/drawing/2014/main" id="{00000000-0008-0000-0900-00007C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125" name="image1.png" descr="page29image1000097552">
          <a:extLst>
            <a:ext uri="{FF2B5EF4-FFF2-40B4-BE49-F238E27FC236}">
              <a16:creationId xmlns:a16="http://schemas.microsoft.com/office/drawing/2014/main" id="{00000000-0008-0000-0900-00007D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2</xdr:col>
      <xdr:colOff>0</xdr:colOff>
      <xdr:row>20</xdr:row>
      <xdr:rowOff>0</xdr:rowOff>
    </xdr:from>
    <xdr:ext cx="571500" cy="0"/>
    <xdr:pic>
      <xdr:nvPicPr>
        <xdr:cNvPr id="126" name="image3.png" descr="page28image981143296">
          <a:extLst>
            <a:ext uri="{FF2B5EF4-FFF2-40B4-BE49-F238E27FC236}">
              <a16:creationId xmlns:a16="http://schemas.microsoft.com/office/drawing/2014/main" id="{00000000-0008-0000-0900-00007E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2</xdr:col>
      <xdr:colOff>0</xdr:colOff>
      <xdr:row>20</xdr:row>
      <xdr:rowOff>0</xdr:rowOff>
    </xdr:from>
    <xdr:ext cx="571500" cy="0"/>
    <xdr:pic>
      <xdr:nvPicPr>
        <xdr:cNvPr id="127" name="image3.png" descr="page28image981189952">
          <a:extLst>
            <a:ext uri="{FF2B5EF4-FFF2-40B4-BE49-F238E27FC236}">
              <a16:creationId xmlns:a16="http://schemas.microsoft.com/office/drawing/2014/main" id="{00000000-0008-0000-0900-00007F000000}"/>
            </a:ext>
          </a:extLst>
        </xdr:cNvPr>
        <xdr:cNvPicPr preferRelativeResize="0"/>
      </xdr:nvPicPr>
      <xdr:blipFill>
        <a:blip xmlns:r="http://schemas.openxmlformats.org/officeDocument/2006/relationships" r:embed="rId1" cstate="print"/>
        <a:stretch>
          <a:fillRect/>
        </a:stretch>
      </xdr:blipFill>
      <xdr:spPr>
        <a:xfrm>
          <a:off x="7302500" y="932307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128" name="image3.png" descr="page28image981143296">
          <a:extLst>
            <a:ext uri="{FF2B5EF4-FFF2-40B4-BE49-F238E27FC236}">
              <a16:creationId xmlns:a16="http://schemas.microsoft.com/office/drawing/2014/main" id="{00000000-0008-0000-0900-000080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129" name="image3.png" descr="page28image981189952">
          <a:extLst>
            <a:ext uri="{FF2B5EF4-FFF2-40B4-BE49-F238E27FC236}">
              <a16:creationId xmlns:a16="http://schemas.microsoft.com/office/drawing/2014/main" id="{00000000-0008-0000-0900-000081000000}"/>
            </a:ext>
          </a:extLst>
        </xdr:cNvPr>
        <xdr:cNvPicPr preferRelativeResize="0"/>
      </xdr:nvPicPr>
      <xdr:blipFill>
        <a:blip xmlns:r="http://schemas.openxmlformats.org/officeDocument/2006/relationships" r:embed="rId1" cstate="print"/>
        <a:stretch>
          <a:fillRect/>
        </a:stretch>
      </xdr:blipFill>
      <xdr:spPr>
        <a:xfrm>
          <a:off x="647700" y="94538800"/>
          <a:ext cx="571500" cy="0"/>
        </a:xfrm>
        <a:prstGeom prst="rect">
          <a:avLst/>
        </a:prstGeom>
        <a:noFill/>
      </xdr:spPr>
    </xdr:pic>
    <xdr:clientData fLocksWithSheet="0"/>
  </xdr:oneCellAnchor>
  <xdr:oneCellAnchor>
    <xdr:from>
      <xdr:col>3</xdr:col>
      <xdr:colOff>25400</xdr:colOff>
      <xdr:row>20</xdr:row>
      <xdr:rowOff>0</xdr:rowOff>
    </xdr:from>
    <xdr:ext cx="0" cy="1962150"/>
    <xdr:pic>
      <xdr:nvPicPr>
        <xdr:cNvPr id="130" name="image2.png" descr="page28image981144208">
          <a:extLst>
            <a:ext uri="{FF2B5EF4-FFF2-40B4-BE49-F238E27FC236}">
              <a16:creationId xmlns:a16="http://schemas.microsoft.com/office/drawing/2014/main" id="{00000000-0008-0000-0900-000082000000}"/>
            </a:ext>
          </a:extLst>
        </xdr:cNvPr>
        <xdr:cNvPicPr preferRelativeResize="0"/>
      </xdr:nvPicPr>
      <xdr:blipFill>
        <a:blip xmlns:r="http://schemas.openxmlformats.org/officeDocument/2006/relationships" r:embed="rId2" cstate="print"/>
        <a:stretch>
          <a:fillRect/>
        </a:stretch>
      </xdr:blipFill>
      <xdr:spPr>
        <a:xfrm>
          <a:off x="8356600" y="82715100"/>
          <a:ext cx="0" cy="1962150"/>
        </a:xfrm>
        <a:prstGeom prst="rect">
          <a:avLst/>
        </a:prstGeom>
        <a:noFill/>
      </xdr:spPr>
    </xdr:pic>
    <xdr:clientData fLocksWithSheet="0"/>
  </xdr:oneCellAnchor>
  <xdr:oneCellAnchor>
    <xdr:from>
      <xdr:col>3</xdr:col>
      <xdr:colOff>0</xdr:colOff>
      <xdr:row>20</xdr:row>
      <xdr:rowOff>0</xdr:rowOff>
    </xdr:from>
    <xdr:ext cx="0" cy="1962150"/>
    <xdr:pic>
      <xdr:nvPicPr>
        <xdr:cNvPr id="131" name="image2.png" descr="page28image981144208">
          <a:extLst>
            <a:ext uri="{FF2B5EF4-FFF2-40B4-BE49-F238E27FC236}">
              <a16:creationId xmlns:a16="http://schemas.microsoft.com/office/drawing/2014/main" id="{00000000-0008-0000-0900-000083000000}"/>
            </a:ext>
          </a:extLst>
        </xdr:cNvPr>
        <xdr:cNvPicPr preferRelativeResize="0"/>
      </xdr:nvPicPr>
      <xdr:blipFill>
        <a:blip xmlns:r="http://schemas.openxmlformats.org/officeDocument/2006/relationships" r:embed="rId2" cstate="print"/>
        <a:stretch>
          <a:fillRect/>
        </a:stretch>
      </xdr:blipFill>
      <xdr:spPr>
        <a:xfrm>
          <a:off x="8331200" y="85293200"/>
          <a:ext cx="0" cy="1962150"/>
        </a:xfrm>
        <a:prstGeom prst="rect">
          <a:avLst/>
        </a:prstGeom>
        <a:noFill/>
      </xdr:spPr>
    </xdr:pic>
    <xdr:clientData fLocksWithSheet="0"/>
  </xdr:oneCellAnchor>
  <xdr:oneCellAnchor>
    <xdr:from>
      <xdr:col>6</xdr:col>
      <xdr:colOff>0</xdr:colOff>
      <xdr:row>20</xdr:row>
      <xdr:rowOff>0</xdr:rowOff>
    </xdr:from>
    <xdr:ext cx="0" cy="1962150"/>
    <xdr:pic>
      <xdr:nvPicPr>
        <xdr:cNvPr id="132" name="image2.png" descr="page28image981144208">
          <a:extLst>
            <a:ext uri="{FF2B5EF4-FFF2-40B4-BE49-F238E27FC236}">
              <a16:creationId xmlns:a16="http://schemas.microsoft.com/office/drawing/2014/main" id="{00000000-0008-0000-0900-000084000000}"/>
            </a:ext>
          </a:extLst>
        </xdr:cNvPr>
        <xdr:cNvPicPr preferRelativeResize="0"/>
      </xdr:nvPicPr>
      <xdr:blipFill>
        <a:blip xmlns:r="http://schemas.openxmlformats.org/officeDocument/2006/relationships" r:embed="rId2" cstate="print"/>
        <a:stretch>
          <a:fillRect/>
        </a:stretch>
      </xdr:blipFill>
      <xdr:spPr>
        <a:xfrm>
          <a:off x="10414000" y="82715100"/>
          <a:ext cx="0" cy="1962150"/>
        </a:xfrm>
        <a:prstGeom prst="rect">
          <a:avLst/>
        </a:prstGeom>
        <a:noFill/>
      </xdr:spPr>
    </xdr:pic>
    <xdr:clientData fLocksWithSheet="0"/>
  </xdr:oneCellAnchor>
  <xdr:oneCellAnchor>
    <xdr:from>
      <xdr:col>1</xdr:col>
      <xdr:colOff>0</xdr:colOff>
      <xdr:row>20</xdr:row>
      <xdr:rowOff>0</xdr:rowOff>
    </xdr:from>
    <xdr:ext cx="571500" cy="0"/>
    <xdr:pic>
      <xdr:nvPicPr>
        <xdr:cNvPr id="133" name="image3.png" descr="page28image981143296">
          <a:extLst>
            <a:ext uri="{FF2B5EF4-FFF2-40B4-BE49-F238E27FC236}">
              <a16:creationId xmlns:a16="http://schemas.microsoft.com/office/drawing/2014/main" id="{00000000-0008-0000-0900-000085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0</xdr:colOff>
      <xdr:row>20</xdr:row>
      <xdr:rowOff>0</xdr:rowOff>
    </xdr:from>
    <xdr:ext cx="571500" cy="0"/>
    <xdr:pic>
      <xdr:nvPicPr>
        <xdr:cNvPr id="134" name="image3.png" descr="page28image981189952">
          <a:extLst>
            <a:ext uri="{FF2B5EF4-FFF2-40B4-BE49-F238E27FC236}">
              <a16:creationId xmlns:a16="http://schemas.microsoft.com/office/drawing/2014/main" id="{00000000-0008-0000-0900-000086000000}"/>
            </a:ext>
          </a:extLst>
        </xdr:cNvPr>
        <xdr:cNvPicPr preferRelativeResize="0"/>
      </xdr:nvPicPr>
      <xdr:blipFill>
        <a:blip xmlns:r="http://schemas.openxmlformats.org/officeDocument/2006/relationships" r:embed="rId1" cstate="print"/>
        <a:stretch>
          <a:fillRect/>
        </a:stretch>
      </xdr:blipFill>
      <xdr:spPr>
        <a:xfrm>
          <a:off x="647700" y="82689700"/>
          <a:ext cx="571500" cy="0"/>
        </a:xfrm>
        <a:prstGeom prst="rect">
          <a:avLst/>
        </a:prstGeom>
        <a:noFill/>
      </xdr:spPr>
    </xdr:pic>
    <xdr:clientData fLocksWithSheet="0"/>
  </xdr:oneCellAnchor>
  <xdr:oneCellAnchor>
    <xdr:from>
      <xdr:col>1</xdr:col>
      <xdr:colOff>1343025</xdr:colOff>
      <xdr:row>20</xdr:row>
      <xdr:rowOff>0</xdr:rowOff>
    </xdr:from>
    <xdr:ext cx="0" cy="1190625"/>
    <xdr:pic>
      <xdr:nvPicPr>
        <xdr:cNvPr id="135" name="image1.png" descr="page29image1000097552">
          <a:extLst>
            <a:ext uri="{FF2B5EF4-FFF2-40B4-BE49-F238E27FC236}">
              <a16:creationId xmlns:a16="http://schemas.microsoft.com/office/drawing/2014/main" id="{00000000-0008-0000-0900-000087000000}"/>
            </a:ext>
          </a:extLst>
        </xdr:cNvPr>
        <xdr:cNvPicPr preferRelativeResize="0"/>
      </xdr:nvPicPr>
      <xdr:blipFill>
        <a:blip xmlns:r="http://schemas.openxmlformats.org/officeDocument/2006/relationships" r:embed="rId3" cstate="print"/>
        <a:stretch>
          <a:fillRect/>
        </a:stretch>
      </xdr:blipFill>
      <xdr:spPr>
        <a:xfrm>
          <a:off x="1990725" y="82899250"/>
          <a:ext cx="0" cy="1190625"/>
        </a:xfrm>
        <a:prstGeom prst="rect">
          <a:avLst/>
        </a:prstGeom>
        <a:noFill/>
      </xdr:spPr>
    </xdr:pic>
    <xdr:clientData fLocksWithSheet="0"/>
  </xdr:oneCellAnchor>
  <xdr:oneCellAnchor>
    <xdr:from>
      <xdr:col>3</xdr:col>
      <xdr:colOff>0</xdr:colOff>
      <xdr:row>20</xdr:row>
      <xdr:rowOff>0</xdr:rowOff>
    </xdr:from>
    <xdr:ext cx="0" cy="1962150"/>
    <xdr:pic>
      <xdr:nvPicPr>
        <xdr:cNvPr id="136" name="image2.png" descr="page28image981144208">
          <a:extLst>
            <a:ext uri="{FF2B5EF4-FFF2-40B4-BE49-F238E27FC236}">
              <a16:creationId xmlns:a16="http://schemas.microsoft.com/office/drawing/2014/main" id="{00000000-0008-0000-0900-000088000000}"/>
            </a:ext>
          </a:extLst>
        </xdr:cNvPr>
        <xdr:cNvPicPr preferRelativeResize="0"/>
      </xdr:nvPicPr>
      <xdr:blipFill>
        <a:blip xmlns:r="http://schemas.openxmlformats.org/officeDocument/2006/relationships" r:embed="rId2" cstate="print"/>
        <a:stretch>
          <a:fillRect/>
        </a:stretch>
      </xdr:blipFill>
      <xdr:spPr>
        <a:xfrm>
          <a:off x="8331200" y="82689700"/>
          <a:ext cx="0" cy="1962150"/>
        </a:xfrm>
        <a:prstGeom prst="rect">
          <a:avLst/>
        </a:prstGeom>
        <a:noFill/>
      </xdr:spPr>
    </xdr:pic>
    <xdr:clientData fLocksWithSheet="0"/>
  </xdr:oneCellAnchor>
  <xdr:twoCellAnchor editAs="oneCell">
    <xdr:from>
      <xdr:col>1</xdr:col>
      <xdr:colOff>1333500</xdr:colOff>
      <xdr:row>20</xdr:row>
      <xdr:rowOff>0</xdr:rowOff>
    </xdr:from>
    <xdr:to>
      <xdr:col>1</xdr:col>
      <xdr:colOff>1333500</xdr:colOff>
      <xdr:row>25</xdr:row>
      <xdr:rowOff>161925</xdr:rowOff>
    </xdr:to>
    <xdr:pic>
      <xdr:nvPicPr>
        <xdr:cNvPr id="137" name="image1.png" descr="page29image1000097552">
          <a:extLst>
            <a:ext uri="{FF2B5EF4-FFF2-40B4-BE49-F238E27FC236}">
              <a16:creationId xmlns:a16="http://schemas.microsoft.com/office/drawing/2014/main" id="{00000000-0008-0000-0900-000089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20</xdr:row>
      <xdr:rowOff>0</xdr:rowOff>
    </xdr:from>
    <xdr:to>
      <xdr:col>1</xdr:col>
      <xdr:colOff>1333500</xdr:colOff>
      <xdr:row>25</xdr:row>
      <xdr:rowOff>161925</xdr:rowOff>
    </xdr:to>
    <xdr:pic>
      <xdr:nvPicPr>
        <xdr:cNvPr id="138" name="image1.png" descr="page29image1000097552">
          <a:extLst>
            <a:ext uri="{FF2B5EF4-FFF2-40B4-BE49-F238E27FC236}">
              <a16:creationId xmlns:a16="http://schemas.microsoft.com/office/drawing/2014/main" id="{00000000-0008-0000-0900-00008A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20</xdr:row>
      <xdr:rowOff>0</xdr:rowOff>
    </xdr:from>
    <xdr:to>
      <xdr:col>1</xdr:col>
      <xdr:colOff>1333500</xdr:colOff>
      <xdr:row>25</xdr:row>
      <xdr:rowOff>161925</xdr:rowOff>
    </xdr:to>
    <xdr:pic>
      <xdr:nvPicPr>
        <xdr:cNvPr id="139" name="image1.png" descr="page29image1000097552">
          <a:extLst>
            <a:ext uri="{FF2B5EF4-FFF2-40B4-BE49-F238E27FC236}">
              <a16:creationId xmlns:a16="http://schemas.microsoft.com/office/drawing/2014/main" id="{00000000-0008-0000-0900-00008B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20</xdr:row>
      <xdr:rowOff>0</xdr:rowOff>
    </xdr:from>
    <xdr:to>
      <xdr:col>1</xdr:col>
      <xdr:colOff>1333500</xdr:colOff>
      <xdr:row>25</xdr:row>
      <xdr:rowOff>161925</xdr:rowOff>
    </xdr:to>
    <xdr:pic>
      <xdr:nvPicPr>
        <xdr:cNvPr id="140" name="image1.png" descr="page29image1000097552">
          <a:extLst>
            <a:ext uri="{FF2B5EF4-FFF2-40B4-BE49-F238E27FC236}">
              <a16:creationId xmlns:a16="http://schemas.microsoft.com/office/drawing/2014/main" id="{00000000-0008-0000-0900-00008C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twoCellAnchor editAs="oneCell">
    <xdr:from>
      <xdr:col>1</xdr:col>
      <xdr:colOff>1333500</xdr:colOff>
      <xdr:row>20</xdr:row>
      <xdr:rowOff>0</xdr:rowOff>
    </xdr:from>
    <xdr:to>
      <xdr:col>1</xdr:col>
      <xdr:colOff>1333500</xdr:colOff>
      <xdr:row>25</xdr:row>
      <xdr:rowOff>161925</xdr:rowOff>
    </xdr:to>
    <xdr:pic>
      <xdr:nvPicPr>
        <xdr:cNvPr id="141" name="image1.png" descr="page29image1000097552">
          <a:extLst>
            <a:ext uri="{FF2B5EF4-FFF2-40B4-BE49-F238E27FC236}">
              <a16:creationId xmlns:a16="http://schemas.microsoft.com/office/drawing/2014/main" id="{00000000-0008-0000-0900-00008D000000}"/>
            </a:ext>
          </a:extLst>
        </xdr:cNvPr>
        <xdr:cNvPicPr preferRelativeResize="0"/>
      </xdr:nvPicPr>
      <xdr:blipFill>
        <a:blip xmlns:r="http://schemas.openxmlformats.org/officeDocument/2006/relationships" r:embed="rId3" cstate="print"/>
        <a:stretch>
          <a:fillRect/>
        </a:stretch>
      </xdr:blipFill>
      <xdr:spPr>
        <a:xfrm>
          <a:off x="1990725" y="11226800"/>
          <a:ext cx="0" cy="1190625"/>
        </a:xfrm>
        <a:prstGeom prst="rect">
          <a:avLst/>
        </a:prstGeom>
        <a:noFill/>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D4C9-C7D6-7748-B5B8-9668ACC7010B}">
  <dimension ref="B1:D24"/>
  <sheetViews>
    <sheetView workbookViewId="0">
      <selection activeCell="A23" sqref="A23"/>
    </sheetView>
  </sheetViews>
  <sheetFormatPr baseColWidth="10" defaultRowHeight="16" x14ac:dyDescent="0.2"/>
  <cols>
    <col min="2" max="2" width="26.1640625" bestFit="1" customWidth="1"/>
    <col min="3" max="3" width="13" bestFit="1" customWidth="1"/>
  </cols>
  <sheetData>
    <row r="1" spans="2:4" ht="28" customHeight="1" x14ac:dyDescent="0.2">
      <c r="B1" s="199" t="s">
        <v>823</v>
      </c>
      <c r="C1" s="199"/>
      <c r="D1" s="199"/>
    </row>
    <row r="2" spans="2:4" x14ac:dyDescent="0.2">
      <c r="B2" s="193" t="s">
        <v>810</v>
      </c>
      <c r="C2" s="195"/>
      <c r="D2" s="196"/>
    </row>
    <row r="3" spans="2:4" x14ac:dyDescent="0.2">
      <c r="B3" s="193" t="s">
        <v>811</v>
      </c>
      <c r="C3" s="195"/>
      <c r="D3" s="196"/>
    </row>
    <row r="4" spans="2:4" x14ac:dyDescent="0.2">
      <c r="B4" s="193" t="s">
        <v>812</v>
      </c>
      <c r="C4" s="203"/>
      <c r="D4" s="204"/>
    </row>
    <row r="5" spans="2:4" x14ac:dyDescent="0.2">
      <c r="B5" s="193" t="s">
        <v>813</v>
      </c>
      <c r="C5" s="195"/>
      <c r="D5" s="196"/>
    </row>
    <row r="6" spans="2:4" x14ac:dyDescent="0.2">
      <c r="B6" s="193" t="s">
        <v>814</v>
      </c>
      <c r="C6" s="203"/>
      <c r="D6" s="204"/>
    </row>
    <row r="7" spans="2:4" x14ac:dyDescent="0.2">
      <c r="B7" s="193" t="s">
        <v>815</v>
      </c>
      <c r="C7" s="195"/>
      <c r="D7" s="196"/>
    </row>
    <row r="8" spans="2:4" x14ac:dyDescent="0.2">
      <c r="B8" s="193" t="s">
        <v>816</v>
      </c>
      <c r="C8" s="195"/>
      <c r="D8" s="196"/>
    </row>
    <row r="9" spans="2:4" x14ac:dyDescent="0.2">
      <c r="B9" s="193" t="s">
        <v>817</v>
      </c>
      <c r="C9" s="195"/>
      <c r="D9" s="196"/>
    </row>
    <row r="10" spans="2:4" ht="26" customHeight="1" x14ac:dyDescent="0.2">
      <c r="B10" s="193" t="s">
        <v>818</v>
      </c>
      <c r="C10" s="195"/>
      <c r="D10" s="196"/>
    </row>
    <row r="11" spans="2:4" x14ac:dyDescent="0.2">
      <c r="B11" s="193" t="s">
        <v>819</v>
      </c>
      <c r="C11" s="195"/>
      <c r="D11" s="196"/>
    </row>
    <row r="12" spans="2:4" x14ac:dyDescent="0.2">
      <c r="B12" s="193" t="s">
        <v>820</v>
      </c>
      <c r="C12" s="195"/>
      <c r="D12" s="196"/>
    </row>
    <row r="13" spans="2:4" x14ac:dyDescent="0.2">
      <c r="B13" s="193" t="s">
        <v>821</v>
      </c>
      <c r="C13" s="195"/>
      <c r="D13" s="196"/>
    </row>
    <row r="14" spans="2:4" ht="30" x14ac:dyDescent="0.2">
      <c r="B14" s="193" t="s">
        <v>822</v>
      </c>
      <c r="C14" s="195"/>
      <c r="D14" s="196"/>
    </row>
    <row r="15" spans="2:4" x14ac:dyDescent="0.2">
      <c r="B15" s="193" t="s">
        <v>820</v>
      </c>
      <c r="C15" s="195"/>
      <c r="D15" s="196"/>
    </row>
    <row r="16" spans="2:4" x14ac:dyDescent="0.2">
      <c r="B16" s="193" t="s">
        <v>821</v>
      </c>
      <c r="C16" s="195"/>
      <c r="D16" s="196"/>
    </row>
    <row r="17" spans="2:4" x14ac:dyDescent="0.2">
      <c r="B17" s="193" t="s">
        <v>824</v>
      </c>
      <c r="C17" s="197"/>
      <c r="D17" s="198"/>
    </row>
    <row r="18" spans="2:4" x14ac:dyDescent="0.2">
      <c r="B18" s="200" t="s">
        <v>825</v>
      </c>
      <c r="C18" s="194" t="s">
        <v>828</v>
      </c>
      <c r="D18" s="50"/>
    </row>
    <row r="19" spans="2:4" x14ac:dyDescent="0.2">
      <c r="B19" s="201"/>
      <c r="C19" s="194" t="s">
        <v>829</v>
      </c>
      <c r="D19" s="50"/>
    </row>
    <row r="20" spans="2:4" x14ac:dyDescent="0.2">
      <c r="B20" s="200" t="s">
        <v>826</v>
      </c>
      <c r="C20" s="194" t="s">
        <v>830</v>
      </c>
      <c r="D20" s="50"/>
    </row>
    <row r="21" spans="2:4" x14ac:dyDescent="0.2">
      <c r="B21" s="202"/>
      <c r="C21" s="194" t="s">
        <v>831</v>
      </c>
      <c r="D21" s="50"/>
    </row>
    <row r="22" spans="2:4" x14ac:dyDescent="0.2">
      <c r="B22" s="200" t="s">
        <v>834</v>
      </c>
      <c r="C22" s="194" t="s">
        <v>832</v>
      </c>
      <c r="D22" s="50"/>
    </row>
    <row r="23" spans="2:4" x14ac:dyDescent="0.2">
      <c r="B23" s="202"/>
      <c r="C23" s="194" t="s">
        <v>833</v>
      </c>
      <c r="D23" s="50"/>
    </row>
    <row r="24" spans="2:4" x14ac:dyDescent="0.2">
      <c r="B24" s="193" t="s">
        <v>827</v>
      </c>
      <c r="C24" s="197"/>
      <c r="D24" s="198"/>
    </row>
  </sheetData>
  <mergeCells count="21">
    <mergeCell ref="C24:D24"/>
    <mergeCell ref="B1:D1"/>
    <mergeCell ref="C12:D12"/>
    <mergeCell ref="C13:D13"/>
    <mergeCell ref="C14:D14"/>
    <mergeCell ref="C15:D15"/>
    <mergeCell ref="C16:D16"/>
    <mergeCell ref="C17:D17"/>
    <mergeCell ref="B18:B19"/>
    <mergeCell ref="B20:B21"/>
    <mergeCell ref="B22:B23"/>
    <mergeCell ref="C2:D2"/>
    <mergeCell ref="C3:D3"/>
    <mergeCell ref="C4:D4"/>
    <mergeCell ref="C5:D5"/>
    <mergeCell ref="C6:D6"/>
    <mergeCell ref="C7:D7"/>
    <mergeCell ref="C8:D8"/>
    <mergeCell ref="C9:D9"/>
    <mergeCell ref="C10:D10"/>
    <mergeCell ref="C11:D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C3328-E74C-7A4D-B83F-4E796D13ED38}">
  <dimension ref="A1:G44"/>
  <sheetViews>
    <sheetView topLeftCell="A19" workbookViewId="0">
      <selection activeCell="G32" sqref="A4:G32"/>
    </sheetView>
  </sheetViews>
  <sheetFormatPr baseColWidth="10" defaultColWidth="11.1640625" defaultRowHeight="16" x14ac:dyDescent="0.2"/>
  <cols>
    <col min="1" max="1" width="8.5" style="5" customWidth="1"/>
    <col min="2" max="2" width="87.33203125" style="5" customWidth="1"/>
    <col min="3" max="3" width="13.5" style="5" customWidth="1"/>
    <col min="4" max="6" width="6.83203125" style="9" customWidth="1"/>
    <col min="7" max="16384" width="11.1640625" style="5"/>
  </cols>
  <sheetData>
    <row r="1" spans="1:7" ht="19" x14ac:dyDescent="0.2">
      <c r="A1" s="212" t="s">
        <v>655</v>
      </c>
      <c r="B1" s="212"/>
      <c r="C1" s="212"/>
      <c r="D1" s="212"/>
      <c r="E1" s="212"/>
      <c r="F1" s="212"/>
      <c r="G1" s="212"/>
    </row>
    <row r="2" spans="1:7" x14ac:dyDescent="0.2">
      <c r="A2" s="214" t="s">
        <v>694</v>
      </c>
      <c r="B2" s="214"/>
      <c r="C2" s="214"/>
      <c r="D2" s="214"/>
      <c r="E2" s="214"/>
      <c r="F2" s="214"/>
      <c r="G2" s="214"/>
    </row>
    <row r="3" spans="1:7" x14ac:dyDescent="0.2">
      <c r="D3" s="5"/>
      <c r="E3" s="5"/>
      <c r="F3" s="5"/>
    </row>
    <row r="4" spans="1:7" ht="50"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7" x14ac:dyDescent="0.2">
      <c r="A6" s="108">
        <v>8</v>
      </c>
      <c r="B6" s="145" t="s">
        <v>426</v>
      </c>
      <c r="C6" s="167"/>
      <c r="D6" s="132">
        <v>3</v>
      </c>
      <c r="E6" s="132">
        <v>0</v>
      </c>
      <c r="F6" s="132">
        <v>24</v>
      </c>
      <c r="G6" s="75"/>
    </row>
    <row r="7" spans="1:7" ht="17" x14ac:dyDescent="0.2">
      <c r="A7" s="123">
        <v>8.1</v>
      </c>
      <c r="B7" s="118" t="s">
        <v>427</v>
      </c>
      <c r="C7" s="19"/>
      <c r="D7" s="183"/>
      <c r="E7" s="183"/>
      <c r="F7" s="183"/>
      <c r="G7" s="75"/>
    </row>
    <row r="8" spans="1:7" ht="17" x14ac:dyDescent="0.2">
      <c r="A8" s="18" t="s">
        <v>428</v>
      </c>
      <c r="B8" s="18" t="s">
        <v>723</v>
      </c>
      <c r="C8" s="142">
        <v>5</v>
      </c>
      <c r="D8" s="6"/>
      <c r="E8" s="6"/>
      <c r="F8" s="6"/>
      <c r="G8" s="75"/>
    </row>
    <row r="9" spans="1:7" ht="17" x14ac:dyDescent="0.2">
      <c r="A9" s="18" t="s">
        <v>429</v>
      </c>
      <c r="B9" s="17" t="s">
        <v>724</v>
      </c>
      <c r="C9" s="142">
        <v>3</v>
      </c>
      <c r="D9" s="6"/>
      <c r="E9" s="6"/>
      <c r="F9" s="6"/>
      <c r="G9" s="75"/>
    </row>
    <row r="10" spans="1:7" ht="17" x14ac:dyDescent="0.2">
      <c r="A10" s="18" t="s">
        <v>430</v>
      </c>
      <c r="B10" s="17" t="s">
        <v>725</v>
      </c>
      <c r="C10" s="142">
        <v>1</v>
      </c>
      <c r="D10" s="6"/>
      <c r="E10" s="6"/>
      <c r="F10" s="6"/>
      <c r="G10" s="75"/>
    </row>
    <row r="11" spans="1:7" ht="17" x14ac:dyDescent="0.2">
      <c r="A11" s="18" t="s">
        <v>432</v>
      </c>
      <c r="B11" s="17" t="s">
        <v>433</v>
      </c>
      <c r="C11" s="142">
        <v>1</v>
      </c>
      <c r="D11" s="6"/>
      <c r="E11" s="6"/>
      <c r="F11" s="6"/>
      <c r="G11" s="75"/>
    </row>
    <row r="12" spans="1:7" ht="17" x14ac:dyDescent="0.2">
      <c r="A12" s="123">
        <v>8.1999999999999993</v>
      </c>
      <c r="B12" s="118" t="s">
        <v>434</v>
      </c>
      <c r="C12" s="184"/>
      <c r="D12" s="23"/>
      <c r="E12" s="23"/>
      <c r="F12" s="23"/>
      <c r="G12" s="75"/>
    </row>
    <row r="13" spans="1:7" ht="17" x14ac:dyDescent="0.2">
      <c r="A13" s="18" t="s">
        <v>435</v>
      </c>
      <c r="B13" s="17" t="s">
        <v>436</v>
      </c>
      <c r="C13" s="142">
        <v>1</v>
      </c>
      <c r="D13" s="6"/>
      <c r="E13" s="6"/>
      <c r="F13" s="6"/>
      <c r="G13" s="75"/>
    </row>
    <row r="14" spans="1:7" ht="17" x14ac:dyDescent="0.2">
      <c r="A14" s="18" t="s">
        <v>437</v>
      </c>
      <c r="B14" s="17" t="s">
        <v>438</v>
      </c>
      <c r="C14" s="142">
        <v>1</v>
      </c>
      <c r="D14" s="6"/>
      <c r="E14" s="6"/>
      <c r="F14" s="6"/>
      <c r="G14" s="75"/>
    </row>
    <row r="15" spans="1:7" ht="17" x14ac:dyDescent="0.2">
      <c r="A15" s="18" t="s">
        <v>439</v>
      </c>
      <c r="B15" s="17" t="s">
        <v>440</v>
      </c>
      <c r="C15" s="142">
        <v>1</v>
      </c>
      <c r="D15" s="6"/>
      <c r="E15" s="6"/>
      <c r="F15" s="6"/>
      <c r="G15" s="75"/>
    </row>
    <row r="16" spans="1:7" ht="17" x14ac:dyDescent="0.2">
      <c r="A16" s="123">
        <v>8.3000000000000007</v>
      </c>
      <c r="B16" s="118" t="s">
        <v>441</v>
      </c>
      <c r="C16" s="19"/>
      <c r="D16" s="23"/>
      <c r="E16" s="23"/>
      <c r="F16" s="23"/>
      <c r="G16" s="75"/>
    </row>
    <row r="17" spans="1:7" ht="17" x14ac:dyDescent="0.2">
      <c r="A17" s="18" t="s">
        <v>442</v>
      </c>
      <c r="B17" s="17" t="s">
        <v>443</v>
      </c>
      <c r="C17" s="138" t="s">
        <v>8</v>
      </c>
      <c r="D17" s="11"/>
      <c r="E17" s="11"/>
      <c r="F17" s="11"/>
      <c r="G17" s="75"/>
    </row>
    <row r="18" spans="1:7" ht="17" x14ac:dyDescent="0.2">
      <c r="A18" s="18" t="s">
        <v>444</v>
      </c>
      <c r="B18" s="2" t="s">
        <v>445</v>
      </c>
      <c r="C18" s="142">
        <v>1</v>
      </c>
      <c r="D18" s="6"/>
      <c r="E18" s="6"/>
      <c r="F18" s="6"/>
      <c r="G18" s="75"/>
    </row>
    <row r="19" spans="1:7" ht="17" x14ac:dyDescent="0.2">
      <c r="A19" s="18" t="s">
        <v>446</v>
      </c>
      <c r="B19" s="17" t="s">
        <v>447</v>
      </c>
      <c r="C19" s="138" t="s">
        <v>8</v>
      </c>
      <c r="D19" s="11"/>
      <c r="E19" s="11"/>
      <c r="F19" s="11"/>
      <c r="G19" s="75"/>
    </row>
    <row r="20" spans="1:7" ht="17" x14ac:dyDescent="0.2">
      <c r="A20" s="18" t="s">
        <v>448</v>
      </c>
      <c r="B20" s="17" t="s">
        <v>449</v>
      </c>
      <c r="C20" s="135" t="s">
        <v>47</v>
      </c>
      <c r="D20" s="12"/>
      <c r="E20" s="12"/>
      <c r="F20" s="12"/>
      <c r="G20" s="75"/>
    </row>
    <row r="21" spans="1:7" ht="17" x14ac:dyDescent="0.2">
      <c r="A21" s="18" t="s">
        <v>450</v>
      </c>
      <c r="B21" s="17" t="s">
        <v>451</v>
      </c>
      <c r="C21" s="138" t="s">
        <v>8</v>
      </c>
      <c r="D21" s="11"/>
      <c r="E21" s="11"/>
      <c r="F21" s="11"/>
      <c r="G21" s="75"/>
    </row>
    <row r="22" spans="1:7" ht="17" x14ac:dyDescent="0.2">
      <c r="A22" s="18" t="s">
        <v>452</v>
      </c>
      <c r="B22" s="17" t="s">
        <v>453</v>
      </c>
      <c r="C22" s="142">
        <v>1</v>
      </c>
      <c r="D22" s="6"/>
      <c r="E22" s="6"/>
      <c r="F22" s="6"/>
      <c r="G22" s="75"/>
    </row>
    <row r="23" spans="1:7" ht="17" x14ac:dyDescent="0.2">
      <c r="A23" s="18" t="s">
        <v>454</v>
      </c>
      <c r="B23" s="17" t="s">
        <v>455</v>
      </c>
      <c r="C23" s="142">
        <v>1</v>
      </c>
      <c r="D23" s="6"/>
      <c r="E23" s="6"/>
      <c r="F23" s="6"/>
      <c r="G23" s="75"/>
    </row>
    <row r="24" spans="1:7" ht="17" x14ac:dyDescent="0.2">
      <c r="A24" s="123">
        <v>8.4</v>
      </c>
      <c r="B24" s="118" t="s">
        <v>456</v>
      </c>
      <c r="C24" s="19"/>
      <c r="D24" s="23"/>
      <c r="E24" s="23"/>
      <c r="F24" s="23"/>
      <c r="G24" s="75"/>
    </row>
    <row r="25" spans="1:7" ht="17" x14ac:dyDescent="0.2">
      <c r="A25" s="18" t="s">
        <v>457</v>
      </c>
      <c r="B25" s="17" t="s">
        <v>458</v>
      </c>
      <c r="C25" s="142">
        <v>3</v>
      </c>
      <c r="D25" s="6"/>
      <c r="E25" s="6"/>
      <c r="F25" s="6"/>
      <c r="G25" s="75"/>
    </row>
    <row r="26" spans="1:7" ht="17" x14ac:dyDescent="0.2">
      <c r="A26" s="18" t="s">
        <v>459</v>
      </c>
      <c r="B26" s="17" t="s">
        <v>726</v>
      </c>
      <c r="C26" s="142">
        <v>1</v>
      </c>
      <c r="D26" s="6"/>
      <c r="E26" s="6"/>
      <c r="F26" s="6"/>
      <c r="G26" s="75"/>
    </row>
    <row r="27" spans="1:7" ht="17" x14ac:dyDescent="0.2">
      <c r="A27" s="18" t="s">
        <v>460</v>
      </c>
      <c r="B27" s="17" t="s">
        <v>461</v>
      </c>
      <c r="C27" s="142">
        <v>1</v>
      </c>
      <c r="D27" s="6"/>
      <c r="E27" s="6"/>
      <c r="F27" s="6"/>
      <c r="G27" s="75"/>
    </row>
    <row r="28" spans="1:7" ht="17" x14ac:dyDescent="0.2">
      <c r="A28" s="18" t="s">
        <v>462</v>
      </c>
      <c r="B28" s="3" t="s">
        <v>463</v>
      </c>
      <c r="C28" s="142">
        <v>1</v>
      </c>
      <c r="D28" s="6"/>
      <c r="E28" s="6"/>
      <c r="F28" s="6"/>
      <c r="G28" s="75"/>
    </row>
    <row r="29" spans="1:7" ht="17" x14ac:dyDescent="0.2">
      <c r="A29" s="128">
        <v>8.5</v>
      </c>
      <c r="B29" s="118" t="s">
        <v>464</v>
      </c>
      <c r="C29" s="19"/>
      <c r="D29" s="23"/>
      <c r="E29" s="23"/>
      <c r="F29" s="23"/>
      <c r="G29" s="75"/>
    </row>
    <row r="30" spans="1:7" ht="17" x14ac:dyDescent="0.2">
      <c r="A30" s="21" t="s">
        <v>465</v>
      </c>
      <c r="B30" s="17" t="s">
        <v>466</v>
      </c>
      <c r="C30" s="142">
        <v>1</v>
      </c>
      <c r="D30" s="6"/>
      <c r="E30" s="6"/>
      <c r="F30" s="6"/>
      <c r="G30" s="75"/>
    </row>
    <row r="31" spans="1:7" x14ac:dyDescent="0.2">
      <c r="A31" s="21" t="s">
        <v>467</v>
      </c>
      <c r="B31" s="3" t="s">
        <v>468</v>
      </c>
      <c r="C31" s="142">
        <v>1</v>
      </c>
      <c r="D31" s="6"/>
      <c r="E31" s="6"/>
      <c r="F31" s="6"/>
      <c r="G31" s="75"/>
    </row>
    <row r="32" spans="1:7" ht="17" x14ac:dyDescent="0.2">
      <c r="A32" s="72"/>
      <c r="B32" s="72" t="s">
        <v>654</v>
      </c>
      <c r="C32" s="67"/>
      <c r="D32" s="68">
        <f>SUM(D8:D31)</f>
        <v>0</v>
      </c>
      <c r="E32" s="68">
        <f>SUM(E8:E31)</f>
        <v>0</v>
      </c>
      <c r="F32" s="69">
        <f>SUM(F8:F31)</f>
        <v>0</v>
      </c>
      <c r="G32" s="73"/>
    </row>
    <row r="34" spans="2:7" ht="17" x14ac:dyDescent="0.2">
      <c r="B34" s="162" t="s">
        <v>801</v>
      </c>
      <c r="C34" s="163"/>
      <c r="D34" s="164"/>
      <c r="E34" s="164"/>
      <c r="F34" s="164"/>
      <c r="G34" s="163"/>
    </row>
    <row r="35" spans="2:7" ht="16" customHeight="1" x14ac:dyDescent="0.2">
      <c r="B35" s="211" t="s">
        <v>802</v>
      </c>
      <c r="C35" s="211"/>
      <c r="D35" s="211"/>
      <c r="E35" s="211"/>
      <c r="F35" s="211"/>
      <c r="G35" s="211"/>
    </row>
    <row r="36" spans="2:7" ht="16" customHeight="1" x14ac:dyDescent="0.2">
      <c r="B36" s="211" t="s">
        <v>803</v>
      </c>
      <c r="C36" s="211"/>
      <c r="D36" s="211"/>
      <c r="E36" s="211"/>
      <c r="F36" s="211"/>
      <c r="G36" s="211"/>
    </row>
    <row r="37" spans="2:7" x14ac:dyDescent="0.2">
      <c r="B37" s="165"/>
      <c r="C37" s="163"/>
      <c r="D37" s="164"/>
      <c r="E37" s="164"/>
      <c r="F37" s="164"/>
      <c r="G37" s="163"/>
    </row>
    <row r="38" spans="2:7" ht="17" x14ac:dyDescent="0.2">
      <c r="B38" s="162" t="s">
        <v>804</v>
      </c>
      <c r="C38" s="163"/>
      <c r="D38" s="164"/>
      <c r="E38" s="164"/>
      <c r="F38" s="164"/>
      <c r="G38" s="163"/>
    </row>
    <row r="39" spans="2:7" ht="16" customHeight="1" x14ac:dyDescent="0.2">
      <c r="B39" s="211" t="s">
        <v>805</v>
      </c>
      <c r="C39" s="211"/>
      <c r="D39" s="211"/>
      <c r="E39" s="211"/>
      <c r="F39" s="211"/>
      <c r="G39" s="211"/>
    </row>
    <row r="40" spans="2:7" ht="16" customHeight="1" x14ac:dyDescent="0.2">
      <c r="B40" s="211" t="s">
        <v>806</v>
      </c>
      <c r="C40" s="211"/>
      <c r="D40" s="211"/>
      <c r="E40" s="211"/>
      <c r="F40" s="211"/>
      <c r="G40" s="211"/>
    </row>
    <row r="41" spans="2:7" x14ac:dyDescent="0.2">
      <c r="B41" s="165"/>
      <c r="C41" s="163"/>
      <c r="D41" s="164"/>
      <c r="E41" s="164"/>
      <c r="F41" s="164"/>
      <c r="G41" s="163"/>
    </row>
    <row r="42" spans="2:7" ht="17" x14ac:dyDescent="0.2">
      <c r="B42" s="162" t="s">
        <v>807</v>
      </c>
      <c r="C42" s="163"/>
      <c r="D42" s="164"/>
      <c r="E42" s="164"/>
      <c r="F42" s="164"/>
      <c r="G42" s="163"/>
    </row>
    <row r="43" spans="2:7" ht="16" customHeight="1" x14ac:dyDescent="0.2">
      <c r="B43" s="211" t="s">
        <v>808</v>
      </c>
      <c r="C43" s="211"/>
      <c r="D43" s="211"/>
      <c r="E43" s="211"/>
      <c r="F43" s="211"/>
      <c r="G43" s="211"/>
    </row>
    <row r="44" spans="2:7" ht="16" customHeight="1" x14ac:dyDescent="0.2">
      <c r="B44" s="211" t="s">
        <v>809</v>
      </c>
      <c r="C44" s="211"/>
      <c r="D44" s="211"/>
      <c r="E44" s="211"/>
      <c r="F44" s="211"/>
      <c r="G44" s="211"/>
    </row>
  </sheetData>
  <mergeCells count="12">
    <mergeCell ref="B44:G44"/>
    <mergeCell ref="B35:G35"/>
    <mergeCell ref="B36:G36"/>
    <mergeCell ref="B39:G39"/>
    <mergeCell ref="B40:G40"/>
    <mergeCell ref="B43:G43"/>
    <mergeCell ref="G4:G5"/>
    <mergeCell ref="A4:A5"/>
    <mergeCell ref="B4:B5"/>
    <mergeCell ref="D4:F4"/>
    <mergeCell ref="A1:G1"/>
    <mergeCell ref="A2:G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4EC4-FCAB-0849-AF27-0AF8EB181A7C}">
  <dimension ref="A1:G32"/>
  <sheetViews>
    <sheetView topLeftCell="A4" workbookViewId="0">
      <selection activeCell="G20" sqref="A4:G20"/>
    </sheetView>
  </sheetViews>
  <sheetFormatPr baseColWidth="10" defaultColWidth="11.1640625" defaultRowHeight="16" x14ac:dyDescent="0.2"/>
  <cols>
    <col min="1" max="1" width="8.5" style="5" customWidth="1"/>
    <col min="2" max="2" width="87.33203125" style="5" customWidth="1"/>
    <col min="3" max="3" width="13.5" style="5" customWidth="1"/>
    <col min="4" max="6" width="6.83203125" style="9" customWidth="1"/>
    <col min="7" max="16384" width="11.1640625" style="5"/>
  </cols>
  <sheetData>
    <row r="1" spans="1:7" ht="19" x14ac:dyDescent="0.2">
      <c r="A1" s="212" t="s">
        <v>655</v>
      </c>
      <c r="B1" s="212"/>
      <c r="C1" s="212"/>
      <c r="D1" s="212"/>
      <c r="E1" s="212"/>
      <c r="F1" s="212"/>
      <c r="G1" s="212"/>
    </row>
    <row r="2" spans="1:7" x14ac:dyDescent="0.2">
      <c r="A2" s="214" t="s">
        <v>694</v>
      </c>
      <c r="B2" s="214"/>
      <c r="C2" s="214"/>
      <c r="D2" s="214"/>
      <c r="E2" s="214"/>
      <c r="F2" s="214"/>
      <c r="G2" s="214"/>
    </row>
    <row r="3" spans="1:7" x14ac:dyDescent="0.2">
      <c r="D3" s="5"/>
      <c r="E3" s="5"/>
      <c r="F3" s="5"/>
    </row>
    <row r="4" spans="1:7" ht="50"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7" x14ac:dyDescent="0.2">
      <c r="A6" s="108">
        <v>9</v>
      </c>
      <c r="B6" s="108" t="s">
        <v>469</v>
      </c>
      <c r="C6" s="167"/>
      <c r="D6" s="132">
        <v>5</v>
      </c>
      <c r="E6" s="132">
        <v>0</v>
      </c>
      <c r="F6" s="132">
        <v>11</v>
      </c>
      <c r="G6" s="75"/>
    </row>
    <row r="7" spans="1:7" ht="17" x14ac:dyDescent="0.2">
      <c r="A7" s="117">
        <v>9.1</v>
      </c>
      <c r="B7" s="185" t="s">
        <v>470</v>
      </c>
      <c r="C7" s="19"/>
      <c r="D7" s="23"/>
      <c r="E7" s="23"/>
      <c r="F7" s="23"/>
      <c r="G7" s="75"/>
    </row>
    <row r="8" spans="1:7" ht="17" x14ac:dyDescent="0.2">
      <c r="A8" s="24" t="s">
        <v>471</v>
      </c>
      <c r="B8" s="2" t="s">
        <v>472</v>
      </c>
      <c r="C8" s="135" t="s">
        <v>47</v>
      </c>
      <c r="D8" s="13"/>
      <c r="E8" s="13"/>
      <c r="F8" s="12"/>
      <c r="G8" s="75"/>
    </row>
    <row r="9" spans="1:7" ht="17" x14ac:dyDescent="0.2">
      <c r="A9" s="24" t="s">
        <v>473</v>
      </c>
      <c r="B9" s="17" t="s">
        <v>474</v>
      </c>
      <c r="C9" s="137" t="s">
        <v>8</v>
      </c>
      <c r="D9" s="11"/>
      <c r="E9" s="14"/>
      <c r="F9" s="11"/>
      <c r="G9" s="75"/>
    </row>
    <row r="10" spans="1:7" ht="17" x14ac:dyDescent="0.2">
      <c r="A10" s="24" t="s">
        <v>475</v>
      </c>
      <c r="B10" s="186" t="s">
        <v>476</v>
      </c>
      <c r="C10" s="142">
        <v>3</v>
      </c>
      <c r="D10" s="6"/>
      <c r="E10" s="15"/>
      <c r="F10" s="6"/>
      <c r="G10" s="75"/>
    </row>
    <row r="11" spans="1:7" ht="17" x14ac:dyDescent="0.2">
      <c r="A11" s="117">
        <v>9.1999999999999993</v>
      </c>
      <c r="B11" s="187" t="s">
        <v>477</v>
      </c>
      <c r="C11" s="19"/>
      <c r="D11" s="23"/>
      <c r="E11" s="23"/>
      <c r="F11" s="23"/>
      <c r="G11" s="75"/>
    </row>
    <row r="12" spans="1:7" x14ac:dyDescent="0.2">
      <c r="A12" s="175" t="s">
        <v>478</v>
      </c>
      <c r="B12" s="3" t="s">
        <v>603</v>
      </c>
      <c r="C12" s="176" t="s">
        <v>8</v>
      </c>
      <c r="D12" s="11"/>
      <c r="E12" s="11"/>
      <c r="F12" s="11"/>
      <c r="G12" s="75"/>
    </row>
    <row r="13" spans="1:7" ht="34" x14ac:dyDescent="0.2">
      <c r="A13" s="175" t="s">
        <v>479</v>
      </c>
      <c r="B13" s="186" t="s">
        <v>727</v>
      </c>
      <c r="C13" s="177">
        <v>3</v>
      </c>
      <c r="D13" s="6"/>
      <c r="E13" s="15"/>
      <c r="F13" s="6"/>
      <c r="G13" s="75"/>
    </row>
    <row r="14" spans="1:7" ht="34" x14ac:dyDescent="0.2">
      <c r="A14" s="175" t="s">
        <v>480</v>
      </c>
      <c r="B14" s="24" t="s">
        <v>610</v>
      </c>
      <c r="C14" s="177">
        <v>1</v>
      </c>
      <c r="D14" s="6"/>
      <c r="E14" s="15"/>
      <c r="F14" s="6"/>
      <c r="G14" s="75"/>
    </row>
    <row r="15" spans="1:7" ht="17" x14ac:dyDescent="0.2">
      <c r="A15" s="175" t="s">
        <v>481</v>
      </c>
      <c r="B15" s="2" t="s">
        <v>611</v>
      </c>
      <c r="C15" s="177">
        <v>1</v>
      </c>
      <c r="D15" s="6"/>
      <c r="E15" s="15"/>
      <c r="F15" s="6"/>
      <c r="G15" s="75"/>
    </row>
    <row r="16" spans="1:7" x14ac:dyDescent="0.2">
      <c r="A16" s="175" t="s">
        <v>482</v>
      </c>
      <c r="B16" s="3" t="s">
        <v>483</v>
      </c>
      <c r="C16" s="177">
        <v>3</v>
      </c>
      <c r="D16" s="6"/>
      <c r="E16" s="15"/>
      <c r="F16" s="6"/>
      <c r="G16" s="75"/>
    </row>
    <row r="17" spans="1:7" x14ac:dyDescent="0.2">
      <c r="A17" s="175" t="s">
        <v>484</v>
      </c>
      <c r="B17" s="188" t="s">
        <v>612</v>
      </c>
      <c r="C17" s="176" t="s">
        <v>8</v>
      </c>
      <c r="D17" s="11"/>
      <c r="E17" s="14"/>
      <c r="F17" s="11"/>
      <c r="G17" s="75"/>
    </row>
    <row r="18" spans="1:7" x14ac:dyDescent="0.2">
      <c r="A18" s="175" t="s">
        <v>485</v>
      </c>
      <c r="B18" s="3" t="s">
        <v>486</v>
      </c>
      <c r="C18" s="176" t="s">
        <v>8</v>
      </c>
      <c r="D18" s="11"/>
      <c r="E18" s="14"/>
      <c r="F18" s="11"/>
      <c r="G18" s="75"/>
    </row>
    <row r="19" spans="1:7" x14ac:dyDescent="0.2">
      <c r="A19" s="175" t="s">
        <v>487</v>
      </c>
      <c r="B19" s="3" t="s">
        <v>488</v>
      </c>
      <c r="C19" s="176" t="s">
        <v>8</v>
      </c>
      <c r="D19" s="11"/>
      <c r="E19" s="14"/>
      <c r="F19" s="11"/>
      <c r="G19" s="75"/>
    </row>
    <row r="20" spans="1:7" ht="17" x14ac:dyDescent="0.2">
      <c r="A20" s="72"/>
      <c r="B20" s="72" t="s">
        <v>654</v>
      </c>
      <c r="C20" s="67"/>
      <c r="D20" s="68">
        <f>SUM(D8:D19)</f>
        <v>0</v>
      </c>
      <c r="E20" s="68">
        <f>SUM(E8:E19)</f>
        <v>0</v>
      </c>
      <c r="F20" s="69">
        <f>SUM(F8:F19)</f>
        <v>0</v>
      </c>
      <c r="G20" s="73"/>
    </row>
    <row r="22" spans="1:7" ht="17" x14ac:dyDescent="0.2">
      <c r="B22" s="162" t="s">
        <v>801</v>
      </c>
      <c r="C22" s="163"/>
      <c r="D22" s="164"/>
      <c r="E22" s="164"/>
      <c r="F22" s="164"/>
      <c r="G22" s="163"/>
    </row>
    <row r="23" spans="1:7" ht="16" customHeight="1" x14ac:dyDescent="0.2">
      <c r="B23" s="211" t="s">
        <v>802</v>
      </c>
      <c r="C23" s="211"/>
      <c r="D23" s="211"/>
      <c r="E23" s="211"/>
      <c r="F23" s="211"/>
      <c r="G23" s="211"/>
    </row>
    <row r="24" spans="1:7" ht="16" customHeight="1" x14ac:dyDescent="0.2">
      <c r="B24" s="211" t="s">
        <v>803</v>
      </c>
      <c r="C24" s="211"/>
      <c r="D24" s="211"/>
      <c r="E24" s="211"/>
      <c r="F24" s="211"/>
      <c r="G24" s="211"/>
    </row>
    <row r="25" spans="1:7" x14ac:dyDescent="0.2">
      <c r="B25" s="165"/>
      <c r="C25" s="163"/>
      <c r="D25" s="164"/>
      <c r="E25" s="164"/>
      <c r="F25" s="164"/>
      <c r="G25" s="163"/>
    </row>
    <row r="26" spans="1:7" ht="17" x14ac:dyDescent="0.2">
      <c r="B26" s="162" t="s">
        <v>804</v>
      </c>
      <c r="C26" s="163"/>
      <c r="D26" s="164"/>
      <c r="E26" s="164"/>
      <c r="F26" s="164"/>
      <c r="G26" s="163"/>
    </row>
    <row r="27" spans="1:7" ht="16" customHeight="1" x14ac:dyDescent="0.2">
      <c r="B27" s="211" t="s">
        <v>805</v>
      </c>
      <c r="C27" s="211"/>
      <c r="D27" s="211"/>
      <c r="E27" s="211"/>
      <c r="F27" s="211"/>
      <c r="G27" s="211"/>
    </row>
    <row r="28" spans="1:7" ht="16" customHeight="1" x14ac:dyDescent="0.2">
      <c r="B28" s="211" t="s">
        <v>806</v>
      </c>
      <c r="C28" s="211"/>
      <c r="D28" s="211"/>
      <c r="E28" s="211"/>
      <c r="F28" s="211"/>
      <c r="G28" s="211"/>
    </row>
    <row r="29" spans="1:7" x14ac:dyDescent="0.2">
      <c r="B29" s="165"/>
      <c r="C29" s="163"/>
      <c r="D29" s="164"/>
      <c r="E29" s="164"/>
      <c r="F29" s="164"/>
      <c r="G29" s="163"/>
    </row>
    <row r="30" spans="1:7" ht="17" x14ac:dyDescent="0.2">
      <c r="B30" s="162" t="s">
        <v>807</v>
      </c>
      <c r="C30" s="163"/>
      <c r="D30" s="164"/>
      <c r="E30" s="164"/>
      <c r="F30" s="164"/>
      <c r="G30" s="163"/>
    </row>
    <row r="31" spans="1:7" ht="16" customHeight="1" x14ac:dyDescent="0.2">
      <c r="B31" s="211" t="s">
        <v>808</v>
      </c>
      <c r="C31" s="211"/>
      <c r="D31" s="211"/>
      <c r="E31" s="211"/>
      <c r="F31" s="211"/>
      <c r="G31" s="211"/>
    </row>
    <row r="32" spans="1:7" ht="16" customHeight="1" x14ac:dyDescent="0.2">
      <c r="B32" s="211" t="s">
        <v>809</v>
      </c>
      <c r="C32" s="211"/>
      <c r="D32" s="211"/>
      <c r="E32" s="211"/>
      <c r="F32" s="211"/>
      <c r="G32" s="211"/>
    </row>
  </sheetData>
  <mergeCells count="12">
    <mergeCell ref="B32:G32"/>
    <mergeCell ref="B23:G23"/>
    <mergeCell ref="B24:G24"/>
    <mergeCell ref="B27:G27"/>
    <mergeCell ref="B28:G28"/>
    <mergeCell ref="B31:G31"/>
    <mergeCell ref="G4:G5"/>
    <mergeCell ref="A1:G1"/>
    <mergeCell ref="A2:G2"/>
    <mergeCell ref="A4:A5"/>
    <mergeCell ref="B4:B5"/>
    <mergeCell ref="D4:F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AAFB-0A23-8B41-B7EF-68E06425AADF}">
  <dimension ref="A1:G41"/>
  <sheetViews>
    <sheetView tabSelected="1" topLeftCell="A4" workbookViewId="0">
      <selection activeCell="B19" sqref="B19"/>
    </sheetView>
  </sheetViews>
  <sheetFormatPr baseColWidth="10" defaultColWidth="11.1640625" defaultRowHeight="16" x14ac:dyDescent="0.2"/>
  <cols>
    <col min="1" max="1" width="8.5" style="5" customWidth="1"/>
    <col min="2" max="2" width="85.1640625" style="5" customWidth="1"/>
    <col min="3" max="3" width="13.5" style="5" customWidth="1"/>
    <col min="4" max="6" width="6.83203125" style="9" customWidth="1"/>
    <col min="7" max="16384" width="11.1640625" style="5"/>
  </cols>
  <sheetData>
    <row r="1" spans="1:7" ht="19" x14ac:dyDescent="0.2">
      <c r="A1" s="212" t="s">
        <v>655</v>
      </c>
      <c r="B1" s="212"/>
      <c r="C1" s="212"/>
      <c r="D1" s="212"/>
      <c r="E1" s="212"/>
      <c r="F1" s="212"/>
      <c r="G1" s="212"/>
    </row>
    <row r="2" spans="1:7" x14ac:dyDescent="0.2">
      <c r="A2" s="214" t="s">
        <v>694</v>
      </c>
      <c r="B2" s="214"/>
      <c r="C2" s="214"/>
      <c r="D2" s="214"/>
      <c r="E2" s="214"/>
      <c r="F2" s="214"/>
      <c r="G2" s="214"/>
    </row>
    <row r="3" spans="1:7" x14ac:dyDescent="0.2">
      <c r="D3" s="5"/>
      <c r="E3" s="5"/>
      <c r="F3" s="5"/>
    </row>
    <row r="4" spans="1:7" ht="50"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7" x14ac:dyDescent="0.2">
      <c r="A6" s="108">
        <v>10</v>
      </c>
      <c r="B6" s="108" t="s">
        <v>489</v>
      </c>
      <c r="C6" s="167"/>
      <c r="D6" s="132">
        <v>15</v>
      </c>
      <c r="E6" s="132">
        <v>5</v>
      </c>
      <c r="F6" s="132">
        <v>0</v>
      </c>
      <c r="G6" s="75"/>
    </row>
    <row r="7" spans="1:7" ht="17" x14ac:dyDescent="0.2">
      <c r="A7" s="123">
        <v>10.1</v>
      </c>
      <c r="B7" s="118" t="s">
        <v>490</v>
      </c>
      <c r="C7" s="19"/>
      <c r="D7" s="97"/>
      <c r="E7" s="97"/>
      <c r="F7" s="97"/>
      <c r="G7" s="75"/>
    </row>
    <row r="8" spans="1:7" ht="34" x14ac:dyDescent="0.2">
      <c r="A8" s="18" t="s">
        <v>491</v>
      </c>
      <c r="B8" s="115" t="s">
        <v>647</v>
      </c>
      <c r="C8" s="4" t="s">
        <v>8</v>
      </c>
      <c r="D8" s="11"/>
      <c r="E8" s="11"/>
      <c r="F8" s="11"/>
      <c r="G8" s="75"/>
    </row>
    <row r="9" spans="1:7" ht="17" x14ac:dyDescent="0.2">
      <c r="A9" s="18" t="s">
        <v>492</v>
      </c>
      <c r="B9" s="115" t="s">
        <v>493</v>
      </c>
      <c r="C9" s="4" t="s">
        <v>8</v>
      </c>
      <c r="D9" s="11"/>
      <c r="E9" s="11"/>
      <c r="F9" s="11"/>
      <c r="G9" s="75"/>
    </row>
    <row r="10" spans="1:7" ht="17" x14ac:dyDescent="0.2">
      <c r="A10" s="18" t="s">
        <v>494</v>
      </c>
      <c r="B10" s="150" t="s">
        <v>495</v>
      </c>
      <c r="C10" s="4" t="s">
        <v>8</v>
      </c>
      <c r="D10" s="11"/>
      <c r="E10" s="11"/>
      <c r="F10" s="11"/>
      <c r="G10" s="75"/>
    </row>
    <row r="11" spans="1:7" ht="17" x14ac:dyDescent="0.2">
      <c r="A11" s="123">
        <v>10.199999999999999</v>
      </c>
      <c r="B11" s="187" t="s">
        <v>496</v>
      </c>
      <c r="C11" s="19"/>
      <c r="D11" s="23"/>
      <c r="E11" s="23"/>
      <c r="F11" s="23"/>
      <c r="G11" s="75"/>
    </row>
    <row r="12" spans="1:7" ht="17" x14ac:dyDescent="0.2">
      <c r="A12" s="18" t="s">
        <v>497</v>
      </c>
      <c r="B12" s="115" t="s">
        <v>498</v>
      </c>
      <c r="C12" s="4" t="s">
        <v>8</v>
      </c>
      <c r="D12" s="11"/>
      <c r="E12" s="11"/>
      <c r="F12" s="11"/>
      <c r="G12" s="75"/>
    </row>
    <row r="13" spans="1:7" ht="17" x14ac:dyDescent="0.2">
      <c r="A13" s="123">
        <v>10.3</v>
      </c>
      <c r="B13" s="187" t="s">
        <v>728</v>
      </c>
      <c r="C13" s="19"/>
      <c r="D13" s="23"/>
      <c r="E13" s="23"/>
      <c r="F13" s="23"/>
      <c r="G13" s="75"/>
    </row>
    <row r="14" spans="1:7" ht="17" x14ac:dyDescent="0.2">
      <c r="A14" s="18" t="s">
        <v>499</v>
      </c>
      <c r="B14" s="115" t="s">
        <v>500</v>
      </c>
      <c r="C14" s="98" t="s">
        <v>13</v>
      </c>
      <c r="D14" s="8"/>
      <c r="E14" s="8"/>
      <c r="F14" s="8"/>
      <c r="G14" s="75"/>
    </row>
    <row r="15" spans="1:7" ht="17" x14ac:dyDescent="0.2">
      <c r="A15" s="18" t="s">
        <v>501</v>
      </c>
      <c r="B15" s="115" t="s">
        <v>729</v>
      </c>
      <c r="C15" s="99" t="s">
        <v>8</v>
      </c>
      <c r="D15" s="11"/>
      <c r="E15" s="11"/>
      <c r="F15" s="11"/>
      <c r="G15" s="75"/>
    </row>
    <row r="16" spans="1:7" ht="17" x14ac:dyDescent="0.2">
      <c r="A16" s="18" t="s">
        <v>502</v>
      </c>
      <c r="B16" s="115" t="s">
        <v>503</v>
      </c>
      <c r="C16" s="99" t="s">
        <v>8</v>
      </c>
      <c r="D16" s="11"/>
      <c r="E16" s="11"/>
      <c r="F16" s="11"/>
      <c r="G16" s="75"/>
    </row>
    <row r="17" spans="1:7" ht="17" x14ac:dyDescent="0.2">
      <c r="A17" s="18" t="s">
        <v>509</v>
      </c>
      <c r="B17" s="140" t="s">
        <v>504</v>
      </c>
      <c r="C17" s="100" t="s">
        <v>8</v>
      </c>
      <c r="D17" s="11"/>
      <c r="E17" s="11"/>
      <c r="F17" s="11"/>
      <c r="G17" s="75"/>
    </row>
    <row r="18" spans="1:7" ht="17" x14ac:dyDescent="0.2">
      <c r="A18" s="123">
        <v>10.4</v>
      </c>
      <c r="B18" s="187" t="s">
        <v>505</v>
      </c>
      <c r="C18" s="19"/>
      <c r="D18" s="23"/>
      <c r="E18" s="23"/>
      <c r="F18" s="23"/>
      <c r="G18" s="75"/>
    </row>
    <row r="19" spans="1:7" s="228" customFormat="1" ht="17" x14ac:dyDescent="0.2">
      <c r="A19" s="18" t="s">
        <v>791</v>
      </c>
      <c r="B19" s="115" t="s">
        <v>836</v>
      </c>
      <c r="C19" s="226" t="s">
        <v>8</v>
      </c>
      <c r="D19" s="11"/>
      <c r="E19" s="23"/>
      <c r="F19" s="23"/>
      <c r="G19" s="227"/>
    </row>
    <row r="20" spans="1:7" ht="17" x14ac:dyDescent="0.2">
      <c r="A20" s="18" t="s">
        <v>792</v>
      </c>
      <c r="B20" s="115" t="s">
        <v>506</v>
      </c>
      <c r="C20" s="4" t="s">
        <v>8</v>
      </c>
      <c r="D20" s="11"/>
      <c r="E20" s="11"/>
      <c r="F20" s="11"/>
      <c r="G20" s="75"/>
    </row>
    <row r="21" spans="1:7" ht="17" x14ac:dyDescent="0.2">
      <c r="A21" s="18" t="s">
        <v>793</v>
      </c>
      <c r="B21" s="115" t="s">
        <v>507</v>
      </c>
      <c r="C21" s="4" t="s">
        <v>8</v>
      </c>
      <c r="D21" s="11"/>
      <c r="E21" s="11"/>
      <c r="F21" s="11"/>
      <c r="G21" s="75"/>
    </row>
    <row r="22" spans="1:7" ht="17" x14ac:dyDescent="0.2">
      <c r="A22" s="18" t="s">
        <v>794</v>
      </c>
      <c r="B22" s="115" t="s">
        <v>508</v>
      </c>
      <c r="C22" s="4" t="s">
        <v>8</v>
      </c>
      <c r="D22" s="11"/>
      <c r="E22" s="11"/>
      <c r="F22" s="11"/>
      <c r="G22" s="75"/>
    </row>
    <row r="23" spans="1:7" ht="17" x14ac:dyDescent="0.2">
      <c r="A23" s="18" t="s">
        <v>795</v>
      </c>
      <c r="B23" s="115" t="s">
        <v>510</v>
      </c>
      <c r="C23" s="4" t="s">
        <v>8</v>
      </c>
      <c r="D23" s="11"/>
      <c r="E23" s="11"/>
      <c r="F23" s="11"/>
      <c r="G23" s="75"/>
    </row>
    <row r="24" spans="1:7" ht="17" x14ac:dyDescent="0.2">
      <c r="A24" s="18" t="s">
        <v>796</v>
      </c>
      <c r="B24" s="115" t="s">
        <v>511</v>
      </c>
      <c r="C24" s="4" t="s">
        <v>8</v>
      </c>
      <c r="D24" s="11"/>
      <c r="E24" s="11"/>
      <c r="F24" s="11"/>
      <c r="G24" s="75"/>
    </row>
    <row r="25" spans="1:7" ht="17" x14ac:dyDescent="0.2">
      <c r="A25" s="18" t="s">
        <v>797</v>
      </c>
      <c r="B25" s="115" t="s">
        <v>730</v>
      </c>
      <c r="C25" s="4" t="s">
        <v>8</v>
      </c>
      <c r="D25" s="11"/>
      <c r="E25" s="11"/>
      <c r="F25" s="11"/>
      <c r="G25" s="75"/>
    </row>
    <row r="26" spans="1:7" ht="17" x14ac:dyDescent="0.2">
      <c r="A26" s="18" t="s">
        <v>835</v>
      </c>
      <c r="B26" s="115" t="s">
        <v>798</v>
      </c>
      <c r="C26" s="96" t="s">
        <v>8</v>
      </c>
      <c r="D26" s="11"/>
      <c r="E26" s="11"/>
      <c r="F26" s="11"/>
      <c r="G26" s="75"/>
    </row>
    <row r="27" spans="1:7" ht="17" x14ac:dyDescent="0.2">
      <c r="A27" s="72"/>
      <c r="B27" s="72" t="s">
        <v>654</v>
      </c>
      <c r="C27" s="67"/>
      <c r="D27" s="68">
        <f>SUM(D8:D26)</f>
        <v>0</v>
      </c>
      <c r="E27" s="68">
        <f>SUM(E8:E24)</f>
        <v>0</v>
      </c>
      <c r="F27" s="69">
        <f>SUM(F8:F24)</f>
        <v>0</v>
      </c>
      <c r="G27" s="73"/>
    </row>
    <row r="31" spans="1:7" ht="17" x14ac:dyDescent="0.2">
      <c r="B31" s="162" t="s">
        <v>801</v>
      </c>
      <c r="C31" s="163"/>
      <c r="D31" s="164"/>
      <c r="E31" s="164"/>
      <c r="F31" s="164"/>
      <c r="G31" s="163"/>
    </row>
    <row r="32" spans="1:7" ht="16" customHeight="1" x14ac:dyDescent="0.2">
      <c r="B32" s="211" t="s">
        <v>802</v>
      </c>
      <c r="C32" s="211"/>
      <c r="D32" s="211"/>
      <c r="E32" s="211"/>
      <c r="F32" s="211"/>
      <c r="G32" s="211"/>
    </row>
    <row r="33" spans="2:7" ht="16" customHeight="1" x14ac:dyDescent="0.2">
      <c r="B33" s="211" t="s">
        <v>803</v>
      </c>
      <c r="C33" s="211"/>
      <c r="D33" s="211"/>
      <c r="E33" s="211"/>
      <c r="F33" s="211"/>
      <c r="G33" s="211"/>
    </row>
    <row r="34" spans="2:7" x14ac:dyDescent="0.2">
      <c r="B34" s="165"/>
      <c r="C34" s="163"/>
      <c r="D34" s="164"/>
      <c r="E34" s="164"/>
      <c r="F34" s="164"/>
      <c r="G34" s="163"/>
    </row>
    <row r="35" spans="2:7" ht="17" x14ac:dyDescent="0.2">
      <c r="B35" s="162" t="s">
        <v>804</v>
      </c>
      <c r="C35" s="163"/>
      <c r="D35" s="164"/>
      <c r="E35" s="164"/>
      <c r="F35" s="164"/>
      <c r="G35" s="163"/>
    </row>
    <row r="36" spans="2:7" ht="16" customHeight="1" x14ac:dyDescent="0.2">
      <c r="B36" s="211" t="s">
        <v>805</v>
      </c>
      <c r="C36" s="211"/>
      <c r="D36" s="211"/>
      <c r="E36" s="211"/>
      <c r="F36" s="211"/>
      <c r="G36" s="211"/>
    </row>
    <row r="37" spans="2:7" ht="16" customHeight="1" x14ac:dyDescent="0.2">
      <c r="B37" s="211" t="s">
        <v>806</v>
      </c>
      <c r="C37" s="211"/>
      <c r="D37" s="211"/>
      <c r="E37" s="211"/>
      <c r="F37" s="211"/>
      <c r="G37" s="211"/>
    </row>
    <row r="38" spans="2:7" x14ac:dyDescent="0.2">
      <c r="B38" s="165"/>
      <c r="C38" s="163"/>
      <c r="D38" s="164"/>
      <c r="E38" s="164"/>
      <c r="F38" s="164"/>
      <c r="G38" s="163"/>
    </row>
    <row r="39" spans="2:7" ht="17" x14ac:dyDescent="0.2">
      <c r="B39" s="162" t="s">
        <v>807</v>
      </c>
      <c r="C39" s="163"/>
      <c r="D39" s="164"/>
      <c r="E39" s="164"/>
      <c r="F39" s="164"/>
      <c r="G39" s="163"/>
    </row>
    <row r="40" spans="2:7" ht="16" customHeight="1" x14ac:dyDescent="0.2">
      <c r="B40" s="211" t="s">
        <v>808</v>
      </c>
      <c r="C40" s="211"/>
      <c r="D40" s="211"/>
      <c r="E40" s="211"/>
      <c r="F40" s="211"/>
      <c r="G40" s="211"/>
    </row>
    <row r="41" spans="2:7" ht="16" customHeight="1" x14ac:dyDescent="0.2">
      <c r="B41" s="211" t="s">
        <v>809</v>
      </c>
      <c r="C41" s="211"/>
      <c r="D41" s="211"/>
      <c r="E41" s="211"/>
      <c r="F41" s="211"/>
      <c r="G41" s="211"/>
    </row>
  </sheetData>
  <mergeCells count="12">
    <mergeCell ref="B41:G41"/>
    <mergeCell ref="B32:G32"/>
    <mergeCell ref="B33:G33"/>
    <mergeCell ref="B36:G36"/>
    <mergeCell ref="B37:G37"/>
    <mergeCell ref="B40:G40"/>
    <mergeCell ref="G4:G5"/>
    <mergeCell ref="A1:G1"/>
    <mergeCell ref="A2:G2"/>
    <mergeCell ref="A4:A5"/>
    <mergeCell ref="B4:B5"/>
    <mergeCell ref="D4:F4"/>
  </mergeCells>
  <phoneticPr fontId="30"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08CC-6A3A-2A44-B147-A04D19730ED9}">
  <dimension ref="A1:G36"/>
  <sheetViews>
    <sheetView workbookViewId="0">
      <selection activeCell="G18" sqref="G18"/>
    </sheetView>
  </sheetViews>
  <sheetFormatPr baseColWidth="10" defaultColWidth="11.1640625" defaultRowHeight="16" x14ac:dyDescent="0.2"/>
  <cols>
    <col min="1" max="1" width="8.5" style="5" customWidth="1"/>
    <col min="2" max="2" width="87.33203125" style="5" customWidth="1"/>
    <col min="3" max="3" width="13.5" style="5" customWidth="1"/>
    <col min="4" max="6" width="6.83203125" style="9" customWidth="1"/>
    <col min="7" max="16384" width="11.1640625" style="5"/>
  </cols>
  <sheetData>
    <row r="1" spans="1:7" ht="19" x14ac:dyDescent="0.2">
      <c r="A1" s="212" t="s">
        <v>655</v>
      </c>
      <c r="B1" s="212"/>
      <c r="C1" s="212"/>
      <c r="D1" s="212"/>
      <c r="E1" s="212"/>
      <c r="F1" s="212"/>
      <c r="G1" s="212"/>
    </row>
    <row r="2" spans="1:7" x14ac:dyDescent="0.2">
      <c r="A2" s="214" t="s">
        <v>694</v>
      </c>
      <c r="B2" s="214"/>
      <c r="C2" s="214"/>
      <c r="D2" s="214"/>
      <c r="E2" s="214"/>
      <c r="F2" s="214"/>
      <c r="G2" s="214"/>
    </row>
    <row r="3" spans="1:7" x14ac:dyDescent="0.2">
      <c r="D3" s="5"/>
      <c r="E3" s="5"/>
      <c r="F3" s="5"/>
    </row>
    <row r="4" spans="1:7" ht="50"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7" x14ac:dyDescent="0.2">
      <c r="A6" s="189">
        <v>11</v>
      </c>
      <c r="B6" s="190" t="s">
        <v>512</v>
      </c>
      <c r="C6" s="191"/>
      <c r="D6" s="132">
        <v>1</v>
      </c>
      <c r="E6" s="132">
        <v>10</v>
      </c>
      <c r="F6" s="132">
        <v>24</v>
      </c>
      <c r="G6" s="75"/>
    </row>
    <row r="7" spans="1:7" ht="17" x14ac:dyDescent="0.2">
      <c r="A7" s="128">
        <v>11.1</v>
      </c>
      <c r="B7" s="118" t="s">
        <v>604</v>
      </c>
      <c r="C7" s="184"/>
      <c r="D7" s="97"/>
      <c r="E7" s="97"/>
      <c r="F7" s="97"/>
      <c r="G7" s="75"/>
    </row>
    <row r="8" spans="1:7" ht="34" x14ac:dyDescent="0.2">
      <c r="A8" s="21" t="s">
        <v>513</v>
      </c>
      <c r="B8" s="17" t="s">
        <v>731</v>
      </c>
      <c r="C8" s="142"/>
      <c r="D8" s="6"/>
      <c r="E8" s="6"/>
      <c r="F8" s="6"/>
      <c r="G8" s="75"/>
    </row>
    <row r="9" spans="1:7" ht="17" x14ac:dyDescent="0.2">
      <c r="A9" s="21" t="s">
        <v>514</v>
      </c>
      <c r="B9" s="17" t="s">
        <v>609</v>
      </c>
      <c r="C9" s="142"/>
      <c r="D9" s="6"/>
      <c r="E9" s="6"/>
      <c r="F9" s="6"/>
      <c r="G9" s="75"/>
    </row>
    <row r="10" spans="1:7" ht="17" x14ac:dyDescent="0.2">
      <c r="A10" s="21" t="s">
        <v>515</v>
      </c>
      <c r="B10" s="17" t="s">
        <v>580</v>
      </c>
      <c r="C10" s="134"/>
      <c r="D10" s="8"/>
      <c r="E10" s="8"/>
      <c r="F10" s="8"/>
      <c r="G10" s="75"/>
    </row>
    <row r="11" spans="1:7" ht="17" x14ac:dyDescent="0.2">
      <c r="A11" s="128">
        <v>11.2</v>
      </c>
      <c r="B11" s="118" t="s">
        <v>516</v>
      </c>
      <c r="C11" s="19"/>
      <c r="D11" s="97"/>
      <c r="E11" s="97"/>
      <c r="F11" s="97"/>
      <c r="G11" s="75"/>
    </row>
    <row r="12" spans="1:7" ht="17" x14ac:dyDescent="0.2">
      <c r="A12" s="21" t="s">
        <v>517</v>
      </c>
      <c r="B12" s="18" t="s">
        <v>605</v>
      </c>
      <c r="C12" s="134"/>
      <c r="D12" s="8"/>
      <c r="E12" s="8"/>
      <c r="F12" s="8"/>
      <c r="G12" s="75"/>
    </row>
    <row r="13" spans="1:7" ht="17" x14ac:dyDescent="0.2">
      <c r="A13" s="21" t="s">
        <v>733</v>
      </c>
      <c r="B13" s="17" t="s">
        <v>607</v>
      </c>
      <c r="C13" s="192"/>
      <c r="D13" s="6"/>
      <c r="E13" s="6"/>
      <c r="F13" s="6"/>
      <c r="G13" s="75"/>
    </row>
    <row r="14" spans="1:7" ht="17" x14ac:dyDescent="0.2">
      <c r="A14" s="21" t="s">
        <v>734</v>
      </c>
      <c r="B14" s="17" t="s">
        <v>732</v>
      </c>
      <c r="C14" s="192"/>
      <c r="D14" s="6"/>
      <c r="E14" s="6"/>
      <c r="F14" s="6"/>
      <c r="G14" s="75"/>
    </row>
    <row r="15" spans="1:7" ht="17" x14ac:dyDescent="0.2">
      <c r="A15" s="21" t="s">
        <v>518</v>
      </c>
      <c r="B15" s="17" t="s">
        <v>606</v>
      </c>
      <c r="C15" s="192"/>
      <c r="D15" s="6"/>
      <c r="E15" s="6"/>
      <c r="F15" s="6"/>
      <c r="G15" s="75"/>
    </row>
    <row r="16" spans="1:7" ht="17" x14ac:dyDescent="0.2">
      <c r="A16" s="21" t="s">
        <v>519</v>
      </c>
      <c r="B16" s="17" t="s">
        <v>520</v>
      </c>
      <c r="C16" s="192"/>
      <c r="D16" s="6"/>
      <c r="E16" s="6"/>
      <c r="F16" s="6"/>
      <c r="G16" s="75"/>
    </row>
    <row r="17" spans="1:7" ht="17" x14ac:dyDescent="0.2">
      <c r="A17" s="21" t="s">
        <v>521</v>
      </c>
      <c r="B17" s="17" t="s">
        <v>522</v>
      </c>
      <c r="C17" s="142"/>
      <c r="D17" s="6"/>
      <c r="E17" s="6"/>
      <c r="F17" s="6"/>
      <c r="G17" s="75"/>
    </row>
    <row r="18" spans="1:7" ht="17" x14ac:dyDescent="0.2">
      <c r="A18" s="21" t="s">
        <v>523</v>
      </c>
      <c r="B18" s="17" t="s">
        <v>525</v>
      </c>
      <c r="C18" s="142"/>
      <c r="D18" s="6"/>
      <c r="E18" s="6"/>
      <c r="F18" s="6"/>
      <c r="G18" s="75"/>
    </row>
    <row r="19" spans="1:7" ht="17" x14ac:dyDescent="0.2">
      <c r="A19" s="21" t="s">
        <v>524</v>
      </c>
      <c r="B19" s="17" t="s">
        <v>526</v>
      </c>
      <c r="C19" s="135"/>
      <c r="D19" s="7">
        <v>1</v>
      </c>
      <c r="E19" s="7"/>
      <c r="F19" s="7"/>
      <c r="G19" s="75"/>
    </row>
    <row r="20" spans="1:7" ht="17" x14ac:dyDescent="0.2">
      <c r="A20" s="117">
        <v>11.3</v>
      </c>
      <c r="B20" s="118" t="s">
        <v>527</v>
      </c>
      <c r="C20" s="19"/>
      <c r="D20" s="97"/>
      <c r="E20" s="97"/>
      <c r="F20" s="97"/>
      <c r="G20" s="75"/>
    </row>
    <row r="21" spans="1:7" ht="17" x14ac:dyDescent="0.2">
      <c r="A21" s="24" t="s">
        <v>528</v>
      </c>
      <c r="B21" s="17" t="s">
        <v>529</v>
      </c>
      <c r="C21" s="142"/>
      <c r="D21" s="6"/>
      <c r="E21" s="6"/>
      <c r="F21" s="6"/>
      <c r="G21" s="75"/>
    </row>
    <row r="22" spans="1:7" ht="17" x14ac:dyDescent="0.2">
      <c r="A22" s="24" t="s">
        <v>530</v>
      </c>
      <c r="B22" s="17" t="s">
        <v>531</v>
      </c>
      <c r="C22" s="142"/>
      <c r="D22" s="6"/>
      <c r="E22" s="6"/>
      <c r="F22" s="6"/>
      <c r="G22" s="75"/>
    </row>
    <row r="23" spans="1:7" ht="17" x14ac:dyDescent="0.2">
      <c r="A23" s="72"/>
      <c r="B23" s="72" t="s">
        <v>654</v>
      </c>
      <c r="C23" s="67"/>
      <c r="D23" s="68">
        <f>SUM(D8:D22)</f>
        <v>1</v>
      </c>
      <c r="E23" s="68">
        <f>SUM(E8:E22)</f>
        <v>0</v>
      </c>
      <c r="F23" s="69">
        <f>SUM(F8:F22)</f>
        <v>0</v>
      </c>
      <c r="G23" s="73"/>
    </row>
    <row r="26" spans="1:7" ht="17" x14ac:dyDescent="0.2">
      <c r="B26" s="162" t="s">
        <v>801</v>
      </c>
      <c r="C26" s="163"/>
      <c r="D26" s="164"/>
      <c r="E26" s="164"/>
      <c r="F26" s="164"/>
      <c r="G26" s="163"/>
    </row>
    <row r="27" spans="1:7" ht="16" customHeight="1" x14ac:dyDescent="0.2">
      <c r="B27" s="211" t="s">
        <v>802</v>
      </c>
      <c r="C27" s="211"/>
      <c r="D27" s="211"/>
      <c r="E27" s="211"/>
      <c r="F27" s="211"/>
      <c r="G27" s="211"/>
    </row>
    <row r="28" spans="1:7" ht="16" customHeight="1" x14ac:dyDescent="0.2">
      <c r="B28" s="211" t="s">
        <v>803</v>
      </c>
      <c r="C28" s="211"/>
      <c r="D28" s="211"/>
      <c r="E28" s="211"/>
      <c r="F28" s="211"/>
      <c r="G28" s="211"/>
    </row>
    <row r="29" spans="1:7" x14ac:dyDescent="0.2">
      <c r="B29" s="165"/>
      <c r="C29" s="163"/>
      <c r="D29" s="164"/>
      <c r="E29" s="164"/>
      <c r="F29" s="164"/>
      <c r="G29" s="163"/>
    </row>
    <row r="30" spans="1:7" ht="17" x14ac:dyDescent="0.2">
      <c r="B30" s="162" t="s">
        <v>804</v>
      </c>
      <c r="C30" s="163"/>
      <c r="D30" s="164"/>
      <c r="E30" s="164"/>
      <c r="F30" s="164"/>
      <c r="G30" s="163"/>
    </row>
    <row r="31" spans="1:7" ht="16" customHeight="1" x14ac:dyDescent="0.2">
      <c r="B31" s="211" t="s">
        <v>805</v>
      </c>
      <c r="C31" s="211"/>
      <c r="D31" s="211"/>
      <c r="E31" s="211"/>
      <c r="F31" s="211"/>
      <c r="G31" s="211"/>
    </row>
    <row r="32" spans="1:7" ht="16" customHeight="1" x14ac:dyDescent="0.2">
      <c r="B32" s="211" t="s">
        <v>806</v>
      </c>
      <c r="C32" s="211"/>
      <c r="D32" s="211"/>
      <c r="E32" s="211"/>
      <c r="F32" s="211"/>
      <c r="G32" s="211"/>
    </row>
    <row r="33" spans="2:7" x14ac:dyDescent="0.2">
      <c r="B33" s="165"/>
      <c r="C33" s="163"/>
      <c r="D33" s="164"/>
      <c r="E33" s="164"/>
      <c r="F33" s="164"/>
      <c r="G33" s="163"/>
    </row>
    <row r="34" spans="2:7" ht="17" x14ac:dyDescent="0.2">
      <c r="B34" s="162" t="s">
        <v>807</v>
      </c>
      <c r="C34" s="163"/>
      <c r="D34" s="164"/>
      <c r="E34" s="164"/>
      <c r="F34" s="164"/>
      <c r="G34" s="163"/>
    </row>
    <row r="35" spans="2:7" ht="16" customHeight="1" x14ac:dyDescent="0.2">
      <c r="B35" s="211" t="s">
        <v>808</v>
      </c>
      <c r="C35" s="211"/>
      <c r="D35" s="211"/>
      <c r="E35" s="211"/>
      <c r="F35" s="211"/>
      <c r="G35" s="211"/>
    </row>
    <row r="36" spans="2:7" ht="16" customHeight="1" x14ac:dyDescent="0.2">
      <c r="B36" s="211" t="s">
        <v>809</v>
      </c>
      <c r="C36" s="211"/>
      <c r="D36" s="211"/>
      <c r="E36" s="211"/>
      <c r="F36" s="211"/>
      <c r="G36" s="211"/>
    </row>
  </sheetData>
  <mergeCells count="12">
    <mergeCell ref="B36:G36"/>
    <mergeCell ref="B27:G27"/>
    <mergeCell ref="B28:G28"/>
    <mergeCell ref="B31:G31"/>
    <mergeCell ref="B32:G32"/>
    <mergeCell ref="B35:G35"/>
    <mergeCell ref="G4:G5"/>
    <mergeCell ref="A2:G2"/>
    <mergeCell ref="A1:G1"/>
    <mergeCell ref="A4:A5"/>
    <mergeCell ref="B4:B5"/>
    <mergeCell ref="D4:F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EB1C-1984-CC42-848B-3EAF62816079}">
  <dimension ref="A1:G40"/>
  <sheetViews>
    <sheetView workbookViewId="0">
      <selection activeCell="H10" sqref="H10"/>
    </sheetView>
  </sheetViews>
  <sheetFormatPr baseColWidth="10" defaultColWidth="11.1640625" defaultRowHeight="16" x14ac:dyDescent="0.2"/>
  <cols>
    <col min="1" max="1" width="8.5" style="5" customWidth="1"/>
    <col min="2" max="2" width="87.33203125" style="5" customWidth="1"/>
    <col min="3" max="3" width="13.5" style="5" customWidth="1"/>
    <col min="4" max="6" width="6.83203125" style="9" customWidth="1"/>
    <col min="7" max="16384" width="11.1640625" style="5"/>
  </cols>
  <sheetData>
    <row r="1" spans="1:7" ht="19" x14ac:dyDescent="0.2">
      <c r="A1" s="212" t="s">
        <v>655</v>
      </c>
      <c r="B1" s="212"/>
      <c r="C1" s="212"/>
      <c r="D1" s="212"/>
      <c r="E1" s="212"/>
      <c r="F1" s="212"/>
      <c r="G1" s="212"/>
    </row>
    <row r="2" spans="1:7" x14ac:dyDescent="0.2">
      <c r="A2" s="214" t="s">
        <v>694</v>
      </c>
      <c r="B2" s="214"/>
      <c r="C2" s="214"/>
      <c r="D2" s="214"/>
      <c r="E2" s="214"/>
      <c r="F2" s="214"/>
      <c r="G2" s="214"/>
    </row>
    <row r="3" spans="1:7" x14ac:dyDescent="0.2">
      <c r="D3" s="5"/>
      <c r="E3" s="5"/>
      <c r="F3" s="5"/>
    </row>
    <row r="4" spans="1:7" ht="35"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7" x14ac:dyDescent="0.2">
      <c r="A6" s="189">
        <v>12</v>
      </c>
      <c r="B6" s="190" t="s">
        <v>735</v>
      </c>
      <c r="C6" s="191"/>
      <c r="D6" s="132">
        <v>6</v>
      </c>
      <c r="E6" s="132">
        <v>10</v>
      </c>
      <c r="F6" s="132">
        <v>32</v>
      </c>
      <c r="G6" s="75"/>
    </row>
    <row r="7" spans="1:7" ht="17" x14ac:dyDescent="0.2">
      <c r="A7" s="128">
        <v>12.1</v>
      </c>
      <c r="B7" s="118" t="s">
        <v>532</v>
      </c>
      <c r="C7" s="19"/>
      <c r="D7" s="7"/>
      <c r="E7" s="7"/>
      <c r="F7" s="7"/>
      <c r="G7" s="75"/>
    </row>
    <row r="8" spans="1:7" ht="20" x14ac:dyDescent="0.2">
      <c r="A8" s="24" t="s">
        <v>533</v>
      </c>
      <c r="B8" s="17" t="s">
        <v>534</v>
      </c>
      <c r="C8" s="142">
        <v>3</v>
      </c>
      <c r="D8" s="6"/>
      <c r="E8" s="6"/>
      <c r="F8" s="6"/>
      <c r="G8" s="75"/>
    </row>
    <row r="9" spans="1:7" ht="20" x14ac:dyDescent="0.2">
      <c r="A9" s="24" t="s">
        <v>535</v>
      </c>
      <c r="B9" s="17" t="s">
        <v>536</v>
      </c>
      <c r="C9" s="142">
        <v>5</v>
      </c>
      <c r="D9" s="6"/>
      <c r="E9" s="6"/>
      <c r="F9" s="6"/>
      <c r="G9" s="75"/>
    </row>
    <row r="10" spans="1:7" ht="17" x14ac:dyDescent="0.2">
      <c r="A10" s="24" t="s">
        <v>537</v>
      </c>
      <c r="B10" s="17" t="s">
        <v>538</v>
      </c>
      <c r="C10" s="142">
        <v>1</v>
      </c>
      <c r="D10" s="6"/>
      <c r="E10" s="6"/>
      <c r="F10" s="6"/>
      <c r="G10" s="75"/>
    </row>
    <row r="11" spans="1:7" ht="17" x14ac:dyDescent="0.2">
      <c r="A11" s="24" t="s">
        <v>539</v>
      </c>
      <c r="B11" s="17" t="s">
        <v>540</v>
      </c>
      <c r="C11" s="142">
        <v>3</v>
      </c>
      <c r="D11" s="6"/>
      <c r="E11" s="6"/>
      <c r="F11" s="6"/>
      <c r="G11" s="75"/>
    </row>
    <row r="12" spans="1:7" ht="17" x14ac:dyDescent="0.2">
      <c r="A12" s="24" t="s">
        <v>541</v>
      </c>
      <c r="B12" s="17" t="s">
        <v>542</v>
      </c>
      <c r="C12" s="142">
        <v>5</v>
      </c>
      <c r="D12" s="6"/>
      <c r="E12" s="6"/>
      <c r="F12" s="6"/>
      <c r="G12" s="75"/>
    </row>
    <row r="13" spans="1:7" ht="17" x14ac:dyDescent="0.2">
      <c r="A13" s="24" t="s">
        <v>543</v>
      </c>
      <c r="B13" s="17" t="s">
        <v>544</v>
      </c>
      <c r="C13" s="142">
        <v>1</v>
      </c>
      <c r="D13" s="6"/>
      <c r="E13" s="6"/>
      <c r="F13" s="6"/>
      <c r="G13" s="75"/>
    </row>
    <row r="14" spans="1:7" ht="17" x14ac:dyDescent="0.2">
      <c r="A14" s="24" t="s">
        <v>545</v>
      </c>
      <c r="B14" s="17" t="s">
        <v>546</v>
      </c>
      <c r="C14" s="142">
        <v>3</v>
      </c>
      <c r="D14" s="6"/>
      <c r="E14" s="6"/>
      <c r="F14" s="6"/>
      <c r="G14" s="75"/>
    </row>
    <row r="15" spans="1:7" ht="17" x14ac:dyDescent="0.2">
      <c r="A15" s="24" t="s">
        <v>547</v>
      </c>
      <c r="B15" s="17" t="s">
        <v>548</v>
      </c>
      <c r="C15" s="142">
        <v>3</v>
      </c>
      <c r="D15" s="6"/>
      <c r="E15" s="6"/>
      <c r="F15" s="6"/>
      <c r="G15" s="75"/>
    </row>
    <row r="16" spans="1:7" ht="17" x14ac:dyDescent="0.2">
      <c r="A16" s="24" t="s">
        <v>549</v>
      </c>
      <c r="B16" s="17" t="s">
        <v>736</v>
      </c>
      <c r="C16" s="116" t="s">
        <v>8</v>
      </c>
      <c r="D16" s="7"/>
      <c r="E16" s="7"/>
      <c r="F16" s="7"/>
      <c r="G16" s="75"/>
    </row>
    <row r="17" spans="1:7" ht="17" x14ac:dyDescent="0.2">
      <c r="A17" s="24" t="s">
        <v>550</v>
      </c>
      <c r="B17" s="17" t="s">
        <v>737</v>
      </c>
      <c r="C17" s="116" t="s">
        <v>8</v>
      </c>
      <c r="D17" s="7"/>
      <c r="E17" s="7"/>
      <c r="F17" s="7"/>
      <c r="G17" s="75"/>
    </row>
    <row r="18" spans="1:7" ht="17" x14ac:dyDescent="0.2">
      <c r="A18" s="24" t="s">
        <v>551</v>
      </c>
      <c r="B18" s="17" t="s">
        <v>582</v>
      </c>
      <c r="C18" s="116" t="s">
        <v>8</v>
      </c>
      <c r="D18" s="7"/>
      <c r="E18" s="7"/>
      <c r="F18" s="7"/>
      <c r="G18" s="75"/>
    </row>
    <row r="19" spans="1:7" ht="17" x14ac:dyDescent="0.2">
      <c r="A19" s="24" t="s">
        <v>552</v>
      </c>
      <c r="B19" s="17" t="s">
        <v>608</v>
      </c>
      <c r="C19" s="134" t="s">
        <v>13</v>
      </c>
      <c r="D19" s="8"/>
      <c r="E19" s="8"/>
      <c r="F19" s="8"/>
      <c r="G19" s="75"/>
    </row>
    <row r="20" spans="1:7" ht="17" x14ac:dyDescent="0.2">
      <c r="A20" s="24" t="s">
        <v>553</v>
      </c>
      <c r="B20" s="17" t="s">
        <v>650</v>
      </c>
      <c r="C20" s="134" t="s">
        <v>13</v>
      </c>
      <c r="D20" s="8"/>
      <c r="E20" s="8"/>
      <c r="F20" s="8"/>
      <c r="G20" s="75"/>
    </row>
    <row r="21" spans="1:7" ht="17" x14ac:dyDescent="0.2">
      <c r="A21" s="117" t="s">
        <v>554</v>
      </c>
      <c r="B21" s="118" t="s">
        <v>555</v>
      </c>
      <c r="C21" s="19"/>
      <c r="D21" s="7"/>
      <c r="E21" s="7"/>
      <c r="F21" s="7"/>
      <c r="G21" s="75"/>
    </row>
    <row r="22" spans="1:7" ht="17" x14ac:dyDescent="0.2">
      <c r="A22" s="24" t="s">
        <v>739</v>
      </c>
      <c r="B22" s="17" t="s">
        <v>649</v>
      </c>
      <c r="C22" s="138" t="s">
        <v>8</v>
      </c>
      <c r="D22" s="7"/>
      <c r="E22" s="7"/>
      <c r="F22" s="7"/>
      <c r="G22" s="75"/>
    </row>
    <row r="23" spans="1:7" ht="17" x14ac:dyDescent="0.2">
      <c r="A23" s="24" t="s">
        <v>740</v>
      </c>
      <c r="B23" s="17" t="s">
        <v>738</v>
      </c>
      <c r="C23" s="138" t="s">
        <v>8</v>
      </c>
      <c r="D23" s="7"/>
      <c r="E23" s="7"/>
      <c r="F23" s="7"/>
      <c r="G23" s="75"/>
    </row>
    <row r="24" spans="1:7" ht="17" x14ac:dyDescent="0.2">
      <c r="A24" s="24" t="s">
        <v>741</v>
      </c>
      <c r="B24" s="17" t="s">
        <v>556</v>
      </c>
      <c r="C24" s="138" t="s">
        <v>8</v>
      </c>
      <c r="D24" s="7"/>
      <c r="E24" s="7"/>
      <c r="F24" s="7"/>
      <c r="G24" s="75"/>
    </row>
    <row r="25" spans="1:7" ht="17" x14ac:dyDescent="0.2">
      <c r="A25" s="24" t="s">
        <v>742</v>
      </c>
      <c r="B25" s="17" t="s">
        <v>581</v>
      </c>
      <c r="C25" s="142">
        <v>5</v>
      </c>
      <c r="D25" s="6"/>
      <c r="E25" s="6"/>
      <c r="F25" s="6"/>
      <c r="G25" s="75"/>
    </row>
    <row r="26" spans="1:7" ht="17" x14ac:dyDescent="0.2">
      <c r="A26" s="117">
        <v>12.3</v>
      </c>
      <c r="B26" s="118" t="s">
        <v>225</v>
      </c>
      <c r="C26" s="19"/>
      <c r="D26" s="7"/>
      <c r="E26" s="7"/>
      <c r="F26" s="7"/>
      <c r="G26" s="75"/>
    </row>
    <row r="27" spans="1:7" ht="17" x14ac:dyDescent="0.2">
      <c r="A27" s="24" t="s">
        <v>557</v>
      </c>
      <c r="B27" s="150" t="s">
        <v>648</v>
      </c>
      <c r="C27" s="142">
        <v>3</v>
      </c>
      <c r="D27" s="6"/>
      <c r="E27" s="6"/>
      <c r="F27" s="6"/>
      <c r="G27" s="75"/>
    </row>
    <row r="28" spans="1:7" ht="17" x14ac:dyDescent="0.2">
      <c r="A28" s="72"/>
      <c r="B28" s="72" t="s">
        <v>654</v>
      </c>
      <c r="C28" s="67"/>
      <c r="D28" s="68">
        <f>SUM(D8:D27)</f>
        <v>0</v>
      </c>
      <c r="E28" s="68">
        <f>SUM(E7:E27)</f>
        <v>0</v>
      </c>
      <c r="F28" s="69">
        <f>SUM(F8:F27)</f>
        <v>0</v>
      </c>
      <c r="G28" s="73"/>
    </row>
    <row r="30" spans="1:7" ht="17" x14ac:dyDescent="0.2">
      <c r="B30" s="162" t="s">
        <v>801</v>
      </c>
      <c r="C30" s="163"/>
      <c r="D30" s="164"/>
      <c r="E30" s="164"/>
      <c r="F30" s="164"/>
      <c r="G30" s="163"/>
    </row>
    <row r="31" spans="1:7" ht="16" customHeight="1" x14ac:dyDescent="0.2">
      <c r="B31" s="211" t="s">
        <v>802</v>
      </c>
      <c r="C31" s="211"/>
      <c r="D31" s="211"/>
      <c r="E31" s="211"/>
      <c r="F31" s="211"/>
      <c r="G31" s="211"/>
    </row>
    <row r="32" spans="1:7" ht="16" customHeight="1" x14ac:dyDescent="0.2">
      <c r="B32" s="211" t="s">
        <v>803</v>
      </c>
      <c r="C32" s="211"/>
      <c r="D32" s="211"/>
      <c r="E32" s="211"/>
      <c r="F32" s="211"/>
      <c r="G32" s="211"/>
    </row>
    <row r="33" spans="2:7" x14ac:dyDescent="0.2">
      <c r="B33" s="165"/>
      <c r="C33" s="163"/>
      <c r="D33" s="164"/>
      <c r="E33" s="164"/>
      <c r="F33" s="164"/>
      <c r="G33" s="163"/>
    </row>
    <row r="34" spans="2:7" ht="17" x14ac:dyDescent="0.2">
      <c r="B34" s="162" t="s">
        <v>804</v>
      </c>
      <c r="C34" s="163"/>
      <c r="D34" s="164"/>
      <c r="E34" s="164"/>
      <c r="F34" s="164"/>
      <c r="G34" s="163"/>
    </row>
    <row r="35" spans="2:7" ht="16" customHeight="1" x14ac:dyDescent="0.2">
      <c r="B35" s="211" t="s">
        <v>805</v>
      </c>
      <c r="C35" s="211"/>
      <c r="D35" s="211"/>
      <c r="E35" s="211"/>
      <c r="F35" s="211"/>
      <c r="G35" s="211"/>
    </row>
    <row r="36" spans="2:7" ht="16" customHeight="1" x14ac:dyDescent="0.2">
      <c r="B36" s="211" t="s">
        <v>806</v>
      </c>
      <c r="C36" s="211"/>
      <c r="D36" s="211"/>
      <c r="E36" s="211"/>
      <c r="F36" s="211"/>
      <c r="G36" s="211"/>
    </row>
    <row r="37" spans="2:7" x14ac:dyDescent="0.2">
      <c r="B37" s="165"/>
      <c r="C37" s="163"/>
      <c r="D37" s="164"/>
      <c r="E37" s="164"/>
      <c r="F37" s="164"/>
      <c r="G37" s="163"/>
    </row>
    <row r="38" spans="2:7" ht="17" x14ac:dyDescent="0.2">
      <c r="B38" s="162" t="s">
        <v>807</v>
      </c>
      <c r="C38" s="163"/>
      <c r="D38" s="164"/>
      <c r="E38" s="164"/>
      <c r="F38" s="164"/>
      <c r="G38" s="163"/>
    </row>
    <row r="39" spans="2:7" ht="16" customHeight="1" x14ac:dyDescent="0.2">
      <c r="B39" s="211" t="s">
        <v>808</v>
      </c>
      <c r="C39" s="211"/>
      <c r="D39" s="211"/>
      <c r="E39" s="211"/>
      <c r="F39" s="211"/>
      <c r="G39" s="211"/>
    </row>
    <row r="40" spans="2:7" ht="16" customHeight="1" x14ac:dyDescent="0.2">
      <c r="B40" s="211" t="s">
        <v>809</v>
      </c>
      <c r="C40" s="211"/>
      <c r="D40" s="211"/>
      <c r="E40" s="211"/>
      <c r="F40" s="211"/>
      <c r="G40" s="211"/>
    </row>
  </sheetData>
  <mergeCells count="12">
    <mergeCell ref="B40:G40"/>
    <mergeCell ref="B31:G31"/>
    <mergeCell ref="B32:G32"/>
    <mergeCell ref="B35:G35"/>
    <mergeCell ref="B36:G36"/>
    <mergeCell ref="B39:G39"/>
    <mergeCell ref="G4:G5"/>
    <mergeCell ref="A1:G1"/>
    <mergeCell ref="A2:G2"/>
    <mergeCell ref="A4:A5"/>
    <mergeCell ref="B4:B5"/>
    <mergeCell ref="D4:F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39C23-12DA-364A-8299-12A57C8B14E1}">
  <dimension ref="B1:S57"/>
  <sheetViews>
    <sheetView topLeftCell="A12" zoomScale="92" zoomScaleNormal="92" workbookViewId="0">
      <selection activeCell="H40" sqref="H40"/>
    </sheetView>
  </sheetViews>
  <sheetFormatPr baseColWidth="10" defaultRowHeight="16" x14ac:dyDescent="0.2"/>
  <cols>
    <col min="2" max="2" width="25.1640625" customWidth="1"/>
    <col min="3" max="3" width="13.83203125" style="27" customWidth="1"/>
    <col min="4" max="4" width="9.1640625" style="27" bestFit="1" customWidth="1"/>
    <col min="5" max="5" width="12.33203125" style="27" bestFit="1" customWidth="1"/>
    <col min="6" max="6" width="6.33203125" style="27" bestFit="1" customWidth="1"/>
    <col min="7" max="7" width="7.5" bestFit="1" customWidth="1"/>
    <col min="8" max="8" width="10.33203125" style="27" bestFit="1" customWidth="1"/>
    <col min="9" max="9" width="6.33203125" style="27" bestFit="1" customWidth="1"/>
    <col min="10" max="10" width="7.5" style="27" bestFit="1" customWidth="1"/>
    <col min="12" max="12" width="26.5" customWidth="1"/>
    <col min="13" max="16" width="11.83203125" style="27" customWidth="1"/>
    <col min="17" max="17" width="5.83203125" customWidth="1"/>
    <col min="18" max="19" width="11.83203125" style="27" customWidth="1"/>
    <col min="20" max="20" width="5.83203125" customWidth="1"/>
  </cols>
  <sheetData>
    <row r="1" spans="2:10" ht="16" customHeight="1" x14ac:dyDescent="0.25">
      <c r="B1" s="215" t="s">
        <v>655</v>
      </c>
      <c r="C1" s="215"/>
      <c r="D1" s="215"/>
      <c r="E1" s="215"/>
      <c r="F1" s="215"/>
      <c r="G1" s="215"/>
      <c r="H1" s="215"/>
      <c r="I1" s="215"/>
      <c r="J1" s="215"/>
    </row>
    <row r="2" spans="2:10" ht="16" customHeight="1" x14ac:dyDescent="0.25">
      <c r="B2" s="215" t="s">
        <v>656</v>
      </c>
      <c r="C2" s="215"/>
      <c r="D2" s="215"/>
      <c r="E2" s="215"/>
      <c r="F2" s="215"/>
      <c r="G2" s="215"/>
      <c r="H2" s="215"/>
      <c r="I2" s="215"/>
      <c r="J2" s="215"/>
    </row>
    <row r="4" spans="2:10" x14ac:dyDescent="0.2">
      <c r="B4" s="216" t="s">
        <v>696</v>
      </c>
      <c r="C4" s="216"/>
      <c r="D4" s="216"/>
      <c r="E4" s="216"/>
      <c r="F4" s="216"/>
      <c r="G4" s="216"/>
      <c r="H4" s="216"/>
      <c r="I4" s="216"/>
      <c r="J4" s="216"/>
    </row>
    <row r="5" spans="2:10" x14ac:dyDescent="0.2">
      <c r="B5" s="29" t="s">
        <v>657</v>
      </c>
      <c r="C5" s="225"/>
      <c r="D5" s="225"/>
      <c r="E5" s="225"/>
      <c r="F5" s="225"/>
      <c r="G5" s="225"/>
      <c r="H5" s="225"/>
      <c r="I5" s="225"/>
      <c r="J5" s="225"/>
    </row>
    <row r="6" spans="2:10" x14ac:dyDescent="0.2">
      <c r="B6" s="29" t="s">
        <v>693</v>
      </c>
      <c r="C6" s="225"/>
      <c r="D6" s="225"/>
      <c r="E6" s="225"/>
      <c r="F6" s="225"/>
      <c r="G6" s="225"/>
      <c r="H6" s="225"/>
      <c r="I6" s="225"/>
      <c r="J6" s="225"/>
    </row>
    <row r="7" spans="2:10" x14ac:dyDescent="0.2">
      <c r="B7" s="29" t="s">
        <v>697</v>
      </c>
      <c r="C7" s="27">
        <v>1</v>
      </c>
      <c r="G7" s="27"/>
    </row>
    <row r="8" spans="2:10" x14ac:dyDescent="0.2">
      <c r="B8" s="29" t="s">
        <v>698</v>
      </c>
      <c r="C8" s="27">
        <v>2</v>
      </c>
      <c r="G8" s="27"/>
    </row>
    <row r="9" spans="2:10" x14ac:dyDescent="0.2">
      <c r="B9" s="29" t="s">
        <v>698</v>
      </c>
      <c r="C9" s="27">
        <v>3</v>
      </c>
    </row>
    <row r="10" spans="2:10" ht="17" thickBot="1" x14ac:dyDescent="0.25">
      <c r="B10" s="29"/>
    </row>
    <row r="11" spans="2:10" x14ac:dyDescent="0.2">
      <c r="B11" s="217" t="s">
        <v>658</v>
      </c>
      <c r="C11" s="219" t="s">
        <v>659</v>
      </c>
      <c r="D11" s="219"/>
      <c r="E11" s="220" t="s">
        <v>660</v>
      </c>
      <c r="F11" s="221"/>
      <c r="G11" s="222"/>
      <c r="H11" s="223" t="s">
        <v>661</v>
      </c>
      <c r="I11" s="223"/>
      <c r="J11" s="224"/>
    </row>
    <row r="12" spans="2:10" ht="35" thickBot="1" x14ac:dyDescent="0.25">
      <c r="B12" s="218"/>
      <c r="C12" s="38" t="s">
        <v>662</v>
      </c>
      <c r="D12" s="38" t="s">
        <v>663</v>
      </c>
      <c r="E12" s="39" t="s">
        <v>673</v>
      </c>
      <c r="F12" s="40" t="s">
        <v>664</v>
      </c>
      <c r="G12" s="40" t="s">
        <v>665</v>
      </c>
      <c r="H12" s="41" t="s">
        <v>666</v>
      </c>
      <c r="I12" s="41" t="s">
        <v>664</v>
      </c>
      <c r="J12" s="42" t="s">
        <v>665</v>
      </c>
    </row>
    <row r="13" spans="2:10" x14ac:dyDescent="0.2">
      <c r="B13" s="43" t="s">
        <v>667</v>
      </c>
      <c r="C13" s="44">
        <f>'General Hotel Information'!D6</f>
        <v>11</v>
      </c>
      <c r="D13" s="44">
        <f>'General Hotel Information'!D43</f>
        <v>0</v>
      </c>
      <c r="E13" s="45">
        <f>'General Hotel Information'!E6</f>
        <v>45</v>
      </c>
      <c r="F13" s="45">
        <f>'General Hotel Information'!E43</f>
        <v>0</v>
      </c>
      <c r="G13" s="46">
        <f>+F13/E13</f>
        <v>0</v>
      </c>
      <c r="H13" s="44">
        <f>'General Hotel Information'!F6</f>
        <v>23</v>
      </c>
      <c r="I13" s="44">
        <f>'General Hotel Information'!F43</f>
        <v>0</v>
      </c>
      <c r="J13" s="47">
        <f>+I13/H13</f>
        <v>0</v>
      </c>
    </row>
    <row r="14" spans="2:10" x14ac:dyDescent="0.2">
      <c r="B14" s="30" t="s">
        <v>54</v>
      </c>
      <c r="C14" s="31">
        <f>'Reception &amp; Services'!D5</f>
        <v>13</v>
      </c>
      <c r="D14" s="31">
        <f>'Reception &amp; Services'!$D$38</f>
        <v>0</v>
      </c>
      <c r="E14" s="32">
        <f>'Reception &amp; Services'!E5</f>
        <v>10</v>
      </c>
      <c r="F14" s="32">
        <f>'Reception &amp; Services'!$E$38</f>
        <v>0</v>
      </c>
      <c r="G14" s="33">
        <f>+F14/E14</f>
        <v>0</v>
      </c>
      <c r="H14" s="31">
        <f>'Reception &amp; Services'!F5</f>
        <v>12</v>
      </c>
      <c r="I14" s="31">
        <f>'Reception &amp; Services'!$F$38</f>
        <v>0</v>
      </c>
      <c r="J14" s="34">
        <f t="shared" ref="J14:J22" si="0">+I14/H14</f>
        <v>0</v>
      </c>
    </row>
    <row r="15" spans="2:10" x14ac:dyDescent="0.2">
      <c r="B15" s="30" t="s">
        <v>104</v>
      </c>
      <c r="C15" s="31">
        <f>Bedroom!D6</f>
        <v>45</v>
      </c>
      <c r="D15" s="31">
        <f>Bedroom!D98</f>
        <v>0</v>
      </c>
      <c r="E15" s="32">
        <f>Bedroom!E6</f>
        <v>40</v>
      </c>
      <c r="F15" s="32">
        <f>Bedroom!E98</f>
        <v>0</v>
      </c>
      <c r="G15" s="33">
        <f t="shared" ref="G15:G24" si="1">+F15/E15</f>
        <v>0</v>
      </c>
      <c r="H15" s="31">
        <f>Bedroom!F6</f>
        <v>64</v>
      </c>
      <c r="I15" s="31">
        <f>Bedroom!F98</f>
        <v>0</v>
      </c>
      <c r="J15" s="34">
        <f t="shared" si="0"/>
        <v>0</v>
      </c>
    </row>
    <row r="16" spans="2:10" x14ac:dyDescent="0.2">
      <c r="B16" s="30" t="s">
        <v>251</v>
      </c>
      <c r="C16" s="31">
        <f>bathroom!D6</f>
        <v>24</v>
      </c>
      <c r="D16" s="31">
        <f>bathroom!D50</f>
        <v>0</v>
      </c>
      <c r="E16" s="32">
        <f>bathroom!E6</f>
        <v>5</v>
      </c>
      <c r="F16" s="32">
        <f>bathroom!E50</f>
        <v>0</v>
      </c>
      <c r="G16" s="33">
        <f t="shared" si="1"/>
        <v>0</v>
      </c>
      <c r="H16" s="31">
        <f>bathroom!F6</f>
        <v>14</v>
      </c>
      <c r="I16" s="31">
        <f>bathroom!F50</f>
        <v>0</v>
      </c>
      <c r="J16" s="34">
        <f t="shared" si="0"/>
        <v>0</v>
      </c>
    </row>
    <row r="17" spans="2:10" x14ac:dyDescent="0.2">
      <c r="B17" s="30" t="s">
        <v>328</v>
      </c>
      <c r="C17" s="31">
        <f>'Food and Beverages'!D6</f>
        <v>6</v>
      </c>
      <c r="D17" s="31">
        <f>'Food and Beverages'!D33</f>
        <v>0</v>
      </c>
      <c r="E17" s="32">
        <f>'Food and Beverages'!E6</f>
        <v>25</v>
      </c>
      <c r="F17" s="32">
        <f>'Food and Beverages'!E33</f>
        <v>0</v>
      </c>
      <c r="G17" s="33">
        <f t="shared" si="1"/>
        <v>0</v>
      </c>
      <c r="H17" s="31">
        <f>'Food and Beverages'!F6</f>
        <v>14</v>
      </c>
      <c r="I17" s="31">
        <f>'Food and Beverages'!F33</f>
        <v>0</v>
      </c>
      <c r="J17" s="34">
        <f t="shared" si="0"/>
        <v>0</v>
      </c>
    </row>
    <row r="18" spans="2:10" x14ac:dyDescent="0.2">
      <c r="B18" s="30" t="s">
        <v>668</v>
      </c>
      <c r="C18" s="31">
        <f>kitchen!D6</f>
        <v>17</v>
      </c>
      <c r="D18" s="31">
        <f>kitchen!D29</f>
        <v>0</v>
      </c>
      <c r="E18" s="32">
        <f>kitchen!E6</f>
        <v>5</v>
      </c>
      <c r="F18" s="32">
        <f>kitchen!E29</f>
        <v>0</v>
      </c>
      <c r="G18" s="33">
        <f t="shared" si="1"/>
        <v>0</v>
      </c>
      <c r="H18" s="31">
        <f>kitchen!F6</f>
        <v>3</v>
      </c>
      <c r="I18" s="31">
        <f>kitchen!F29</f>
        <v>0</v>
      </c>
      <c r="J18" s="34">
        <f t="shared" si="0"/>
        <v>0</v>
      </c>
    </row>
    <row r="19" spans="2:10" x14ac:dyDescent="0.2">
      <c r="B19" s="30" t="s">
        <v>669</v>
      </c>
      <c r="C19" s="31">
        <f>'Health &amp; safety'!D6</f>
        <v>17</v>
      </c>
      <c r="D19" s="31">
        <f>'Health &amp; safety'!D40</f>
        <v>0</v>
      </c>
      <c r="E19" s="32">
        <f>'Health &amp; safety'!E6</f>
        <v>0</v>
      </c>
      <c r="F19" s="32">
        <f>'Health &amp; safety'!E40</f>
        <v>0</v>
      </c>
      <c r="G19" s="33" t="e">
        <f t="shared" si="1"/>
        <v>#DIV/0!</v>
      </c>
      <c r="H19" s="31">
        <f>'Health &amp; safety'!F6</f>
        <v>34</v>
      </c>
      <c r="I19" s="31">
        <f>'Health &amp; safety'!F40</f>
        <v>0</v>
      </c>
      <c r="J19" s="34">
        <f t="shared" si="0"/>
        <v>0</v>
      </c>
    </row>
    <row r="20" spans="2:10" x14ac:dyDescent="0.2">
      <c r="B20" s="30" t="s">
        <v>670</v>
      </c>
      <c r="C20" s="31">
        <f>'Environmental Practices'!D6</f>
        <v>3</v>
      </c>
      <c r="D20" s="31">
        <f>'Environmental Practices'!D32</f>
        <v>0</v>
      </c>
      <c r="E20" s="32">
        <f>'Environmental Practices'!E6</f>
        <v>0</v>
      </c>
      <c r="F20" s="32">
        <f>'Environmental Practices'!E32</f>
        <v>0</v>
      </c>
      <c r="G20" s="33" t="e">
        <f t="shared" si="1"/>
        <v>#DIV/0!</v>
      </c>
      <c r="H20" s="31">
        <f>'Environmental Practices'!F6</f>
        <v>24</v>
      </c>
      <c r="I20" s="31">
        <f>'Environmental Practices'!F32</f>
        <v>0</v>
      </c>
      <c r="J20" s="34">
        <f t="shared" si="0"/>
        <v>0</v>
      </c>
    </row>
    <row r="21" spans="2:10" x14ac:dyDescent="0.2">
      <c r="B21" s="30" t="s">
        <v>671</v>
      </c>
      <c r="C21" s="31">
        <f>'Quality Control &amp; Online Activi'!D6</f>
        <v>5</v>
      </c>
      <c r="D21" s="31">
        <f>'Quality Control &amp; Online Activi'!D20</f>
        <v>0</v>
      </c>
      <c r="E21" s="32">
        <f>'Quality Control &amp; Online Activi'!E6</f>
        <v>0</v>
      </c>
      <c r="F21" s="32">
        <f>'Quality Control &amp; Online Activi'!E20</f>
        <v>0</v>
      </c>
      <c r="G21" s="33" t="e">
        <f t="shared" si="1"/>
        <v>#DIV/0!</v>
      </c>
      <c r="H21" s="31">
        <f>'Quality Control &amp; Online Activi'!F6</f>
        <v>11</v>
      </c>
      <c r="I21" s="31">
        <f>'Quality Control &amp; Online Activi'!F20</f>
        <v>0</v>
      </c>
      <c r="J21" s="34">
        <f t="shared" si="0"/>
        <v>0</v>
      </c>
    </row>
    <row r="22" spans="2:10" x14ac:dyDescent="0.2">
      <c r="B22" s="30" t="s">
        <v>489</v>
      </c>
      <c r="C22" s="31">
        <f>'Human Resources'!D6</f>
        <v>15</v>
      </c>
      <c r="D22" s="31">
        <f>'Human Resources'!D27</f>
        <v>0</v>
      </c>
      <c r="E22" s="32">
        <f>'Human Resources'!E6</f>
        <v>5</v>
      </c>
      <c r="F22" s="32">
        <f>'Human Resources'!E27</f>
        <v>0</v>
      </c>
      <c r="G22" s="33">
        <f t="shared" si="1"/>
        <v>0</v>
      </c>
      <c r="H22" s="31">
        <f>'Human Resources'!F6</f>
        <v>0</v>
      </c>
      <c r="I22" s="31">
        <f>'Human Resources'!F27</f>
        <v>0</v>
      </c>
      <c r="J22" s="34" t="e">
        <f t="shared" si="0"/>
        <v>#DIV/0!</v>
      </c>
    </row>
    <row r="23" spans="2:10" x14ac:dyDescent="0.2">
      <c r="B23" s="30" t="s">
        <v>674</v>
      </c>
      <c r="C23" s="31">
        <f>'Recreational Facilities '!D6</f>
        <v>1</v>
      </c>
      <c r="D23" s="31">
        <f>'Recreational Facilities '!D23</f>
        <v>1</v>
      </c>
      <c r="E23" s="31">
        <f>'Recreational Facilities '!E6</f>
        <v>10</v>
      </c>
      <c r="F23" s="31">
        <f>'Recreational Facilities '!E23</f>
        <v>0</v>
      </c>
      <c r="G23" s="33">
        <f t="shared" si="1"/>
        <v>0</v>
      </c>
      <c r="H23" s="31">
        <f>'Recreational Facilities '!F6</f>
        <v>24</v>
      </c>
      <c r="I23" s="31">
        <f>'Recreational Facilities '!F23</f>
        <v>0</v>
      </c>
      <c r="J23" s="34">
        <f>+I23/H23</f>
        <v>0</v>
      </c>
    </row>
    <row r="24" spans="2:10" x14ac:dyDescent="0.2">
      <c r="B24" s="30" t="s">
        <v>675</v>
      </c>
      <c r="C24" s="31">
        <f>'Event Facilities MICE'!D6</f>
        <v>6</v>
      </c>
      <c r="D24" s="31">
        <f>'Event Facilities MICE'!D28</f>
        <v>0</v>
      </c>
      <c r="E24" s="32">
        <f>'Event Facilities MICE'!E6</f>
        <v>10</v>
      </c>
      <c r="F24" s="32">
        <f>'Event Facilities MICE'!E28</f>
        <v>0</v>
      </c>
      <c r="G24" s="33">
        <f t="shared" si="1"/>
        <v>0</v>
      </c>
      <c r="H24" s="31">
        <f>'Event Facilities MICE'!F6</f>
        <v>32</v>
      </c>
      <c r="I24" s="31">
        <f>'Event Facilities MICE'!F28</f>
        <v>0</v>
      </c>
      <c r="J24" s="34">
        <f>+I24/H24</f>
        <v>0</v>
      </c>
    </row>
    <row r="25" spans="2:10" x14ac:dyDescent="0.2">
      <c r="B25" s="35" t="s">
        <v>672</v>
      </c>
      <c r="C25" s="36">
        <f>SUM(C13:C24)</f>
        <v>163</v>
      </c>
      <c r="D25" s="57">
        <f>SUM(D13:D24)</f>
        <v>1</v>
      </c>
      <c r="E25" s="36">
        <f>SUM(E13:E24)</f>
        <v>155</v>
      </c>
      <c r="F25" s="37">
        <f>SUM(F13:F24)</f>
        <v>0</v>
      </c>
      <c r="G25" s="58">
        <f t="shared" ref="G25" si="2">+F25/E25</f>
        <v>0</v>
      </c>
      <c r="H25" s="36">
        <f>SUM(H13:H24)</f>
        <v>255</v>
      </c>
      <c r="I25" s="36">
        <f>SUM(I13:I24)</f>
        <v>0</v>
      </c>
      <c r="J25" s="59">
        <f>+I25/H25</f>
        <v>0</v>
      </c>
    </row>
    <row r="26" spans="2:10" x14ac:dyDescent="0.2">
      <c r="B26" s="71"/>
      <c r="C26" s="28"/>
      <c r="D26" s="28"/>
      <c r="E26" s="28"/>
      <c r="G26" s="160"/>
      <c r="H26" s="28"/>
      <c r="I26" s="28"/>
      <c r="J26" s="161"/>
    </row>
    <row r="28" spans="2:10" x14ac:dyDescent="0.2">
      <c r="B28" s="216" t="s">
        <v>685</v>
      </c>
      <c r="C28" s="216"/>
    </row>
    <row r="29" spans="2:10" x14ac:dyDescent="0.2">
      <c r="B29" s="28"/>
      <c r="C29" s="28"/>
    </row>
    <row r="30" spans="2:10" x14ac:dyDescent="0.2">
      <c r="B30" s="55" t="s">
        <v>686</v>
      </c>
      <c r="C30" s="56">
        <f>C25</f>
        <v>163</v>
      </c>
      <c r="E30" s="79"/>
    </row>
    <row r="31" spans="2:10" x14ac:dyDescent="0.2">
      <c r="B31" s="53" t="s">
        <v>664</v>
      </c>
      <c r="C31" s="27">
        <f>D25</f>
        <v>1</v>
      </c>
    </row>
    <row r="32" spans="2:10" x14ac:dyDescent="0.2">
      <c r="B32" s="65" t="s">
        <v>687</v>
      </c>
      <c r="C32" s="66">
        <f>C30-C31</f>
        <v>162</v>
      </c>
      <c r="H32" s="77"/>
    </row>
    <row r="33" spans="2:19" x14ac:dyDescent="0.2">
      <c r="B33" s="63"/>
      <c r="C33" s="64"/>
    </row>
    <row r="34" spans="2:19" ht="19" x14ac:dyDescent="0.25">
      <c r="B34" s="26" t="s">
        <v>676</v>
      </c>
      <c r="C34" s="74">
        <f>G25</f>
        <v>0</v>
      </c>
      <c r="D34" s="26"/>
      <c r="E34" s="26"/>
      <c r="F34" s="26"/>
      <c r="G34" s="26"/>
    </row>
    <row r="35" spans="2:19" x14ac:dyDescent="0.2">
      <c r="C35"/>
      <c r="D35"/>
      <c r="G35" s="27"/>
      <c r="H35"/>
      <c r="I35"/>
      <c r="K35" s="27"/>
      <c r="L35" s="27"/>
      <c r="N35"/>
      <c r="R35"/>
      <c r="S35"/>
    </row>
    <row r="36" spans="2:19" x14ac:dyDescent="0.2">
      <c r="B36" s="48" t="s">
        <v>677</v>
      </c>
      <c r="C36" s="49" t="s">
        <v>756</v>
      </c>
      <c r="H36"/>
      <c r="K36" s="27"/>
      <c r="L36" s="27"/>
      <c r="M36"/>
      <c r="P36"/>
      <c r="R36"/>
      <c r="S36"/>
    </row>
    <row r="37" spans="2:19" x14ac:dyDescent="0.2">
      <c r="B37" s="50" t="s">
        <v>678</v>
      </c>
      <c r="C37" s="94" t="s">
        <v>786</v>
      </c>
      <c r="H37" s="53"/>
      <c r="K37" s="27"/>
      <c r="L37" s="27"/>
      <c r="M37"/>
      <c r="P37"/>
      <c r="R37"/>
      <c r="S37"/>
    </row>
    <row r="38" spans="2:19" x14ac:dyDescent="0.2">
      <c r="B38" s="50" t="s">
        <v>679</v>
      </c>
      <c r="C38" s="70" t="s">
        <v>787</v>
      </c>
      <c r="H38"/>
      <c r="K38" s="27"/>
      <c r="L38" s="27"/>
      <c r="M38"/>
      <c r="P38"/>
      <c r="R38"/>
      <c r="S38"/>
    </row>
    <row r="39" spans="2:19" ht="17" x14ac:dyDescent="0.2">
      <c r="B39" s="95" t="s">
        <v>680</v>
      </c>
      <c r="C39" s="94" t="s">
        <v>788</v>
      </c>
      <c r="H39"/>
      <c r="K39" s="27"/>
      <c r="L39" s="27"/>
      <c r="M39"/>
      <c r="P39"/>
      <c r="R39"/>
      <c r="S39"/>
    </row>
    <row r="40" spans="2:19" x14ac:dyDescent="0.2">
      <c r="B40" s="50" t="s">
        <v>681</v>
      </c>
      <c r="C40" s="94" t="s">
        <v>789</v>
      </c>
      <c r="H40"/>
      <c r="K40" s="27"/>
      <c r="L40" s="27"/>
      <c r="M40"/>
      <c r="P40"/>
      <c r="R40"/>
      <c r="S40"/>
    </row>
    <row r="41" spans="2:19" x14ac:dyDescent="0.2">
      <c r="B41" s="50" t="s">
        <v>682</v>
      </c>
      <c r="C41" s="31">
        <v>25</v>
      </c>
      <c r="H41"/>
      <c r="K41" s="27"/>
      <c r="L41" s="27"/>
      <c r="M41"/>
      <c r="P41"/>
      <c r="R41"/>
      <c r="S41"/>
    </row>
    <row r="43" spans="2:19" ht="19" x14ac:dyDescent="0.25">
      <c r="B43" s="26" t="s">
        <v>683</v>
      </c>
      <c r="C43" s="74">
        <f>J25</f>
        <v>0</v>
      </c>
      <c r="D43" s="26"/>
      <c r="E43" s="26"/>
      <c r="F43" s="26"/>
      <c r="G43" s="26"/>
    </row>
    <row r="44" spans="2:19" x14ac:dyDescent="0.2">
      <c r="C44"/>
      <c r="D44"/>
      <c r="E44"/>
      <c r="F44"/>
    </row>
    <row r="45" spans="2:19" x14ac:dyDescent="0.2">
      <c r="B45" s="48" t="s">
        <v>684</v>
      </c>
      <c r="C45" s="49" t="s">
        <v>756</v>
      </c>
      <c r="H45"/>
      <c r="K45" s="27"/>
      <c r="L45" s="27"/>
      <c r="M45"/>
      <c r="P45"/>
      <c r="R45"/>
      <c r="S45"/>
    </row>
    <row r="46" spans="2:19" x14ac:dyDescent="0.2">
      <c r="B46" s="50" t="s">
        <v>678</v>
      </c>
      <c r="C46" s="52" t="s">
        <v>692</v>
      </c>
      <c r="H46"/>
      <c r="K46" s="27"/>
      <c r="L46" s="27"/>
      <c r="M46"/>
      <c r="P46"/>
      <c r="R46"/>
      <c r="S46"/>
    </row>
    <row r="47" spans="2:19" x14ac:dyDescent="0.2">
      <c r="B47" s="50" t="s">
        <v>679</v>
      </c>
      <c r="C47" s="70" t="s">
        <v>691</v>
      </c>
      <c r="H47"/>
      <c r="K47" s="27"/>
      <c r="L47" s="27"/>
      <c r="M47"/>
      <c r="P47"/>
      <c r="R47"/>
      <c r="S47"/>
    </row>
    <row r="48" spans="2:19" ht="17" x14ac:dyDescent="0.2">
      <c r="B48" s="61" t="s">
        <v>680</v>
      </c>
      <c r="C48" s="62" t="s">
        <v>690</v>
      </c>
      <c r="H48"/>
      <c r="K48" s="27"/>
      <c r="L48" s="27"/>
      <c r="M48"/>
      <c r="P48"/>
      <c r="R48"/>
      <c r="S48"/>
    </row>
    <row r="49" spans="2:19" x14ac:dyDescent="0.2">
      <c r="B49" s="51" t="s">
        <v>681</v>
      </c>
      <c r="C49" s="54" t="s">
        <v>689</v>
      </c>
      <c r="H49"/>
      <c r="K49" s="27"/>
      <c r="L49" s="27"/>
      <c r="M49"/>
      <c r="P49"/>
      <c r="R49"/>
      <c r="S49"/>
    </row>
    <row r="50" spans="2:19" x14ac:dyDescent="0.2">
      <c r="B50" s="50" t="s">
        <v>682</v>
      </c>
      <c r="C50" s="60" t="s">
        <v>688</v>
      </c>
      <c r="H50"/>
      <c r="K50" s="27"/>
      <c r="L50" s="27"/>
      <c r="M50"/>
      <c r="P50"/>
      <c r="R50"/>
      <c r="S50"/>
    </row>
    <row r="53" spans="2:19" ht="19" x14ac:dyDescent="0.25">
      <c r="B53" s="81" t="s">
        <v>761</v>
      </c>
      <c r="C53" s="28"/>
      <c r="D53" s="28"/>
      <c r="E53" s="28"/>
      <c r="F53" s="28"/>
      <c r="G53" s="71"/>
      <c r="H53" s="28"/>
      <c r="I53" s="28"/>
      <c r="J53" s="28"/>
    </row>
    <row r="55" spans="2:19" x14ac:dyDescent="0.2">
      <c r="B55" s="80" t="s">
        <v>674</v>
      </c>
      <c r="C55" s="31">
        <v>1</v>
      </c>
      <c r="D55" s="31">
        <v>0</v>
      </c>
      <c r="E55" s="31">
        <v>6</v>
      </c>
      <c r="F55" s="31">
        <f>'Recreational Facilities '!E52</f>
        <v>0</v>
      </c>
      <c r="G55" s="33">
        <f t="shared" ref="G55:G57" si="3">+F55/E55</f>
        <v>0</v>
      </c>
      <c r="H55" s="31">
        <v>0</v>
      </c>
      <c r="I55" s="31">
        <f>'Recreational Facilities '!F52</f>
        <v>0</v>
      </c>
      <c r="J55" s="34" t="e">
        <f>+I55/H55</f>
        <v>#DIV/0!</v>
      </c>
    </row>
    <row r="56" spans="2:19" x14ac:dyDescent="0.2">
      <c r="B56" s="80" t="s">
        <v>675</v>
      </c>
      <c r="C56" s="31">
        <v>6</v>
      </c>
      <c r="D56" s="31">
        <f>'Event Facilities MICE'!D57</f>
        <v>0</v>
      </c>
      <c r="E56" s="32">
        <v>6</v>
      </c>
      <c r="F56" s="32">
        <f>'Event Facilities MICE'!E57</f>
        <v>0</v>
      </c>
      <c r="G56" s="33">
        <f t="shared" si="3"/>
        <v>0</v>
      </c>
      <c r="H56" s="31">
        <v>32</v>
      </c>
      <c r="I56" s="31">
        <f>'Event Facilities MICE'!F57</f>
        <v>0</v>
      </c>
      <c r="J56" s="34">
        <f>+I56/H56</f>
        <v>0</v>
      </c>
    </row>
    <row r="57" spans="2:19" x14ac:dyDescent="0.2">
      <c r="B57" s="35" t="s">
        <v>672</v>
      </c>
      <c r="C57" s="36">
        <f>SUM(C42:C56)</f>
        <v>7</v>
      </c>
      <c r="D57" s="57">
        <f>SUM(D42:D56)</f>
        <v>0</v>
      </c>
      <c r="E57" s="36">
        <f>SUM(E42:E56)</f>
        <v>12</v>
      </c>
      <c r="F57" s="37">
        <f>SUM(F42:F56)</f>
        <v>0</v>
      </c>
      <c r="G57" s="58">
        <f t="shared" si="3"/>
        <v>0</v>
      </c>
      <c r="H57" s="36">
        <f>SUM(H42:H56)</f>
        <v>32</v>
      </c>
      <c r="I57" s="36">
        <f>SUM(I42:I56)</f>
        <v>0</v>
      </c>
      <c r="J57" s="59">
        <f>+I57/H57</f>
        <v>0</v>
      </c>
    </row>
  </sheetData>
  <mergeCells count="10">
    <mergeCell ref="B1:J1"/>
    <mergeCell ref="B2:J2"/>
    <mergeCell ref="B28:C28"/>
    <mergeCell ref="B4:J4"/>
    <mergeCell ref="B11:B12"/>
    <mergeCell ref="C11:D11"/>
    <mergeCell ref="E11:G11"/>
    <mergeCell ref="H11:J11"/>
    <mergeCell ref="C5:J5"/>
    <mergeCell ref="C6:J6"/>
  </mergeCells>
  <phoneticPr fontId="3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8738-524B-4540-81C5-C3BE93884A7A}">
  <dimension ref="A1:K30"/>
  <sheetViews>
    <sheetView zoomScale="158" workbookViewId="0">
      <selection activeCell="B19" sqref="B19"/>
    </sheetView>
  </sheetViews>
  <sheetFormatPr baseColWidth="10" defaultRowHeight="16" x14ac:dyDescent="0.2"/>
  <cols>
    <col min="1" max="1" width="7.5" style="84" customWidth="1"/>
    <col min="2" max="2" width="77.5" style="84" customWidth="1"/>
    <col min="3" max="4" width="10.83203125" style="84"/>
    <col min="5" max="5" width="21" style="84" customWidth="1"/>
    <col min="6" max="9" width="10.83203125" style="84"/>
    <col min="10" max="10" width="19.1640625" style="84" customWidth="1"/>
    <col min="11" max="11" width="10.83203125" style="84"/>
    <col min="12" max="12" width="11.6640625" style="84" bestFit="1" customWidth="1"/>
    <col min="13" max="16384" width="10.83203125" style="84"/>
  </cols>
  <sheetData>
    <row r="1" spans="1:5" ht="17" x14ac:dyDescent="0.2">
      <c r="A1" s="85" t="s">
        <v>768</v>
      </c>
      <c r="B1" s="86" t="s">
        <v>769</v>
      </c>
      <c r="C1" s="86" t="s">
        <v>770</v>
      </c>
      <c r="D1" s="86" t="s">
        <v>771</v>
      </c>
      <c r="E1" s="86" t="s">
        <v>772</v>
      </c>
    </row>
    <row r="2" spans="1:5" ht="68" x14ac:dyDescent="0.2">
      <c r="A2" s="87">
        <v>1</v>
      </c>
      <c r="B2" s="90" t="s">
        <v>773</v>
      </c>
      <c r="C2" s="88"/>
      <c r="D2" s="88"/>
      <c r="E2" s="88"/>
    </row>
    <row r="3" spans="1:5" ht="17" x14ac:dyDescent="0.2">
      <c r="A3" s="87">
        <v>2</v>
      </c>
      <c r="B3" s="90" t="s">
        <v>774</v>
      </c>
      <c r="C3" s="88"/>
      <c r="D3" s="88"/>
      <c r="E3" s="88"/>
    </row>
    <row r="4" spans="1:5" ht="34" x14ac:dyDescent="0.2">
      <c r="A4" s="87">
        <v>3</v>
      </c>
      <c r="B4" s="90" t="s">
        <v>775</v>
      </c>
      <c r="C4" s="88"/>
      <c r="D4" s="88"/>
      <c r="E4" s="88"/>
    </row>
    <row r="5" spans="1:5" ht="34" x14ac:dyDescent="0.2">
      <c r="A5" s="87">
        <v>4</v>
      </c>
      <c r="B5" s="89" t="s">
        <v>776</v>
      </c>
      <c r="C5" s="88"/>
      <c r="D5" s="88"/>
      <c r="E5" s="88"/>
    </row>
    <row r="6" spans="1:5" ht="17" x14ac:dyDescent="0.2">
      <c r="A6" s="87">
        <v>5</v>
      </c>
      <c r="B6" s="90" t="s">
        <v>777</v>
      </c>
      <c r="C6" s="88"/>
      <c r="D6" s="88"/>
      <c r="E6" s="88"/>
    </row>
    <row r="7" spans="1:5" ht="17" x14ac:dyDescent="0.2">
      <c r="A7" s="87">
        <v>6</v>
      </c>
      <c r="B7" s="90" t="s">
        <v>778</v>
      </c>
      <c r="C7" s="88"/>
      <c r="D7" s="88"/>
      <c r="E7" s="88"/>
    </row>
    <row r="8" spans="1:5" ht="17" x14ac:dyDescent="0.2">
      <c r="A8" s="87">
        <v>7</v>
      </c>
      <c r="B8" s="90" t="s">
        <v>779</v>
      </c>
      <c r="C8" s="88"/>
      <c r="D8" s="88"/>
      <c r="E8" s="88"/>
    </row>
    <row r="9" spans="1:5" ht="34" x14ac:dyDescent="0.2">
      <c r="A9" s="87">
        <v>8</v>
      </c>
      <c r="B9" s="90" t="s">
        <v>431</v>
      </c>
      <c r="C9" s="91"/>
      <c r="D9" s="91"/>
      <c r="E9" s="91"/>
    </row>
    <row r="10" spans="1:5" ht="17" x14ac:dyDescent="0.2">
      <c r="A10" s="87">
        <v>9</v>
      </c>
      <c r="B10" s="90" t="s">
        <v>433</v>
      </c>
      <c r="C10" s="91"/>
      <c r="D10" s="91"/>
      <c r="E10" s="91"/>
    </row>
    <row r="11" spans="1:5" ht="17" x14ac:dyDescent="0.2">
      <c r="A11" s="87">
        <v>10</v>
      </c>
      <c r="B11" s="90" t="s">
        <v>780</v>
      </c>
      <c r="C11" s="91"/>
      <c r="D11" s="91"/>
      <c r="E11" s="91"/>
    </row>
    <row r="12" spans="1:5" ht="17" x14ac:dyDescent="0.2">
      <c r="A12" s="87">
        <v>11</v>
      </c>
      <c r="B12" s="90" t="s">
        <v>781</v>
      </c>
      <c r="C12" s="91"/>
      <c r="D12" s="91"/>
      <c r="E12" s="91"/>
    </row>
    <row r="13" spans="1:5" ht="17" x14ac:dyDescent="0.2">
      <c r="A13" s="87">
        <v>12</v>
      </c>
      <c r="B13" s="90" t="s">
        <v>425</v>
      </c>
      <c r="C13" s="91"/>
      <c r="D13" s="91"/>
      <c r="E13" s="91"/>
    </row>
    <row r="14" spans="1:5" ht="17" x14ac:dyDescent="0.2">
      <c r="A14" s="87">
        <v>13</v>
      </c>
      <c r="B14" s="92" t="s">
        <v>445</v>
      </c>
      <c r="C14" s="91"/>
      <c r="D14" s="91"/>
      <c r="E14" s="91"/>
    </row>
    <row r="15" spans="1:5" ht="17" x14ac:dyDescent="0.2">
      <c r="A15" s="87">
        <v>14</v>
      </c>
      <c r="B15" s="93" t="s">
        <v>493</v>
      </c>
      <c r="C15" s="91"/>
      <c r="D15" s="91"/>
      <c r="E15" s="91"/>
    </row>
    <row r="16" spans="1:5" ht="17" x14ac:dyDescent="0.2">
      <c r="A16" s="87">
        <v>15</v>
      </c>
      <c r="B16" s="93" t="s">
        <v>782</v>
      </c>
      <c r="C16" s="91"/>
      <c r="D16" s="91"/>
      <c r="E16" s="91"/>
    </row>
    <row r="17" spans="1:11" ht="17" x14ac:dyDescent="0.2">
      <c r="A17" s="87">
        <v>16</v>
      </c>
      <c r="B17" s="93" t="s">
        <v>783</v>
      </c>
      <c r="C17" s="91"/>
      <c r="D17" s="91"/>
      <c r="E17" s="91"/>
    </row>
    <row r="18" spans="1:11" ht="34" x14ac:dyDescent="0.2">
      <c r="A18" s="87">
        <v>17</v>
      </c>
      <c r="B18" s="89" t="s">
        <v>784</v>
      </c>
      <c r="C18" s="88"/>
      <c r="D18" s="88"/>
      <c r="E18" s="88"/>
    </row>
    <row r="19" spans="1:11" x14ac:dyDescent="0.2">
      <c r="A19" s="87">
        <v>18</v>
      </c>
      <c r="B19" s="91" t="s">
        <v>800</v>
      </c>
      <c r="C19" s="91"/>
      <c r="D19" s="91"/>
      <c r="E19" s="91"/>
    </row>
    <row r="20" spans="1:11" x14ac:dyDescent="0.2">
      <c r="A20" s="87">
        <v>19</v>
      </c>
      <c r="B20" s="91" t="s">
        <v>785</v>
      </c>
      <c r="C20" s="91"/>
      <c r="D20" s="91"/>
      <c r="E20" s="91"/>
    </row>
    <row r="21" spans="1:11" x14ac:dyDescent="0.2">
      <c r="A21" s="87">
        <v>20</v>
      </c>
      <c r="B21" s="91" t="s">
        <v>799</v>
      </c>
      <c r="C21" s="91"/>
      <c r="D21" s="91"/>
      <c r="E21" s="91"/>
    </row>
    <row r="29" spans="1:11" x14ac:dyDescent="0.2">
      <c r="K29" s="205"/>
    </row>
    <row r="30" spans="1:11" x14ac:dyDescent="0.2">
      <c r="K30" s="205"/>
    </row>
  </sheetData>
  <mergeCells count="1">
    <mergeCell ref="K29:K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6AAA3-5122-7743-BC6E-D25E0C4B069E}">
  <dimension ref="A1:G55"/>
  <sheetViews>
    <sheetView workbookViewId="0">
      <selection activeCell="F15" activeCellId="8" sqref="F41 F33 F28 F23 F19 F18 F17 F16 F15"/>
    </sheetView>
  </sheetViews>
  <sheetFormatPr baseColWidth="10" defaultColWidth="11.1640625" defaultRowHeight="16" x14ac:dyDescent="0.2"/>
  <cols>
    <col min="1" max="1" width="8.5" style="101" customWidth="1"/>
    <col min="2" max="2" width="87.33203125" style="101" customWidth="1"/>
    <col min="3" max="3" width="13.5" style="101" customWidth="1"/>
    <col min="4" max="6" width="6.83203125" style="10" customWidth="1"/>
    <col min="7" max="16384" width="11.1640625" style="101"/>
  </cols>
  <sheetData>
    <row r="1" spans="1:7" ht="19" x14ac:dyDescent="0.2">
      <c r="A1" s="209" t="s">
        <v>655</v>
      </c>
      <c r="B1" s="209"/>
      <c r="C1" s="209"/>
      <c r="D1" s="209"/>
      <c r="E1" s="209"/>
      <c r="F1" s="209"/>
      <c r="G1" s="209"/>
    </row>
    <row r="2" spans="1:7" x14ac:dyDescent="0.2">
      <c r="A2" s="210" t="s">
        <v>694</v>
      </c>
      <c r="B2" s="210"/>
      <c r="C2" s="210"/>
      <c r="D2" s="210"/>
      <c r="E2" s="210"/>
      <c r="F2" s="210"/>
      <c r="G2" s="210"/>
    </row>
    <row r="3" spans="1:7" x14ac:dyDescent="0.2">
      <c r="D3" s="101"/>
      <c r="E3" s="101"/>
      <c r="F3" s="101"/>
    </row>
    <row r="4" spans="1:7" ht="50"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7" x14ac:dyDescent="0.2">
      <c r="A6" s="107">
        <v>1</v>
      </c>
      <c r="B6" s="108" t="s">
        <v>4</v>
      </c>
      <c r="C6" s="109"/>
      <c r="D6" s="110">
        <v>11</v>
      </c>
      <c r="E6" s="110">
        <v>45</v>
      </c>
      <c r="F6" s="110">
        <v>23</v>
      </c>
      <c r="G6" s="206"/>
    </row>
    <row r="7" spans="1:7" ht="17" x14ac:dyDescent="0.2">
      <c r="A7" s="111">
        <v>1.1000000000000001</v>
      </c>
      <c r="B7" s="112" t="s">
        <v>5</v>
      </c>
      <c r="C7" s="19"/>
      <c r="D7" s="97"/>
      <c r="E7" s="97"/>
      <c r="F7" s="97"/>
      <c r="G7" s="75"/>
    </row>
    <row r="8" spans="1:7" ht="34" x14ac:dyDescent="0.2">
      <c r="A8" s="18" t="s">
        <v>6</v>
      </c>
      <c r="B8" s="18" t="s">
        <v>7</v>
      </c>
      <c r="C8" s="113" t="s">
        <v>8</v>
      </c>
      <c r="D8" s="7"/>
      <c r="E8" s="7"/>
      <c r="F8" s="7"/>
      <c r="G8" s="75"/>
    </row>
    <row r="9" spans="1:7" ht="17" x14ac:dyDescent="0.2">
      <c r="A9" s="18" t="s">
        <v>9</v>
      </c>
      <c r="B9" s="17" t="s">
        <v>10</v>
      </c>
      <c r="C9" s="113" t="s">
        <v>8</v>
      </c>
      <c r="D9" s="7"/>
      <c r="E9" s="7"/>
      <c r="F9" s="7"/>
      <c r="G9" s="75"/>
    </row>
    <row r="10" spans="1:7" ht="17" x14ac:dyDescent="0.2">
      <c r="A10" s="18" t="s">
        <v>11</v>
      </c>
      <c r="B10" s="17" t="s">
        <v>700</v>
      </c>
      <c r="C10" s="113" t="s">
        <v>8</v>
      </c>
      <c r="D10" s="7"/>
      <c r="E10" s="7"/>
      <c r="F10" s="7"/>
      <c r="G10" s="75"/>
    </row>
    <row r="11" spans="1:7" ht="34" x14ac:dyDescent="0.2">
      <c r="A11" s="18" t="s">
        <v>12</v>
      </c>
      <c r="B11" s="24" t="s">
        <v>15</v>
      </c>
      <c r="C11" s="100" t="s">
        <v>8</v>
      </c>
      <c r="D11" s="7"/>
      <c r="E11" s="114"/>
      <c r="F11" s="7"/>
      <c r="G11" s="75"/>
    </row>
    <row r="12" spans="1:7" ht="17" x14ac:dyDescent="0.2">
      <c r="A12" s="18" t="s">
        <v>14</v>
      </c>
      <c r="B12" s="17" t="s">
        <v>701</v>
      </c>
      <c r="C12" s="100" t="s">
        <v>8</v>
      </c>
      <c r="D12" s="7"/>
      <c r="E12" s="7"/>
      <c r="F12" s="7"/>
      <c r="G12" s="75"/>
    </row>
    <row r="13" spans="1:7" ht="17" x14ac:dyDescent="0.2">
      <c r="A13" s="18" t="s">
        <v>16</v>
      </c>
      <c r="B13" s="115" t="s">
        <v>17</v>
      </c>
      <c r="C13" s="116" t="s">
        <v>8</v>
      </c>
      <c r="D13" s="7"/>
      <c r="E13" s="7"/>
      <c r="F13" s="7"/>
      <c r="G13" s="75"/>
    </row>
    <row r="14" spans="1:7" ht="17" x14ac:dyDescent="0.2">
      <c r="A14" s="117">
        <v>1.2</v>
      </c>
      <c r="B14" s="118" t="s">
        <v>18</v>
      </c>
      <c r="C14" s="19"/>
      <c r="D14" s="97"/>
      <c r="E14" s="97"/>
      <c r="F14" s="97"/>
      <c r="G14" s="75"/>
    </row>
    <row r="15" spans="1:7" ht="17" x14ac:dyDescent="0.2">
      <c r="A15" s="18" t="s">
        <v>19</v>
      </c>
      <c r="B15" s="2" t="s">
        <v>702</v>
      </c>
      <c r="C15" s="119" t="s">
        <v>13</v>
      </c>
      <c r="D15" s="8"/>
      <c r="E15" s="8"/>
      <c r="F15" s="8"/>
      <c r="G15" s="75"/>
    </row>
    <row r="16" spans="1:7" ht="34" x14ac:dyDescent="0.2">
      <c r="A16" s="21" t="s">
        <v>21</v>
      </c>
      <c r="B16" s="120" t="s">
        <v>20</v>
      </c>
      <c r="C16" s="119" t="s">
        <v>13</v>
      </c>
      <c r="D16" s="8"/>
      <c r="E16" s="121"/>
      <c r="F16" s="8"/>
      <c r="G16" s="75"/>
    </row>
    <row r="17" spans="1:7" ht="34" x14ac:dyDescent="0.2">
      <c r="A17" s="18" t="s">
        <v>23</v>
      </c>
      <c r="B17" s="122" t="s">
        <v>22</v>
      </c>
      <c r="C17" s="119" t="s">
        <v>13</v>
      </c>
      <c r="D17" s="8"/>
      <c r="E17" s="121"/>
      <c r="F17" s="8"/>
      <c r="G17" s="75"/>
    </row>
    <row r="18" spans="1:7" ht="17" x14ac:dyDescent="0.2">
      <c r="A18" s="21" t="s">
        <v>24</v>
      </c>
      <c r="B18" s="2" t="s">
        <v>703</v>
      </c>
      <c r="C18" s="119" t="s">
        <v>13</v>
      </c>
      <c r="D18" s="8"/>
      <c r="E18" s="121"/>
      <c r="F18" s="8"/>
      <c r="G18" s="75"/>
    </row>
    <row r="19" spans="1:7" ht="17" x14ac:dyDescent="0.2">
      <c r="A19" s="18" t="s">
        <v>583</v>
      </c>
      <c r="B19" s="2" t="s">
        <v>704</v>
      </c>
      <c r="C19" s="119" t="s">
        <v>13</v>
      </c>
      <c r="D19" s="8"/>
      <c r="E19" s="121"/>
      <c r="F19" s="8"/>
      <c r="G19" s="75"/>
    </row>
    <row r="20" spans="1:7" ht="17" x14ac:dyDescent="0.2">
      <c r="A20" s="117">
        <v>1.3</v>
      </c>
      <c r="B20" s="123" t="s">
        <v>25</v>
      </c>
      <c r="C20" s="19"/>
      <c r="D20" s="97"/>
      <c r="E20" s="97"/>
      <c r="F20" s="97"/>
      <c r="G20" s="75"/>
    </row>
    <row r="21" spans="1:7" ht="17" x14ac:dyDescent="0.2">
      <c r="A21" s="24" t="s">
        <v>26</v>
      </c>
      <c r="B21" s="17" t="s">
        <v>27</v>
      </c>
      <c r="C21" s="116" t="s">
        <v>8</v>
      </c>
      <c r="D21" s="7"/>
      <c r="E21" s="7"/>
      <c r="F21" s="7"/>
      <c r="G21" s="75"/>
    </row>
    <row r="22" spans="1:7" ht="17" x14ac:dyDescent="0.2">
      <c r="A22" s="24" t="s">
        <v>28</v>
      </c>
      <c r="B22" s="18" t="s">
        <v>705</v>
      </c>
      <c r="C22" s="116" t="s">
        <v>8</v>
      </c>
      <c r="D22" s="7"/>
      <c r="E22" s="7"/>
      <c r="F22" s="7"/>
      <c r="G22" s="75"/>
    </row>
    <row r="23" spans="1:7" ht="17" x14ac:dyDescent="0.2">
      <c r="A23" s="124" t="s">
        <v>29</v>
      </c>
      <c r="B23" s="2" t="s">
        <v>30</v>
      </c>
      <c r="C23" s="119" t="s">
        <v>13</v>
      </c>
      <c r="D23" s="8"/>
      <c r="E23" s="121"/>
      <c r="F23" s="8"/>
      <c r="G23" s="75"/>
    </row>
    <row r="24" spans="1:7" ht="17" x14ac:dyDescent="0.2">
      <c r="A24" s="117">
        <v>1.4</v>
      </c>
      <c r="B24" s="118" t="s">
        <v>31</v>
      </c>
      <c r="C24" s="19"/>
      <c r="D24" s="97"/>
      <c r="E24" s="97"/>
      <c r="F24" s="97"/>
      <c r="G24" s="75"/>
    </row>
    <row r="25" spans="1:7" ht="17" x14ac:dyDescent="0.2">
      <c r="A25" s="24" t="s">
        <v>32</v>
      </c>
      <c r="B25" s="18" t="s">
        <v>571</v>
      </c>
      <c r="C25" s="116" t="s">
        <v>8</v>
      </c>
      <c r="D25" s="7"/>
      <c r="E25" s="7"/>
      <c r="F25" s="7"/>
      <c r="G25" s="75"/>
    </row>
    <row r="26" spans="1:7" ht="34" x14ac:dyDescent="0.2">
      <c r="A26" s="24" t="s">
        <v>33</v>
      </c>
      <c r="B26" s="2" t="s">
        <v>706</v>
      </c>
      <c r="C26" s="116" t="s">
        <v>8</v>
      </c>
      <c r="D26" s="7"/>
      <c r="E26" s="7"/>
      <c r="F26" s="7"/>
      <c r="G26" s="75"/>
    </row>
    <row r="27" spans="1:7" ht="17" x14ac:dyDescent="0.2">
      <c r="A27" s="24" t="s">
        <v>34</v>
      </c>
      <c r="B27" s="18" t="s">
        <v>613</v>
      </c>
      <c r="C27" s="116" t="s">
        <v>8</v>
      </c>
      <c r="D27" s="7"/>
      <c r="E27" s="7"/>
      <c r="F27" s="7"/>
      <c r="G27" s="75"/>
    </row>
    <row r="28" spans="1:7" ht="17" x14ac:dyDescent="0.2">
      <c r="A28" s="24" t="s">
        <v>35</v>
      </c>
      <c r="B28" s="18" t="s">
        <v>572</v>
      </c>
      <c r="C28" s="119" t="s">
        <v>13</v>
      </c>
      <c r="D28" s="8"/>
      <c r="E28" s="8"/>
      <c r="F28" s="8"/>
      <c r="G28" s="75"/>
    </row>
    <row r="29" spans="1:7" ht="17" x14ac:dyDescent="0.2">
      <c r="A29" s="117">
        <v>1.5</v>
      </c>
      <c r="B29" s="118" t="s">
        <v>36</v>
      </c>
      <c r="C29" s="19"/>
      <c r="D29" s="97"/>
      <c r="E29" s="97"/>
      <c r="F29" s="97"/>
      <c r="G29" s="75"/>
    </row>
    <row r="30" spans="1:7" ht="17" x14ac:dyDescent="0.2">
      <c r="A30" s="24" t="s">
        <v>37</v>
      </c>
      <c r="B30" s="18" t="s">
        <v>707</v>
      </c>
      <c r="C30" s="125">
        <v>3</v>
      </c>
      <c r="D30" s="126"/>
      <c r="E30" s="126"/>
      <c r="F30" s="127"/>
      <c r="G30" s="75"/>
    </row>
    <row r="31" spans="1:7" ht="17" x14ac:dyDescent="0.2">
      <c r="A31" s="24" t="s">
        <v>39</v>
      </c>
      <c r="B31" s="18" t="s">
        <v>40</v>
      </c>
      <c r="C31" s="125">
        <v>1</v>
      </c>
      <c r="D31" s="126"/>
      <c r="E31" s="126"/>
      <c r="F31" s="127"/>
      <c r="G31" s="75"/>
    </row>
    <row r="32" spans="1:7" ht="17" x14ac:dyDescent="0.2">
      <c r="A32" s="24" t="s">
        <v>41</v>
      </c>
      <c r="B32" s="17" t="s">
        <v>42</v>
      </c>
      <c r="C32" s="125">
        <v>1</v>
      </c>
      <c r="D32" s="126"/>
      <c r="E32" s="126"/>
      <c r="F32" s="127"/>
      <c r="G32" s="75"/>
    </row>
    <row r="33" spans="1:7" ht="17" x14ac:dyDescent="0.2">
      <c r="A33" s="24" t="s">
        <v>43</v>
      </c>
      <c r="B33" s="17" t="s">
        <v>570</v>
      </c>
      <c r="C33" s="119" t="s">
        <v>13</v>
      </c>
      <c r="D33" s="8"/>
      <c r="E33" s="8"/>
      <c r="F33" s="8"/>
      <c r="G33" s="75"/>
    </row>
    <row r="34" spans="1:7" ht="17" x14ac:dyDescent="0.2">
      <c r="A34" s="128">
        <v>1.6</v>
      </c>
      <c r="B34" s="118" t="s">
        <v>44</v>
      </c>
      <c r="C34" s="19"/>
      <c r="D34" s="23"/>
      <c r="E34" s="23"/>
      <c r="F34" s="23"/>
      <c r="G34" s="75"/>
    </row>
    <row r="35" spans="1:7" ht="17" x14ac:dyDescent="0.2">
      <c r="A35" s="24" t="s">
        <v>45</v>
      </c>
      <c r="B35" s="18" t="s">
        <v>46</v>
      </c>
      <c r="C35" s="25">
        <v>3</v>
      </c>
      <c r="D35" s="6"/>
      <c r="E35" s="6"/>
      <c r="F35" s="129"/>
      <c r="G35" s="75"/>
    </row>
    <row r="36" spans="1:7" ht="17" x14ac:dyDescent="0.2">
      <c r="A36" s="128">
        <v>1.7</v>
      </c>
      <c r="B36" s="123" t="s">
        <v>708</v>
      </c>
      <c r="C36" s="19"/>
      <c r="D36" s="23"/>
      <c r="E36" s="23"/>
      <c r="F36" s="23"/>
      <c r="G36" s="75"/>
    </row>
    <row r="37" spans="1:7" ht="17" x14ac:dyDescent="0.2">
      <c r="A37" s="24" t="s">
        <v>48</v>
      </c>
      <c r="B37" s="17" t="s">
        <v>709</v>
      </c>
      <c r="C37" s="25">
        <v>3</v>
      </c>
      <c r="D37" s="6"/>
      <c r="E37" s="6"/>
      <c r="F37" s="6"/>
      <c r="G37" s="75"/>
    </row>
    <row r="38" spans="1:7" ht="17" x14ac:dyDescent="0.2">
      <c r="A38" s="24" t="s">
        <v>584</v>
      </c>
      <c r="B38" s="17" t="s">
        <v>50</v>
      </c>
      <c r="C38" s="25">
        <v>3</v>
      </c>
      <c r="D38" s="6"/>
      <c r="E38" s="6"/>
      <c r="F38" s="6"/>
      <c r="G38" s="75"/>
    </row>
    <row r="39" spans="1:7" ht="17" x14ac:dyDescent="0.2">
      <c r="A39" s="24" t="s">
        <v>49</v>
      </c>
      <c r="B39" s="17" t="s">
        <v>641</v>
      </c>
      <c r="C39" s="25">
        <v>3</v>
      </c>
      <c r="D39" s="6"/>
      <c r="E39" s="6"/>
      <c r="F39" s="129"/>
      <c r="G39" s="75"/>
    </row>
    <row r="40" spans="1:7" ht="17" x14ac:dyDescent="0.2">
      <c r="A40" s="24" t="s">
        <v>586</v>
      </c>
      <c r="B40" s="115" t="s">
        <v>653</v>
      </c>
      <c r="C40" s="25">
        <v>3</v>
      </c>
      <c r="D40" s="6"/>
      <c r="E40" s="6"/>
      <c r="F40" s="130"/>
      <c r="G40" s="75"/>
    </row>
    <row r="41" spans="1:7" ht="21" customHeight="1" x14ac:dyDescent="0.2">
      <c r="A41" s="24" t="s">
        <v>51</v>
      </c>
      <c r="B41" s="115" t="s">
        <v>53</v>
      </c>
      <c r="C41" s="119" t="s">
        <v>13</v>
      </c>
      <c r="D41" s="8"/>
      <c r="E41" s="8"/>
      <c r="F41" s="166"/>
      <c r="G41" s="75"/>
    </row>
    <row r="42" spans="1:7" ht="17" x14ac:dyDescent="0.2">
      <c r="A42" s="24" t="s">
        <v>52</v>
      </c>
      <c r="B42" s="18" t="s">
        <v>585</v>
      </c>
      <c r="C42" s="25">
        <v>3</v>
      </c>
      <c r="D42" s="6"/>
      <c r="E42" s="6"/>
      <c r="F42" s="129"/>
      <c r="G42" s="75"/>
    </row>
    <row r="43" spans="1:7" s="102" customFormat="1" ht="17" x14ac:dyDescent="0.2">
      <c r="A43" s="72"/>
      <c r="B43" s="72" t="s">
        <v>654</v>
      </c>
      <c r="C43" s="67"/>
      <c r="D43" s="68">
        <f>SUM(D8:D42)</f>
        <v>0</v>
      </c>
      <c r="E43" s="68">
        <f>SUM(E8:E42)</f>
        <v>0</v>
      </c>
      <c r="F43" s="69">
        <f>SUM(F8:F42)</f>
        <v>0</v>
      </c>
      <c r="G43" s="73"/>
    </row>
    <row r="45" spans="1:7" ht="17" x14ac:dyDescent="0.2">
      <c r="B45" s="162" t="s">
        <v>801</v>
      </c>
      <c r="C45" s="163"/>
      <c r="D45" s="164"/>
      <c r="E45" s="164"/>
      <c r="F45" s="164"/>
      <c r="G45" s="163"/>
    </row>
    <row r="46" spans="1:7" ht="16" customHeight="1" x14ac:dyDescent="0.2">
      <c r="B46" s="211" t="s">
        <v>802</v>
      </c>
      <c r="C46" s="211"/>
      <c r="D46" s="211"/>
      <c r="E46" s="211"/>
      <c r="F46" s="211"/>
      <c r="G46" s="211"/>
    </row>
    <row r="47" spans="1:7" ht="16" customHeight="1" x14ac:dyDescent="0.2">
      <c r="B47" s="211" t="s">
        <v>803</v>
      </c>
      <c r="C47" s="211"/>
      <c r="D47" s="211"/>
      <c r="E47" s="211"/>
      <c r="F47" s="211"/>
      <c r="G47" s="211"/>
    </row>
    <row r="48" spans="1:7" x14ac:dyDescent="0.2">
      <c r="B48" s="165"/>
      <c r="C48" s="163"/>
      <c r="D48" s="164"/>
      <c r="E48" s="164"/>
      <c r="F48" s="164"/>
      <c r="G48" s="163"/>
    </row>
    <row r="49" spans="2:7" ht="17" x14ac:dyDescent="0.2">
      <c r="B49" s="162" t="s">
        <v>804</v>
      </c>
      <c r="C49" s="163"/>
      <c r="D49" s="164"/>
      <c r="E49" s="164"/>
      <c r="F49" s="164"/>
      <c r="G49" s="163"/>
    </row>
    <row r="50" spans="2:7" ht="16" customHeight="1" x14ac:dyDescent="0.2">
      <c r="B50" s="211" t="s">
        <v>805</v>
      </c>
      <c r="C50" s="211"/>
      <c r="D50" s="211"/>
      <c r="E50" s="211"/>
      <c r="F50" s="211"/>
      <c r="G50" s="211"/>
    </row>
    <row r="51" spans="2:7" ht="16" customHeight="1" x14ac:dyDescent="0.2">
      <c r="B51" s="211" t="s">
        <v>806</v>
      </c>
      <c r="C51" s="211"/>
      <c r="D51" s="211"/>
      <c r="E51" s="211"/>
      <c r="F51" s="211"/>
      <c r="G51" s="211"/>
    </row>
    <row r="52" spans="2:7" x14ac:dyDescent="0.2">
      <c r="B52" s="165"/>
      <c r="C52" s="163"/>
      <c r="D52" s="164"/>
      <c r="E52" s="164"/>
      <c r="F52" s="164"/>
      <c r="G52" s="163"/>
    </row>
    <row r="53" spans="2:7" ht="17" x14ac:dyDescent="0.2">
      <c r="B53" s="162" t="s">
        <v>807</v>
      </c>
      <c r="C53" s="163"/>
      <c r="D53" s="164"/>
      <c r="E53" s="164"/>
      <c r="F53" s="164"/>
      <c r="G53" s="163"/>
    </row>
    <row r="54" spans="2:7" ht="16" customHeight="1" x14ac:dyDescent="0.2">
      <c r="B54" s="211" t="s">
        <v>808</v>
      </c>
      <c r="C54" s="211"/>
      <c r="D54" s="211"/>
      <c r="E54" s="211"/>
      <c r="F54" s="211"/>
      <c r="G54" s="211"/>
    </row>
    <row r="55" spans="2:7" ht="16" customHeight="1" x14ac:dyDescent="0.2">
      <c r="B55" s="211" t="s">
        <v>809</v>
      </c>
      <c r="C55" s="211"/>
      <c r="D55" s="211"/>
      <c r="E55" s="211"/>
      <c r="F55" s="211"/>
      <c r="G55" s="211"/>
    </row>
  </sheetData>
  <mergeCells count="12">
    <mergeCell ref="B55:G55"/>
    <mergeCell ref="B46:G46"/>
    <mergeCell ref="B47:G47"/>
    <mergeCell ref="B50:G50"/>
    <mergeCell ref="B51:G51"/>
    <mergeCell ref="B54:G54"/>
    <mergeCell ref="G4:G6"/>
    <mergeCell ref="A4:A5"/>
    <mergeCell ref="B4:B5"/>
    <mergeCell ref="D4:F4"/>
    <mergeCell ref="A1:G1"/>
    <mergeCell ref="A2:G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06503-A75A-B448-8DEB-7820771C2CA3}">
  <dimension ref="A1:G51"/>
  <sheetViews>
    <sheetView workbookViewId="0">
      <selection activeCell="F34" activeCellId="1" sqref="F7 F34"/>
    </sheetView>
  </sheetViews>
  <sheetFormatPr baseColWidth="10" defaultColWidth="11.1640625" defaultRowHeight="16" x14ac:dyDescent="0.2"/>
  <cols>
    <col min="1" max="1" width="8.5" style="5" customWidth="1"/>
    <col min="2" max="2" width="87.33203125" style="5" customWidth="1"/>
    <col min="3" max="3" width="12.1640625" style="5" customWidth="1"/>
    <col min="4" max="6" width="6.83203125" style="9" customWidth="1"/>
    <col min="7" max="16384" width="11.1640625" style="5"/>
  </cols>
  <sheetData>
    <row r="1" spans="1:7" ht="19" x14ac:dyDescent="0.2">
      <c r="A1" s="212" t="s">
        <v>655</v>
      </c>
      <c r="B1" s="212"/>
      <c r="C1" s="212"/>
      <c r="D1" s="212"/>
      <c r="E1" s="212"/>
      <c r="F1" s="212"/>
      <c r="G1" s="212"/>
    </row>
    <row r="2" spans="1:7" x14ac:dyDescent="0.2">
      <c r="A2" s="213" t="s">
        <v>694</v>
      </c>
      <c r="B2" s="213"/>
      <c r="C2" s="213"/>
      <c r="D2" s="213"/>
      <c r="E2" s="213"/>
      <c r="F2" s="213"/>
      <c r="G2" s="213"/>
    </row>
    <row r="3" spans="1:7" ht="50" customHeight="1" x14ac:dyDescent="0.2">
      <c r="A3" s="207" t="s">
        <v>1</v>
      </c>
      <c r="B3" s="207" t="s">
        <v>2</v>
      </c>
      <c r="C3" s="103" t="s">
        <v>695</v>
      </c>
      <c r="D3" s="208" t="s">
        <v>558</v>
      </c>
      <c r="E3" s="208"/>
      <c r="F3" s="208"/>
      <c r="G3" s="206" t="s">
        <v>699</v>
      </c>
    </row>
    <row r="4" spans="1:7" ht="17" x14ac:dyDescent="0.2">
      <c r="A4" s="207"/>
      <c r="B4" s="207"/>
      <c r="C4" s="103" t="s">
        <v>3</v>
      </c>
      <c r="D4" s="104" t="s">
        <v>8</v>
      </c>
      <c r="E4" s="105" t="s">
        <v>13</v>
      </c>
      <c r="F4" s="106" t="s">
        <v>38</v>
      </c>
      <c r="G4" s="206"/>
    </row>
    <row r="5" spans="1:7" ht="17" x14ac:dyDescent="0.2">
      <c r="A5" s="107">
        <v>2</v>
      </c>
      <c r="B5" s="108" t="s">
        <v>54</v>
      </c>
      <c r="C5" s="131"/>
      <c r="D5" s="132">
        <v>13</v>
      </c>
      <c r="E5" s="132">
        <v>10</v>
      </c>
      <c r="F5" s="132">
        <v>12</v>
      </c>
      <c r="G5" s="206"/>
    </row>
    <row r="6" spans="1:7" ht="17" x14ac:dyDescent="0.2">
      <c r="A6" s="128">
        <v>2.1</v>
      </c>
      <c r="B6" s="118" t="s">
        <v>55</v>
      </c>
      <c r="C6" s="20"/>
      <c r="D6" s="133"/>
      <c r="E6" s="133"/>
      <c r="F6" s="133"/>
      <c r="G6" s="75"/>
    </row>
    <row r="7" spans="1:7" ht="17" x14ac:dyDescent="0.2">
      <c r="A7" s="21" t="s">
        <v>56</v>
      </c>
      <c r="B7" s="2" t="s">
        <v>614</v>
      </c>
      <c r="C7" s="134" t="s">
        <v>13</v>
      </c>
      <c r="D7" s="8"/>
      <c r="E7" s="8"/>
      <c r="F7" s="8"/>
      <c r="G7" s="75"/>
    </row>
    <row r="8" spans="1:7" ht="17" x14ac:dyDescent="0.2">
      <c r="A8" s="21" t="s">
        <v>57</v>
      </c>
      <c r="B8" s="2" t="s">
        <v>58</v>
      </c>
      <c r="C8" s="135" t="s">
        <v>47</v>
      </c>
      <c r="D8" s="12"/>
      <c r="E8" s="12"/>
      <c r="F8" s="12"/>
      <c r="G8" s="75"/>
    </row>
    <row r="9" spans="1:7" ht="17" x14ac:dyDescent="0.2">
      <c r="A9" s="136" t="s">
        <v>59</v>
      </c>
      <c r="B9" s="2" t="s">
        <v>60</v>
      </c>
      <c r="C9" s="137" t="s">
        <v>8</v>
      </c>
      <c r="D9" s="11"/>
      <c r="E9" s="11"/>
      <c r="F9" s="11"/>
      <c r="G9" s="75"/>
    </row>
    <row r="10" spans="1:7" ht="17" x14ac:dyDescent="0.2">
      <c r="A10" s="21" t="s">
        <v>61</v>
      </c>
      <c r="B10" s="2" t="s">
        <v>62</v>
      </c>
      <c r="C10" s="135" t="s">
        <v>47</v>
      </c>
      <c r="D10" s="12"/>
      <c r="E10" s="12"/>
      <c r="F10" s="12"/>
      <c r="G10" s="75"/>
    </row>
    <row r="11" spans="1:7" ht="17" x14ac:dyDescent="0.2">
      <c r="A11" s="21" t="s">
        <v>63</v>
      </c>
      <c r="B11" s="2" t="s">
        <v>615</v>
      </c>
      <c r="C11" s="138" t="s">
        <v>8</v>
      </c>
      <c r="D11" s="11"/>
      <c r="E11" s="11"/>
      <c r="F11" s="11"/>
      <c r="G11" s="75"/>
    </row>
    <row r="12" spans="1:7" ht="17" x14ac:dyDescent="0.2">
      <c r="A12" s="21" t="s">
        <v>64</v>
      </c>
      <c r="B12" s="2" t="s">
        <v>710</v>
      </c>
      <c r="C12" s="138" t="s">
        <v>8</v>
      </c>
      <c r="D12" s="11"/>
      <c r="E12" s="11"/>
      <c r="F12" s="11"/>
      <c r="G12" s="75"/>
    </row>
    <row r="13" spans="1:7" ht="17" x14ac:dyDescent="0.2">
      <c r="A13" s="21" t="s">
        <v>65</v>
      </c>
      <c r="B13" s="2" t="s">
        <v>711</v>
      </c>
      <c r="C13" s="135" t="s">
        <v>47</v>
      </c>
      <c r="D13" s="12"/>
      <c r="E13" s="12"/>
      <c r="F13" s="12"/>
      <c r="G13" s="75"/>
    </row>
    <row r="14" spans="1:7" ht="17" x14ac:dyDescent="0.2">
      <c r="A14" s="21" t="s">
        <v>66</v>
      </c>
      <c r="B14" s="2" t="s">
        <v>616</v>
      </c>
      <c r="C14" s="135" t="s">
        <v>47</v>
      </c>
      <c r="D14" s="12"/>
      <c r="E14" s="12"/>
      <c r="F14" s="12"/>
      <c r="G14" s="75"/>
    </row>
    <row r="15" spans="1:7" ht="17" x14ac:dyDescent="0.2">
      <c r="A15" s="21" t="s">
        <v>67</v>
      </c>
      <c r="B15" s="2" t="s">
        <v>68</v>
      </c>
      <c r="C15" s="135" t="s">
        <v>47</v>
      </c>
      <c r="D15" s="12"/>
      <c r="E15" s="12"/>
      <c r="F15" s="12"/>
      <c r="G15" s="75"/>
    </row>
    <row r="16" spans="1:7" ht="17" x14ac:dyDescent="0.2">
      <c r="A16" s="21" t="s">
        <v>69</v>
      </c>
      <c r="B16" s="2" t="s">
        <v>712</v>
      </c>
      <c r="C16" s="137" t="s">
        <v>8</v>
      </c>
      <c r="D16" s="11"/>
      <c r="E16" s="11"/>
      <c r="F16" s="11"/>
      <c r="G16" s="75"/>
    </row>
    <row r="17" spans="1:7" ht="17" x14ac:dyDescent="0.2">
      <c r="A17" s="21" t="s">
        <v>70</v>
      </c>
      <c r="B17" s="2" t="s">
        <v>71</v>
      </c>
      <c r="C17" s="138" t="s">
        <v>8</v>
      </c>
      <c r="D17" s="11"/>
      <c r="E17" s="11"/>
      <c r="F17" s="11"/>
      <c r="G17" s="75"/>
    </row>
    <row r="18" spans="1:7" ht="34" x14ac:dyDescent="0.2">
      <c r="A18" s="21" t="s">
        <v>72</v>
      </c>
      <c r="B18" s="2" t="s">
        <v>644</v>
      </c>
      <c r="C18" s="139">
        <v>5</v>
      </c>
      <c r="D18" s="6"/>
      <c r="E18" s="6"/>
      <c r="F18" s="6"/>
      <c r="G18" s="75"/>
    </row>
    <row r="19" spans="1:7" ht="17" x14ac:dyDescent="0.2">
      <c r="A19" s="128">
        <v>2.2000000000000002</v>
      </c>
      <c r="B19" s="118" t="s">
        <v>73</v>
      </c>
      <c r="C19" s="19"/>
      <c r="D19" s="23"/>
      <c r="E19" s="23"/>
      <c r="F19" s="23"/>
      <c r="G19" s="75"/>
    </row>
    <row r="20" spans="1:7" ht="17" x14ac:dyDescent="0.2">
      <c r="A20" s="21" t="s">
        <v>74</v>
      </c>
      <c r="B20" s="140" t="s">
        <v>559</v>
      </c>
      <c r="C20" s="138" t="s">
        <v>8</v>
      </c>
      <c r="D20" s="11"/>
      <c r="E20" s="11"/>
      <c r="F20" s="11"/>
      <c r="G20" s="75"/>
    </row>
    <row r="21" spans="1:7" ht="17" x14ac:dyDescent="0.2">
      <c r="A21" s="128">
        <v>2.2999999999999998</v>
      </c>
      <c r="B21" s="118" t="s">
        <v>75</v>
      </c>
      <c r="C21" s="19"/>
      <c r="D21" s="23"/>
      <c r="E21" s="23"/>
      <c r="F21" s="23"/>
      <c r="G21" s="75"/>
    </row>
    <row r="22" spans="1:7" ht="17" x14ac:dyDescent="0.2">
      <c r="A22" s="21" t="s">
        <v>76</v>
      </c>
      <c r="B22" s="17" t="s">
        <v>77</v>
      </c>
      <c r="C22" s="138" t="s">
        <v>8</v>
      </c>
      <c r="D22" s="11"/>
      <c r="E22" s="11"/>
      <c r="F22" s="11"/>
      <c r="G22" s="75"/>
    </row>
    <row r="23" spans="1:7" ht="17" x14ac:dyDescent="0.2">
      <c r="A23" s="21" t="s">
        <v>78</v>
      </c>
      <c r="B23" s="141" t="s">
        <v>631</v>
      </c>
      <c r="C23" s="142">
        <v>1</v>
      </c>
      <c r="D23" s="6"/>
      <c r="E23" s="6"/>
      <c r="F23" s="6"/>
      <c r="G23" s="75"/>
    </row>
    <row r="24" spans="1:7" ht="17" x14ac:dyDescent="0.2">
      <c r="A24" s="128">
        <v>2.4</v>
      </c>
      <c r="B24" s="118" t="s">
        <v>79</v>
      </c>
      <c r="C24" s="19"/>
      <c r="D24" s="23"/>
      <c r="E24" s="23"/>
      <c r="F24" s="23"/>
      <c r="G24" s="75"/>
    </row>
    <row r="25" spans="1:7" ht="17" x14ac:dyDescent="0.2">
      <c r="A25" s="21" t="s">
        <v>80</v>
      </c>
      <c r="B25" s="2" t="s">
        <v>81</v>
      </c>
      <c r="C25" s="138" t="s">
        <v>8</v>
      </c>
      <c r="D25" s="11"/>
      <c r="E25" s="11"/>
      <c r="F25" s="11"/>
      <c r="G25" s="75"/>
    </row>
    <row r="26" spans="1:7" ht="17" x14ac:dyDescent="0.2">
      <c r="A26" s="21" t="s">
        <v>82</v>
      </c>
      <c r="B26" s="2" t="s">
        <v>83</v>
      </c>
      <c r="C26" s="135" t="s">
        <v>47</v>
      </c>
      <c r="D26" s="12"/>
      <c r="E26" s="12"/>
      <c r="F26" s="12"/>
      <c r="G26" s="75"/>
    </row>
    <row r="27" spans="1:7" ht="17" x14ac:dyDescent="0.2">
      <c r="A27" s="21" t="s">
        <v>84</v>
      </c>
      <c r="B27" s="17" t="s">
        <v>560</v>
      </c>
      <c r="C27" s="138">
        <v>1</v>
      </c>
      <c r="D27" s="6"/>
      <c r="E27" s="6"/>
      <c r="F27" s="6"/>
      <c r="G27" s="75"/>
    </row>
    <row r="28" spans="1:7" ht="17" x14ac:dyDescent="0.2">
      <c r="A28" s="21" t="s">
        <v>85</v>
      </c>
      <c r="B28" s="17" t="s">
        <v>86</v>
      </c>
      <c r="C28" s="138">
        <v>1</v>
      </c>
      <c r="D28" s="6"/>
      <c r="E28" s="6"/>
      <c r="F28" s="6"/>
      <c r="G28" s="75"/>
    </row>
    <row r="29" spans="1:7" ht="17" x14ac:dyDescent="0.2">
      <c r="A29" s="21" t="s">
        <v>87</v>
      </c>
      <c r="B29" s="17" t="s">
        <v>88</v>
      </c>
      <c r="C29" s="142">
        <v>1</v>
      </c>
      <c r="D29" s="6"/>
      <c r="E29" s="6"/>
      <c r="F29" s="129"/>
      <c r="G29" s="75"/>
    </row>
    <row r="30" spans="1:7" ht="17" x14ac:dyDescent="0.2">
      <c r="A30" s="21" t="s">
        <v>89</v>
      </c>
      <c r="B30" s="17" t="s">
        <v>90</v>
      </c>
      <c r="C30" s="116" t="s">
        <v>8</v>
      </c>
      <c r="D30" s="11"/>
      <c r="E30" s="11"/>
      <c r="F30" s="11"/>
      <c r="G30" s="75"/>
    </row>
    <row r="31" spans="1:7" ht="17" x14ac:dyDescent="0.2">
      <c r="A31" s="21" t="s">
        <v>91</v>
      </c>
      <c r="B31" s="17" t="s">
        <v>564</v>
      </c>
      <c r="C31" s="116" t="s">
        <v>8</v>
      </c>
      <c r="D31" s="11"/>
      <c r="E31" s="11"/>
      <c r="F31" s="11"/>
      <c r="G31" s="75"/>
    </row>
    <row r="32" spans="1:7" ht="17" x14ac:dyDescent="0.2">
      <c r="A32" s="21" t="s">
        <v>92</v>
      </c>
      <c r="B32" s="17" t="s">
        <v>93</v>
      </c>
      <c r="C32" s="143" t="s">
        <v>47</v>
      </c>
      <c r="D32" s="12"/>
      <c r="E32" s="12"/>
      <c r="F32" s="12"/>
      <c r="G32" s="75"/>
    </row>
    <row r="33" spans="1:7" ht="17" x14ac:dyDescent="0.2">
      <c r="A33" s="21" t="s">
        <v>94</v>
      </c>
      <c r="B33" s="17" t="s">
        <v>95</v>
      </c>
      <c r="C33" s="116" t="s">
        <v>8</v>
      </c>
      <c r="D33" s="11"/>
      <c r="E33" s="11"/>
      <c r="F33" s="11"/>
      <c r="G33" s="75"/>
    </row>
    <row r="34" spans="1:7" ht="17" x14ac:dyDescent="0.2">
      <c r="A34" s="21" t="s">
        <v>96</v>
      </c>
      <c r="B34" s="2" t="s">
        <v>97</v>
      </c>
      <c r="C34" s="134" t="s">
        <v>13</v>
      </c>
      <c r="D34" s="8"/>
      <c r="E34" s="8"/>
      <c r="F34" s="8"/>
      <c r="G34" s="75"/>
    </row>
    <row r="35" spans="1:7" ht="17" x14ac:dyDescent="0.2">
      <c r="A35" s="24" t="s">
        <v>98</v>
      </c>
      <c r="B35" s="17" t="s">
        <v>99</v>
      </c>
      <c r="C35" s="142">
        <v>3</v>
      </c>
      <c r="D35" s="126"/>
      <c r="E35" s="126"/>
      <c r="F35" s="144"/>
      <c r="G35" s="75"/>
    </row>
    <row r="36" spans="1:7" ht="17" x14ac:dyDescent="0.2">
      <c r="A36" s="24" t="s">
        <v>100</v>
      </c>
      <c r="B36" s="17" t="s">
        <v>101</v>
      </c>
      <c r="C36" s="138" t="s">
        <v>8</v>
      </c>
      <c r="D36" s="11"/>
      <c r="E36" s="11"/>
      <c r="F36" s="11"/>
      <c r="G36" s="75"/>
    </row>
    <row r="37" spans="1:7" ht="17" x14ac:dyDescent="0.2">
      <c r="A37" s="21" t="s">
        <v>102</v>
      </c>
      <c r="B37" s="17" t="s">
        <v>103</v>
      </c>
      <c r="C37" s="116" t="s">
        <v>8</v>
      </c>
      <c r="D37" s="11"/>
      <c r="E37" s="11"/>
      <c r="F37" s="11"/>
      <c r="G37" s="75"/>
    </row>
    <row r="38" spans="1:7" ht="17" x14ac:dyDescent="0.2">
      <c r="A38" s="72"/>
      <c r="B38" s="72" t="s">
        <v>654</v>
      </c>
      <c r="C38" s="67"/>
      <c r="D38" s="68">
        <f>SUM(D7:D37)</f>
        <v>0</v>
      </c>
      <c r="E38" s="68">
        <f>SUM(E7:E37)</f>
        <v>0</v>
      </c>
      <c r="F38" s="69">
        <f>SUM(F7:F37)</f>
        <v>0</v>
      </c>
      <c r="G38" s="73"/>
    </row>
    <row r="41" spans="1:7" ht="17" x14ac:dyDescent="0.2">
      <c r="B41" s="162" t="s">
        <v>801</v>
      </c>
      <c r="C41" s="163"/>
      <c r="D41" s="164"/>
      <c r="E41" s="164"/>
      <c r="F41" s="164"/>
      <c r="G41" s="163"/>
    </row>
    <row r="42" spans="1:7" ht="16" customHeight="1" x14ac:dyDescent="0.2">
      <c r="B42" s="211" t="s">
        <v>802</v>
      </c>
      <c r="C42" s="211"/>
      <c r="D42" s="211"/>
      <c r="E42" s="211"/>
      <c r="F42" s="211"/>
      <c r="G42" s="211"/>
    </row>
    <row r="43" spans="1:7" ht="16" customHeight="1" x14ac:dyDescent="0.2">
      <c r="B43" s="211" t="s">
        <v>803</v>
      </c>
      <c r="C43" s="211"/>
      <c r="D43" s="211"/>
      <c r="E43" s="211"/>
      <c r="F43" s="211"/>
      <c r="G43" s="211"/>
    </row>
    <row r="44" spans="1:7" x14ac:dyDescent="0.2">
      <c r="B44" s="165"/>
      <c r="C44" s="163"/>
      <c r="D44" s="164"/>
      <c r="E44" s="164"/>
      <c r="F44" s="164"/>
      <c r="G44" s="163"/>
    </row>
    <row r="45" spans="1:7" ht="17" x14ac:dyDescent="0.2">
      <c r="B45" s="162" t="s">
        <v>804</v>
      </c>
      <c r="C45" s="163"/>
      <c r="D45" s="164"/>
      <c r="E45" s="164"/>
      <c r="F45" s="164"/>
      <c r="G45" s="163"/>
    </row>
    <row r="46" spans="1:7" ht="16" customHeight="1" x14ac:dyDescent="0.2">
      <c r="B46" s="211" t="s">
        <v>805</v>
      </c>
      <c r="C46" s="211"/>
      <c r="D46" s="211"/>
      <c r="E46" s="211"/>
      <c r="F46" s="211"/>
      <c r="G46" s="211"/>
    </row>
    <row r="47" spans="1:7" ht="16" customHeight="1" x14ac:dyDescent="0.2">
      <c r="B47" s="211" t="s">
        <v>806</v>
      </c>
      <c r="C47" s="211"/>
      <c r="D47" s="211"/>
      <c r="E47" s="211"/>
      <c r="F47" s="211"/>
      <c r="G47" s="211"/>
    </row>
    <row r="48" spans="1:7" x14ac:dyDescent="0.2">
      <c r="B48" s="165"/>
      <c r="C48" s="163"/>
      <c r="D48" s="164"/>
      <c r="E48" s="164"/>
      <c r="F48" s="164"/>
      <c r="G48" s="163"/>
    </row>
    <row r="49" spans="2:7" ht="17" x14ac:dyDescent="0.2">
      <c r="B49" s="162" t="s">
        <v>807</v>
      </c>
      <c r="C49" s="163"/>
      <c r="D49" s="164"/>
      <c r="E49" s="164"/>
      <c r="F49" s="164"/>
      <c r="G49" s="163"/>
    </row>
    <row r="50" spans="2:7" ht="16" customHeight="1" x14ac:dyDescent="0.2">
      <c r="B50" s="211" t="s">
        <v>808</v>
      </c>
      <c r="C50" s="211"/>
      <c r="D50" s="211"/>
      <c r="E50" s="211"/>
      <c r="F50" s="211"/>
      <c r="G50" s="211"/>
    </row>
    <row r="51" spans="2:7" ht="16" customHeight="1" x14ac:dyDescent="0.2">
      <c r="B51" s="211" t="s">
        <v>809</v>
      </c>
      <c r="C51" s="211"/>
      <c r="D51" s="211"/>
      <c r="E51" s="211"/>
      <c r="F51" s="211"/>
      <c r="G51" s="211"/>
    </row>
  </sheetData>
  <mergeCells count="12">
    <mergeCell ref="B51:G51"/>
    <mergeCell ref="B42:G42"/>
    <mergeCell ref="B43:G43"/>
    <mergeCell ref="B46:G46"/>
    <mergeCell ref="B47:G47"/>
    <mergeCell ref="B50:G50"/>
    <mergeCell ref="G3:G5"/>
    <mergeCell ref="A3:A4"/>
    <mergeCell ref="B3:B4"/>
    <mergeCell ref="D3:F3"/>
    <mergeCell ref="A1:G1"/>
    <mergeCell ref="A2:G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C58DD-133F-4C4C-9AB6-DB752216EA81}">
  <dimension ref="A1:H110"/>
  <sheetViews>
    <sheetView zoomScaleNormal="100" workbookViewId="0">
      <selection activeCell="C31" sqref="C31"/>
    </sheetView>
  </sheetViews>
  <sheetFormatPr baseColWidth="10" defaultColWidth="11.1640625" defaultRowHeight="16" x14ac:dyDescent="0.2"/>
  <cols>
    <col min="1" max="1" width="8.5" style="5" customWidth="1"/>
    <col min="2" max="2" width="87.33203125" style="5" customWidth="1"/>
    <col min="3" max="3" width="13.5" style="5" customWidth="1"/>
    <col min="4" max="6" width="6.83203125" style="9" customWidth="1"/>
    <col min="7" max="16384" width="11.1640625" style="5"/>
  </cols>
  <sheetData>
    <row r="1" spans="1:7" ht="19" x14ac:dyDescent="0.2">
      <c r="A1" s="212" t="s">
        <v>0</v>
      </c>
      <c r="B1" s="212"/>
      <c r="C1" s="212"/>
      <c r="D1" s="212"/>
      <c r="E1" s="212"/>
      <c r="F1" s="212"/>
      <c r="G1" s="212"/>
    </row>
    <row r="2" spans="1:7" x14ac:dyDescent="0.2">
      <c r="A2" s="214" t="s">
        <v>694</v>
      </c>
      <c r="B2" s="214"/>
      <c r="C2" s="214"/>
      <c r="D2" s="214"/>
      <c r="E2" s="214"/>
      <c r="F2" s="214"/>
      <c r="G2" s="214"/>
    </row>
    <row r="3" spans="1:7" x14ac:dyDescent="0.2">
      <c r="D3" s="5"/>
      <c r="E3" s="5"/>
      <c r="F3" s="5"/>
    </row>
    <row r="4" spans="1:7" ht="50"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7" x14ac:dyDescent="0.2">
      <c r="A6" s="108">
        <v>3</v>
      </c>
      <c r="B6" s="108" t="s">
        <v>104</v>
      </c>
      <c r="C6" s="145"/>
      <c r="D6" s="132">
        <v>45</v>
      </c>
      <c r="E6" s="132">
        <v>40</v>
      </c>
      <c r="F6" s="132">
        <v>64</v>
      </c>
      <c r="G6" s="76"/>
    </row>
    <row r="7" spans="1:7" ht="17" x14ac:dyDescent="0.2">
      <c r="A7" s="128">
        <v>3.1</v>
      </c>
      <c r="B7" s="118" t="s">
        <v>105</v>
      </c>
      <c r="C7" s="19"/>
      <c r="D7" s="133"/>
      <c r="E7" s="133"/>
      <c r="F7" s="133"/>
      <c r="G7" s="75"/>
    </row>
    <row r="8" spans="1:7" ht="17" x14ac:dyDescent="0.2">
      <c r="A8" s="21" t="s">
        <v>106</v>
      </c>
      <c r="B8" s="17" t="s">
        <v>107</v>
      </c>
      <c r="C8" s="138" t="s">
        <v>617</v>
      </c>
      <c r="D8" s="7"/>
      <c r="E8" s="7"/>
      <c r="F8" s="7"/>
      <c r="G8" s="75"/>
    </row>
    <row r="9" spans="1:7" ht="17" x14ac:dyDescent="0.2">
      <c r="A9" s="21" t="s">
        <v>108</v>
      </c>
      <c r="B9" s="17" t="s">
        <v>109</v>
      </c>
      <c r="C9" s="135" t="s">
        <v>47</v>
      </c>
      <c r="D9" s="12"/>
      <c r="E9" s="12"/>
      <c r="F9" s="12"/>
      <c r="G9" s="75"/>
    </row>
    <row r="10" spans="1:7" ht="17" x14ac:dyDescent="0.2">
      <c r="A10" s="21" t="s">
        <v>110</v>
      </c>
      <c r="B10" s="24" t="s">
        <v>111</v>
      </c>
      <c r="C10" s="146" t="s">
        <v>8</v>
      </c>
      <c r="D10" s="11"/>
      <c r="E10" s="11"/>
      <c r="F10" s="11"/>
      <c r="G10" s="75"/>
    </row>
    <row r="11" spans="1:7" ht="17" x14ac:dyDescent="0.2">
      <c r="A11" s="21" t="s">
        <v>112</v>
      </c>
      <c r="B11" s="2" t="s">
        <v>561</v>
      </c>
      <c r="C11" s="137" t="s">
        <v>8</v>
      </c>
      <c r="D11" s="11"/>
      <c r="E11" s="11"/>
      <c r="F11" s="11"/>
      <c r="G11" s="75"/>
    </row>
    <row r="12" spans="1:7" ht="17" x14ac:dyDescent="0.2">
      <c r="A12" s="21" t="s">
        <v>113</v>
      </c>
      <c r="B12" s="2" t="s">
        <v>114</v>
      </c>
      <c r="C12" s="134" t="s">
        <v>13</v>
      </c>
      <c r="D12" s="8"/>
      <c r="E12" s="8"/>
      <c r="F12" s="8"/>
      <c r="G12" s="75"/>
    </row>
    <row r="13" spans="1:7" ht="17" x14ac:dyDescent="0.2">
      <c r="A13" s="21" t="s">
        <v>115</v>
      </c>
      <c r="B13" s="2" t="s">
        <v>116</v>
      </c>
      <c r="C13" s="134" t="s">
        <v>13</v>
      </c>
      <c r="D13" s="8"/>
      <c r="E13" s="8"/>
      <c r="F13" s="8"/>
      <c r="G13" s="75"/>
    </row>
    <row r="14" spans="1:7" ht="17" x14ac:dyDescent="0.2">
      <c r="A14" s="21" t="s">
        <v>117</v>
      </c>
      <c r="B14" s="2" t="s">
        <v>118</v>
      </c>
      <c r="C14" s="134" t="s">
        <v>13</v>
      </c>
      <c r="D14" s="8"/>
      <c r="E14" s="8"/>
      <c r="F14" s="8"/>
      <c r="G14" s="75"/>
    </row>
    <row r="15" spans="1:7" ht="17" x14ac:dyDescent="0.2">
      <c r="A15" s="147">
        <v>3.2</v>
      </c>
      <c r="B15" s="148" t="s">
        <v>119</v>
      </c>
      <c r="C15" s="19"/>
      <c r="D15" s="23"/>
      <c r="E15" s="23"/>
      <c r="F15" s="23"/>
      <c r="G15" s="75"/>
    </row>
    <row r="16" spans="1:7" ht="17" x14ac:dyDescent="0.2">
      <c r="A16" s="149" t="s">
        <v>120</v>
      </c>
      <c r="B16" s="150" t="s">
        <v>121</v>
      </c>
      <c r="C16" s="116" t="s">
        <v>8</v>
      </c>
      <c r="D16" s="11"/>
      <c r="E16" s="11"/>
      <c r="F16" s="11"/>
      <c r="G16" s="75"/>
    </row>
    <row r="17" spans="1:8" ht="17" x14ac:dyDescent="0.2">
      <c r="A17" s="124" t="s">
        <v>122</v>
      </c>
      <c r="B17" s="140" t="s">
        <v>642</v>
      </c>
      <c r="C17" s="137" t="s">
        <v>8</v>
      </c>
      <c r="D17" s="11"/>
      <c r="E17" s="11"/>
      <c r="F17" s="11"/>
      <c r="G17" s="75"/>
    </row>
    <row r="18" spans="1:8" ht="17" x14ac:dyDescent="0.2">
      <c r="A18" s="124" t="s">
        <v>123</v>
      </c>
      <c r="B18" s="140" t="s">
        <v>619</v>
      </c>
      <c r="C18" s="137" t="s">
        <v>8</v>
      </c>
      <c r="D18" s="11"/>
      <c r="E18" s="11"/>
      <c r="F18" s="11"/>
      <c r="G18" s="75"/>
      <c r="H18" s="71"/>
    </row>
    <row r="19" spans="1:8" ht="17" x14ac:dyDescent="0.2">
      <c r="A19" s="124" t="s">
        <v>124</v>
      </c>
      <c r="B19" s="115" t="s">
        <v>618</v>
      </c>
      <c r="C19" s="135" t="s">
        <v>47</v>
      </c>
      <c r="D19" s="12"/>
      <c r="E19" s="12"/>
      <c r="F19" s="12"/>
      <c r="G19" s="75"/>
    </row>
    <row r="20" spans="1:8" ht="17" x14ac:dyDescent="0.2">
      <c r="A20" s="149" t="s">
        <v>125</v>
      </c>
      <c r="B20" s="150" t="s">
        <v>620</v>
      </c>
      <c r="C20" s="142">
        <v>3</v>
      </c>
      <c r="D20" s="6"/>
      <c r="E20" s="6"/>
      <c r="F20" s="6"/>
      <c r="G20" s="75"/>
    </row>
    <row r="21" spans="1:8" ht="17" x14ac:dyDescent="0.2">
      <c r="A21" s="128">
        <v>3.3</v>
      </c>
      <c r="B21" s="118" t="s">
        <v>126</v>
      </c>
      <c r="C21" s="19"/>
      <c r="D21" s="23"/>
      <c r="E21" s="23"/>
      <c r="F21" s="23"/>
      <c r="G21" s="75"/>
    </row>
    <row r="22" spans="1:8" ht="17" x14ac:dyDescent="0.2">
      <c r="A22" s="21" t="s">
        <v>127</v>
      </c>
      <c r="B22" s="17" t="s">
        <v>128</v>
      </c>
      <c r="C22" s="138" t="s">
        <v>129</v>
      </c>
      <c r="D22" s="11"/>
      <c r="E22" s="11"/>
      <c r="F22" s="11"/>
      <c r="G22" s="75"/>
    </row>
    <row r="23" spans="1:8" ht="17" x14ac:dyDescent="0.2">
      <c r="A23" s="21" t="s">
        <v>130</v>
      </c>
      <c r="B23" s="17" t="s">
        <v>131</v>
      </c>
      <c r="C23" s="113" t="s">
        <v>8</v>
      </c>
      <c r="D23" s="11"/>
      <c r="E23" s="11"/>
      <c r="F23" s="11"/>
      <c r="G23" s="75"/>
    </row>
    <row r="24" spans="1:8" ht="17" x14ac:dyDescent="0.2">
      <c r="A24" s="21" t="s">
        <v>132</v>
      </c>
      <c r="B24" s="78" t="s">
        <v>757</v>
      </c>
      <c r="C24" s="138" t="s">
        <v>8</v>
      </c>
      <c r="D24" s="11"/>
      <c r="E24" s="11"/>
      <c r="F24" s="11"/>
      <c r="G24" s="75"/>
    </row>
    <row r="25" spans="1:8" ht="17" x14ac:dyDescent="0.2">
      <c r="A25" s="21" t="s">
        <v>133</v>
      </c>
      <c r="B25" s="78" t="s">
        <v>758</v>
      </c>
      <c r="C25" s="138" t="s">
        <v>8</v>
      </c>
      <c r="D25" s="11"/>
      <c r="E25" s="11"/>
      <c r="F25" s="11"/>
      <c r="G25" s="75"/>
    </row>
    <row r="26" spans="1:8" ht="17" x14ac:dyDescent="0.2">
      <c r="A26" s="21" t="s">
        <v>134</v>
      </c>
      <c r="B26" s="78" t="s">
        <v>759</v>
      </c>
      <c r="C26" s="138" t="s">
        <v>8</v>
      </c>
      <c r="D26" s="11"/>
      <c r="E26" s="11"/>
      <c r="F26" s="11"/>
      <c r="G26" s="75"/>
    </row>
    <row r="27" spans="1:8" ht="17" x14ac:dyDescent="0.2">
      <c r="A27" s="21" t="s">
        <v>135</v>
      </c>
      <c r="B27" s="78" t="s">
        <v>760</v>
      </c>
      <c r="C27" s="138" t="s">
        <v>8</v>
      </c>
      <c r="D27" s="11"/>
      <c r="E27" s="11"/>
      <c r="F27" s="11"/>
      <c r="G27" s="75"/>
    </row>
    <row r="28" spans="1:8" ht="17" x14ac:dyDescent="0.2">
      <c r="A28" s="21" t="s">
        <v>136</v>
      </c>
      <c r="B28" s="17" t="s">
        <v>137</v>
      </c>
      <c r="C28" s="138" t="s">
        <v>8</v>
      </c>
      <c r="D28" s="11"/>
      <c r="E28" s="11"/>
      <c r="F28" s="11"/>
      <c r="G28" s="75"/>
    </row>
    <row r="29" spans="1:8" ht="17" x14ac:dyDescent="0.2">
      <c r="A29" s="21" t="s">
        <v>138</v>
      </c>
      <c r="B29" s="17" t="s">
        <v>621</v>
      </c>
      <c r="C29" s="138" t="s">
        <v>8</v>
      </c>
      <c r="D29" s="11"/>
      <c r="E29" s="11"/>
      <c r="F29" s="11"/>
      <c r="G29" s="75"/>
    </row>
    <row r="30" spans="1:8" ht="17" x14ac:dyDescent="0.2">
      <c r="A30" s="21" t="s">
        <v>139</v>
      </c>
      <c r="B30" s="17" t="s">
        <v>140</v>
      </c>
      <c r="C30" s="151">
        <v>45326</v>
      </c>
      <c r="D30" s="11"/>
      <c r="E30" s="11"/>
      <c r="F30" s="11"/>
      <c r="G30" s="75"/>
    </row>
    <row r="31" spans="1:8" ht="17" x14ac:dyDescent="0.2">
      <c r="A31" s="21" t="s">
        <v>141</v>
      </c>
      <c r="B31" s="17" t="s">
        <v>142</v>
      </c>
      <c r="C31" s="134" t="s">
        <v>13</v>
      </c>
      <c r="D31" s="8"/>
      <c r="E31" s="8"/>
      <c r="F31" s="8"/>
      <c r="G31" s="75"/>
    </row>
    <row r="32" spans="1:8" ht="17" x14ac:dyDescent="0.2">
      <c r="A32" s="21" t="s">
        <v>143</v>
      </c>
      <c r="B32" s="17" t="s">
        <v>622</v>
      </c>
      <c r="C32" s="152" t="s">
        <v>47</v>
      </c>
      <c r="D32" s="12"/>
      <c r="E32" s="12"/>
      <c r="F32" s="12"/>
      <c r="G32" s="75"/>
    </row>
    <row r="33" spans="1:7" ht="17" x14ac:dyDescent="0.2">
      <c r="A33" s="21" t="s">
        <v>145</v>
      </c>
      <c r="B33" s="17" t="s">
        <v>144</v>
      </c>
      <c r="C33" s="116" t="s">
        <v>8</v>
      </c>
      <c r="D33" s="11"/>
      <c r="E33" s="11"/>
      <c r="F33" s="11"/>
      <c r="G33" s="75"/>
    </row>
    <row r="34" spans="1:7" ht="17" x14ac:dyDescent="0.2">
      <c r="A34" s="21" t="s">
        <v>147</v>
      </c>
      <c r="B34" s="17" t="s">
        <v>146</v>
      </c>
      <c r="C34" s="142">
        <v>3</v>
      </c>
      <c r="D34" s="6"/>
      <c r="E34" s="6"/>
      <c r="F34" s="6"/>
      <c r="G34" s="75"/>
    </row>
    <row r="35" spans="1:7" ht="17" x14ac:dyDescent="0.2">
      <c r="A35" s="21" t="s">
        <v>149</v>
      </c>
      <c r="B35" s="18" t="s">
        <v>148</v>
      </c>
      <c r="C35" s="134" t="s">
        <v>13</v>
      </c>
      <c r="D35" s="8"/>
      <c r="E35" s="8"/>
      <c r="F35" s="8"/>
      <c r="G35" s="75"/>
    </row>
    <row r="36" spans="1:7" ht="17" x14ac:dyDescent="0.2">
      <c r="A36" s="21" t="s">
        <v>151</v>
      </c>
      <c r="B36" s="17" t="s">
        <v>150</v>
      </c>
      <c r="C36" s="138" t="s">
        <v>8</v>
      </c>
      <c r="D36" s="11"/>
      <c r="E36" s="11"/>
      <c r="F36" s="11"/>
      <c r="G36" s="75"/>
    </row>
    <row r="37" spans="1:7" ht="17" x14ac:dyDescent="0.2">
      <c r="A37" s="21" t="s">
        <v>153</v>
      </c>
      <c r="B37" s="17" t="s">
        <v>152</v>
      </c>
      <c r="C37" s="142">
        <v>3</v>
      </c>
      <c r="D37" s="6"/>
      <c r="E37" s="6"/>
      <c r="F37" s="6"/>
      <c r="G37" s="75"/>
    </row>
    <row r="38" spans="1:7" ht="17" x14ac:dyDescent="0.2">
      <c r="A38" s="21" t="s">
        <v>155</v>
      </c>
      <c r="B38" s="17" t="s">
        <v>154</v>
      </c>
      <c r="C38" s="138" t="s">
        <v>8</v>
      </c>
      <c r="D38" s="11"/>
      <c r="E38" s="11"/>
      <c r="F38" s="11"/>
      <c r="G38" s="75"/>
    </row>
    <row r="39" spans="1:7" ht="17" x14ac:dyDescent="0.2">
      <c r="A39" s="21" t="s">
        <v>623</v>
      </c>
      <c r="B39" s="17" t="s">
        <v>156</v>
      </c>
      <c r="C39" s="142">
        <v>3</v>
      </c>
      <c r="D39" s="6"/>
      <c r="E39" s="6"/>
      <c r="F39" s="6"/>
      <c r="G39" s="75"/>
    </row>
    <row r="40" spans="1:7" ht="17" x14ac:dyDescent="0.2">
      <c r="A40" s="128">
        <v>3.4</v>
      </c>
      <c r="B40" s="123" t="s">
        <v>157</v>
      </c>
      <c r="C40" s="19"/>
      <c r="D40" s="23"/>
      <c r="E40" s="23"/>
      <c r="F40" s="23"/>
      <c r="G40" s="75"/>
    </row>
    <row r="41" spans="1:7" ht="17" x14ac:dyDescent="0.2">
      <c r="A41" s="21" t="s">
        <v>158</v>
      </c>
      <c r="B41" s="18" t="s">
        <v>159</v>
      </c>
      <c r="C41" s="134" t="s">
        <v>13</v>
      </c>
      <c r="D41" s="8"/>
      <c r="E41" s="8"/>
      <c r="F41" s="8"/>
      <c r="G41" s="75"/>
    </row>
    <row r="42" spans="1:7" ht="17" x14ac:dyDescent="0.2">
      <c r="A42" s="21" t="s">
        <v>160</v>
      </c>
      <c r="B42" s="17" t="s">
        <v>161</v>
      </c>
      <c r="C42" s="113" t="s">
        <v>8</v>
      </c>
      <c r="D42" s="11"/>
      <c r="E42" s="11"/>
      <c r="F42" s="11"/>
      <c r="G42" s="75"/>
    </row>
    <row r="43" spans="1:7" ht="17" x14ac:dyDescent="0.2">
      <c r="A43" s="21" t="s">
        <v>162</v>
      </c>
      <c r="B43" s="17" t="s">
        <v>163</v>
      </c>
      <c r="C43" s="153" t="s">
        <v>8</v>
      </c>
      <c r="D43" s="11"/>
      <c r="E43" s="11"/>
      <c r="F43" s="11"/>
      <c r="G43" s="75"/>
    </row>
    <row r="44" spans="1:7" ht="17" x14ac:dyDescent="0.2">
      <c r="A44" s="21" t="s">
        <v>164</v>
      </c>
      <c r="B44" s="17" t="s">
        <v>576</v>
      </c>
      <c r="C44" s="154">
        <v>5</v>
      </c>
      <c r="D44" s="6"/>
      <c r="E44" s="6"/>
      <c r="F44" s="6"/>
      <c r="G44" s="75"/>
    </row>
    <row r="45" spans="1:7" ht="17" x14ac:dyDescent="0.2">
      <c r="A45" s="21" t="s">
        <v>165</v>
      </c>
      <c r="B45" s="17" t="s">
        <v>166</v>
      </c>
      <c r="C45" s="113" t="s">
        <v>8</v>
      </c>
      <c r="D45" s="11"/>
      <c r="E45" s="11"/>
      <c r="F45" s="11"/>
      <c r="G45" s="75"/>
    </row>
    <row r="46" spans="1:7" ht="17" x14ac:dyDescent="0.2">
      <c r="A46" s="21" t="s">
        <v>167</v>
      </c>
      <c r="B46" s="17" t="s">
        <v>168</v>
      </c>
      <c r="C46" s="138" t="s">
        <v>169</v>
      </c>
      <c r="D46" s="11"/>
      <c r="E46" s="11"/>
      <c r="F46" s="11"/>
      <c r="G46" s="75"/>
    </row>
    <row r="47" spans="1:7" ht="17" x14ac:dyDescent="0.2">
      <c r="A47" s="21" t="s">
        <v>170</v>
      </c>
      <c r="B47" s="18" t="s">
        <v>171</v>
      </c>
      <c r="C47" s="113" t="s">
        <v>8</v>
      </c>
      <c r="D47" s="11"/>
      <c r="E47" s="11"/>
      <c r="F47" s="11"/>
      <c r="G47" s="75"/>
    </row>
    <row r="48" spans="1:7" ht="17" x14ac:dyDescent="0.2">
      <c r="A48" s="21" t="s">
        <v>172</v>
      </c>
      <c r="B48" s="17" t="s">
        <v>624</v>
      </c>
      <c r="C48" s="135" t="s">
        <v>47</v>
      </c>
      <c r="D48" s="12"/>
      <c r="E48" s="12"/>
      <c r="F48" s="12"/>
      <c r="G48" s="75"/>
    </row>
    <row r="49" spans="1:7" ht="17" x14ac:dyDescent="0.2">
      <c r="A49" s="21" t="s">
        <v>173</v>
      </c>
      <c r="B49" s="17" t="s">
        <v>577</v>
      </c>
      <c r="C49" s="138" t="s">
        <v>8</v>
      </c>
      <c r="D49" s="11"/>
      <c r="E49" s="11"/>
      <c r="F49" s="11"/>
      <c r="G49" s="75"/>
    </row>
    <row r="50" spans="1:7" ht="17" x14ac:dyDescent="0.2">
      <c r="A50" s="21" t="s">
        <v>174</v>
      </c>
      <c r="B50" s="17" t="s">
        <v>175</v>
      </c>
      <c r="C50" s="142">
        <v>5</v>
      </c>
      <c r="D50" s="6"/>
      <c r="E50" s="6"/>
      <c r="F50" s="6"/>
      <c r="G50" s="75"/>
    </row>
    <row r="51" spans="1:7" ht="17" x14ac:dyDescent="0.2">
      <c r="A51" s="21" t="s">
        <v>176</v>
      </c>
      <c r="B51" s="17" t="s">
        <v>177</v>
      </c>
      <c r="C51" s="138" t="s">
        <v>8</v>
      </c>
      <c r="D51" s="11"/>
      <c r="E51" s="11"/>
      <c r="F51" s="11"/>
      <c r="G51" s="75"/>
    </row>
    <row r="52" spans="1:7" ht="17" x14ac:dyDescent="0.2">
      <c r="A52" s="21"/>
      <c r="B52" s="118" t="s">
        <v>178</v>
      </c>
      <c r="C52" s="19"/>
      <c r="D52" s="23"/>
      <c r="E52" s="23"/>
      <c r="F52" s="23"/>
      <c r="G52" s="75"/>
    </row>
    <row r="53" spans="1:7" ht="17" x14ac:dyDescent="0.2">
      <c r="A53" s="21" t="s">
        <v>179</v>
      </c>
      <c r="B53" s="17" t="s">
        <v>180</v>
      </c>
      <c r="C53" s="138" t="s">
        <v>8</v>
      </c>
      <c r="D53" s="11"/>
      <c r="E53" s="11"/>
      <c r="F53" s="11"/>
      <c r="G53" s="75"/>
    </row>
    <row r="54" spans="1:7" ht="17" x14ac:dyDescent="0.2">
      <c r="A54" s="21" t="s">
        <v>181</v>
      </c>
      <c r="B54" s="17" t="s">
        <v>182</v>
      </c>
      <c r="C54" s="142">
        <v>3</v>
      </c>
      <c r="D54" s="6"/>
      <c r="E54" s="6"/>
      <c r="F54" s="6"/>
      <c r="G54" s="75"/>
    </row>
    <row r="55" spans="1:7" ht="17" x14ac:dyDescent="0.2">
      <c r="A55" s="21" t="s">
        <v>183</v>
      </c>
      <c r="B55" s="18" t="s">
        <v>562</v>
      </c>
      <c r="C55" s="142">
        <v>3</v>
      </c>
      <c r="D55" s="6"/>
      <c r="E55" s="6"/>
      <c r="F55" s="6"/>
      <c r="G55" s="75"/>
    </row>
    <row r="56" spans="1:7" ht="17" x14ac:dyDescent="0.2">
      <c r="A56" s="21" t="s">
        <v>184</v>
      </c>
      <c r="B56" s="18" t="s">
        <v>185</v>
      </c>
      <c r="C56" s="138" t="s">
        <v>8</v>
      </c>
      <c r="D56" s="11"/>
      <c r="E56" s="11"/>
      <c r="F56" s="11"/>
      <c r="G56" s="75"/>
    </row>
    <row r="57" spans="1:7" ht="17" x14ac:dyDescent="0.2">
      <c r="A57" s="21" t="s">
        <v>186</v>
      </c>
      <c r="B57" s="17" t="s">
        <v>578</v>
      </c>
      <c r="C57" s="138" t="s">
        <v>8</v>
      </c>
      <c r="D57" s="11"/>
      <c r="E57" s="11"/>
      <c r="F57" s="11"/>
      <c r="G57" s="75"/>
    </row>
    <row r="58" spans="1:7" ht="17" x14ac:dyDescent="0.2">
      <c r="A58" s="21" t="s">
        <v>187</v>
      </c>
      <c r="B58" s="17" t="s">
        <v>579</v>
      </c>
      <c r="C58" s="139">
        <v>3</v>
      </c>
      <c r="D58" s="6"/>
      <c r="E58" s="6"/>
      <c r="F58" s="6"/>
      <c r="G58" s="75"/>
    </row>
    <row r="59" spans="1:7" ht="17" x14ac:dyDescent="0.2">
      <c r="A59" s="21" t="s">
        <v>189</v>
      </c>
      <c r="B59" s="17" t="s">
        <v>188</v>
      </c>
      <c r="C59" s="138" t="s">
        <v>8</v>
      </c>
      <c r="D59" s="11"/>
      <c r="E59" s="11"/>
      <c r="F59" s="11"/>
      <c r="G59" s="75"/>
    </row>
    <row r="60" spans="1:7" ht="17" x14ac:dyDescent="0.2">
      <c r="A60" s="21" t="s">
        <v>587</v>
      </c>
      <c r="B60" s="18" t="s">
        <v>190</v>
      </c>
      <c r="C60" s="116" t="s">
        <v>8</v>
      </c>
      <c r="D60" s="11"/>
      <c r="E60" s="11"/>
      <c r="F60" s="11"/>
      <c r="G60" s="75"/>
    </row>
    <row r="61" spans="1:7" ht="17" x14ac:dyDescent="0.2">
      <c r="A61" s="128">
        <v>3.6</v>
      </c>
      <c r="B61" s="123" t="s">
        <v>191</v>
      </c>
      <c r="C61" s="19"/>
      <c r="D61" s="23"/>
      <c r="E61" s="23"/>
      <c r="F61" s="23"/>
      <c r="G61" s="75"/>
    </row>
    <row r="62" spans="1:7" ht="17" x14ac:dyDescent="0.2">
      <c r="A62" s="21" t="s">
        <v>192</v>
      </c>
      <c r="B62" s="18" t="s">
        <v>193</v>
      </c>
      <c r="C62" s="138" t="s">
        <v>8</v>
      </c>
      <c r="D62" s="11"/>
      <c r="E62" s="11"/>
      <c r="F62" s="11"/>
      <c r="G62" s="75"/>
    </row>
    <row r="63" spans="1:7" ht="17" x14ac:dyDescent="0.2">
      <c r="A63" s="21" t="s">
        <v>194</v>
      </c>
      <c r="B63" s="111" t="s">
        <v>196</v>
      </c>
      <c r="C63" s="125">
        <v>1</v>
      </c>
      <c r="D63" s="6"/>
      <c r="E63" s="6"/>
      <c r="F63" s="6"/>
      <c r="G63" s="75"/>
    </row>
    <row r="64" spans="1:7" ht="17" x14ac:dyDescent="0.2">
      <c r="A64" s="21" t="s">
        <v>195</v>
      </c>
      <c r="B64" s="18" t="s">
        <v>198</v>
      </c>
      <c r="C64" s="113" t="s">
        <v>8</v>
      </c>
      <c r="D64" s="11"/>
      <c r="E64" s="11"/>
      <c r="F64" s="11"/>
      <c r="G64" s="75"/>
    </row>
    <row r="65" spans="1:7" ht="17" x14ac:dyDescent="0.2">
      <c r="A65" s="21" t="s">
        <v>197</v>
      </c>
      <c r="B65" s="18" t="s">
        <v>200</v>
      </c>
      <c r="C65" s="125">
        <v>5</v>
      </c>
      <c r="D65" s="6"/>
      <c r="E65" s="6"/>
      <c r="F65" s="6"/>
      <c r="G65" s="75"/>
    </row>
    <row r="66" spans="1:7" ht="17" x14ac:dyDescent="0.2">
      <c r="A66" s="21" t="s">
        <v>199</v>
      </c>
      <c r="B66" s="18" t="s">
        <v>202</v>
      </c>
      <c r="C66" s="125">
        <v>5</v>
      </c>
      <c r="D66" s="6"/>
      <c r="E66" s="6"/>
      <c r="F66" s="6"/>
      <c r="G66" s="75"/>
    </row>
    <row r="67" spans="1:7" ht="17" x14ac:dyDescent="0.2">
      <c r="A67" s="21" t="s">
        <v>201</v>
      </c>
      <c r="B67" s="17" t="s">
        <v>204</v>
      </c>
      <c r="C67" s="116" t="s">
        <v>8</v>
      </c>
      <c r="D67" s="11"/>
      <c r="E67" s="11"/>
      <c r="F67" s="11"/>
      <c r="G67" s="75"/>
    </row>
    <row r="68" spans="1:7" ht="17" x14ac:dyDescent="0.2">
      <c r="A68" s="21" t="s">
        <v>203</v>
      </c>
      <c r="B68" s="17" t="s">
        <v>206</v>
      </c>
      <c r="C68" s="116" t="s">
        <v>8</v>
      </c>
      <c r="D68" s="11"/>
      <c r="E68" s="11"/>
      <c r="F68" s="11"/>
      <c r="G68" s="75"/>
    </row>
    <row r="69" spans="1:7" ht="17" x14ac:dyDescent="0.2">
      <c r="A69" s="21" t="s">
        <v>205</v>
      </c>
      <c r="B69" s="17" t="s">
        <v>208</v>
      </c>
      <c r="C69" s="116" t="s">
        <v>8</v>
      </c>
      <c r="D69" s="11"/>
      <c r="E69" s="11"/>
      <c r="F69" s="11"/>
      <c r="G69" s="75"/>
    </row>
    <row r="70" spans="1:7" ht="17" x14ac:dyDescent="0.2">
      <c r="A70" s="21" t="s">
        <v>207</v>
      </c>
      <c r="B70" s="17" t="s">
        <v>645</v>
      </c>
      <c r="C70" s="116" t="s">
        <v>8</v>
      </c>
      <c r="D70" s="11"/>
      <c r="E70" s="11"/>
      <c r="F70" s="11"/>
      <c r="G70" s="75"/>
    </row>
    <row r="71" spans="1:7" ht="17" x14ac:dyDescent="0.2">
      <c r="A71" s="21" t="s">
        <v>209</v>
      </c>
      <c r="B71" s="17" t="s">
        <v>210</v>
      </c>
      <c r="C71" s="116" t="s">
        <v>8</v>
      </c>
      <c r="D71" s="11"/>
      <c r="E71" s="11"/>
      <c r="F71" s="11"/>
      <c r="G71" s="75"/>
    </row>
    <row r="72" spans="1:7" ht="17" x14ac:dyDescent="0.2">
      <c r="A72" s="128">
        <v>3.7</v>
      </c>
      <c r="B72" s="118" t="s">
        <v>211</v>
      </c>
      <c r="C72" s="19"/>
      <c r="D72" s="23"/>
      <c r="E72" s="23"/>
      <c r="F72" s="23"/>
      <c r="G72" s="75"/>
    </row>
    <row r="73" spans="1:7" ht="17" x14ac:dyDescent="0.2">
      <c r="A73" s="21" t="s">
        <v>212</v>
      </c>
      <c r="B73" s="17" t="s">
        <v>213</v>
      </c>
      <c r="C73" s="116" t="s">
        <v>8</v>
      </c>
      <c r="D73" s="11"/>
      <c r="E73" s="11"/>
      <c r="F73" s="11"/>
      <c r="G73" s="75"/>
    </row>
    <row r="74" spans="1:7" ht="17" x14ac:dyDescent="0.2">
      <c r="A74" s="21" t="s">
        <v>214</v>
      </c>
      <c r="B74" s="140" t="s">
        <v>588</v>
      </c>
      <c r="C74" s="142">
        <v>3</v>
      </c>
      <c r="D74" s="6"/>
      <c r="E74" s="6"/>
      <c r="F74" s="6"/>
      <c r="G74" s="75"/>
    </row>
    <row r="75" spans="1:7" ht="17" x14ac:dyDescent="0.2">
      <c r="A75" s="128">
        <v>3.8</v>
      </c>
      <c r="B75" s="118" t="s">
        <v>215</v>
      </c>
      <c r="C75" s="19"/>
      <c r="D75" s="23"/>
      <c r="E75" s="23"/>
      <c r="F75" s="23"/>
      <c r="G75" s="75"/>
    </row>
    <row r="76" spans="1:7" ht="17" x14ac:dyDescent="0.2">
      <c r="A76" s="21" t="s">
        <v>216</v>
      </c>
      <c r="B76" s="17" t="s">
        <v>217</v>
      </c>
      <c r="C76" s="125">
        <v>5</v>
      </c>
      <c r="D76" s="6"/>
      <c r="E76" s="6"/>
      <c r="F76" s="6"/>
      <c r="G76" s="75"/>
    </row>
    <row r="77" spans="1:7" ht="17" x14ac:dyDescent="0.2">
      <c r="A77" s="21" t="s">
        <v>218</v>
      </c>
      <c r="B77" s="17" t="s">
        <v>219</v>
      </c>
      <c r="C77" s="125">
        <v>3</v>
      </c>
      <c r="D77" s="6"/>
      <c r="E77" s="6"/>
      <c r="F77" s="6"/>
      <c r="G77" s="75"/>
    </row>
    <row r="78" spans="1:7" ht="34" x14ac:dyDescent="0.2">
      <c r="A78" s="21" t="s">
        <v>220</v>
      </c>
      <c r="B78" s="17" t="s">
        <v>630</v>
      </c>
      <c r="C78" s="155">
        <v>1</v>
      </c>
      <c r="D78" s="6"/>
      <c r="E78" s="6"/>
      <c r="F78" s="6"/>
      <c r="G78" s="75"/>
    </row>
    <row r="79" spans="1:7" ht="17" x14ac:dyDescent="0.2">
      <c r="A79" s="128">
        <v>3.9</v>
      </c>
      <c r="B79" s="118" t="s">
        <v>221</v>
      </c>
      <c r="C79" s="19"/>
      <c r="D79" s="23"/>
      <c r="E79" s="23"/>
      <c r="F79" s="23"/>
      <c r="G79" s="75"/>
    </row>
    <row r="80" spans="1:7" ht="17" x14ac:dyDescent="0.2">
      <c r="A80" s="21" t="s">
        <v>222</v>
      </c>
      <c r="B80" s="17" t="s">
        <v>573</v>
      </c>
      <c r="C80" s="134" t="s">
        <v>13</v>
      </c>
      <c r="D80" s="8"/>
      <c r="E80" s="8"/>
      <c r="F80" s="8"/>
      <c r="G80" s="75"/>
    </row>
    <row r="81" spans="1:7" ht="17" x14ac:dyDescent="0.2">
      <c r="A81" s="21" t="s">
        <v>223</v>
      </c>
      <c r="B81" s="18" t="s">
        <v>790</v>
      </c>
      <c r="C81" s="113" t="s">
        <v>8</v>
      </c>
      <c r="D81" s="11"/>
      <c r="E81" s="11"/>
      <c r="F81" s="11"/>
      <c r="G81" s="75"/>
    </row>
    <row r="82" spans="1:7" ht="17" x14ac:dyDescent="0.2">
      <c r="A82" s="128" t="s">
        <v>224</v>
      </c>
      <c r="B82" s="118" t="s">
        <v>225</v>
      </c>
      <c r="C82" s="19"/>
      <c r="D82" s="23"/>
      <c r="E82" s="23"/>
      <c r="F82" s="23"/>
      <c r="G82" s="75"/>
    </row>
    <row r="83" spans="1:7" ht="17" x14ac:dyDescent="0.2">
      <c r="A83" s="21" t="s">
        <v>226</v>
      </c>
      <c r="B83" s="17" t="s">
        <v>227</v>
      </c>
      <c r="C83" s="142">
        <v>1</v>
      </c>
      <c r="D83" s="6"/>
      <c r="E83" s="6"/>
      <c r="F83" s="6"/>
      <c r="G83" s="75"/>
    </row>
    <row r="84" spans="1:7" ht="17" x14ac:dyDescent="0.2">
      <c r="A84" s="21" t="s">
        <v>228</v>
      </c>
      <c r="B84" s="17" t="s">
        <v>229</v>
      </c>
      <c r="C84" s="116" t="s">
        <v>8</v>
      </c>
      <c r="D84" s="11"/>
      <c r="E84" s="11"/>
      <c r="F84" s="11"/>
      <c r="G84" s="75"/>
    </row>
    <row r="85" spans="1:7" ht="17" x14ac:dyDescent="0.2">
      <c r="A85" s="21" t="s">
        <v>230</v>
      </c>
      <c r="B85" s="17" t="s">
        <v>231</v>
      </c>
      <c r="C85" s="138" t="s">
        <v>8</v>
      </c>
      <c r="D85" s="11"/>
      <c r="E85" s="11"/>
      <c r="F85" s="11"/>
      <c r="G85" s="75"/>
    </row>
    <row r="86" spans="1:7" ht="17" x14ac:dyDescent="0.2">
      <c r="A86" s="21" t="s">
        <v>232</v>
      </c>
      <c r="B86" s="17" t="s">
        <v>233</v>
      </c>
      <c r="C86" s="138" t="s">
        <v>8</v>
      </c>
      <c r="D86" s="11"/>
      <c r="E86" s="11"/>
      <c r="F86" s="11"/>
      <c r="G86" s="75"/>
    </row>
    <row r="87" spans="1:7" ht="17" x14ac:dyDescent="0.2">
      <c r="A87" s="21" t="s">
        <v>234</v>
      </c>
      <c r="B87" s="17" t="s">
        <v>235</v>
      </c>
      <c r="C87" s="142">
        <v>5</v>
      </c>
      <c r="D87" s="6"/>
      <c r="E87" s="6"/>
      <c r="F87" s="6"/>
      <c r="G87" s="75"/>
    </row>
    <row r="88" spans="1:7" ht="17" x14ac:dyDescent="0.2">
      <c r="A88" s="128" t="s">
        <v>236</v>
      </c>
      <c r="B88" s="123" t="s">
        <v>237</v>
      </c>
      <c r="C88" s="19"/>
      <c r="D88" s="23"/>
      <c r="E88" s="23"/>
      <c r="F88" s="23"/>
      <c r="G88" s="75"/>
    </row>
    <row r="89" spans="1:7" ht="17" x14ac:dyDescent="0.2">
      <c r="A89" s="21" t="s">
        <v>238</v>
      </c>
      <c r="B89" s="17" t="s">
        <v>239</v>
      </c>
      <c r="C89" s="135" t="s">
        <v>47</v>
      </c>
      <c r="D89" s="12"/>
      <c r="E89" s="12"/>
      <c r="F89" s="12"/>
      <c r="G89" s="75"/>
    </row>
    <row r="90" spans="1:7" ht="17" x14ac:dyDescent="0.2">
      <c r="A90" s="21" t="s">
        <v>240</v>
      </c>
      <c r="B90" s="17" t="s">
        <v>640</v>
      </c>
      <c r="C90" s="142">
        <v>3</v>
      </c>
      <c r="D90" s="6"/>
      <c r="E90" s="6"/>
      <c r="F90" s="6"/>
      <c r="G90" s="75"/>
    </row>
    <row r="91" spans="1:7" ht="34" x14ac:dyDescent="0.2">
      <c r="A91" s="21" t="s">
        <v>241</v>
      </c>
      <c r="B91" s="17" t="s">
        <v>574</v>
      </c>
      <c r="C91" s="156" t="s">
        <v>13</v>
      </c>
      <c r="D91" s="8"/>
      <c r="E91" s="8"/>
      <c r="F91" s="8"/>
      <c r="G91" s="75"/>
    </row>
    <row r="92" spans="1:7" ht="17" x14ac:dyDescent="0.2">
      <c r="A92" s="21" t="s">
        <v>242</v>
      </c>
      <c r="B92" s="17" t="s">
        <v>243</v>
      </c>
      <c r="C92" s="139">
        <v>1</v>
      </c>
      <c r="D92" s="6"/>
      <c r="E92" s="6"/>
      <c r="F92" s="6"/>
      <c r="G92" s="75"/>
    </row>
    <row r="93" spans="1:7" ht="17" x14ac:dyDescent="0.2">
      <c r="A93" s="128">
        <v>3.12</v>
      </c>
      <c r="B93" s="118" t="s">
        <v>245</v>
      </c>
      <c r="C93" s="19"/>
      <c r="D93" s="23"/>
      <c r="E93" s="23"/>
      <c r="F93" s="23"/>
      <c r="G93" s="75"/>
    </row>
    <row r="94" spans="1:7" ht="17" x14ac:dyDescent="0.2">
      <c r="A94" s="21" t="s">
        <v>244</v>
      </c>
      <c r="B94" s="17" t="s">
        <v>563</v>
      </c>
      <c r="C94" s="138" t="s">
        <v>8</v>
      </c>
      <c r="D94" s="11"/>
      <c r="E94" s="11"/>
      <c r="F94" s="11"/>
      <c r="G94" s="75"/>
    </row>
    <row r="95" spans="1:7" ht="17" x14ac:dyDescent="0.2">
      <c r="A95" s="21" t="s">
        <v>246</v>
      </c>
      <c r="B95" s="17" t="s">
        <v>247</v>
      </c>
      <c r="C95" s="135" t="s">
        <v>47</v>
      </c>
      <c r="D95" s="12"/>
      <c r="E95" s="12"/>
      <c r="F95" s="12"/>
      <c r="G95" s="75"/>
    </row>
    <row r="96" spans="1:7" ht="17" x14ac:dyDescent="0.2">
      <c r="A96" s="21" t="s">
        <v>248</v>
      </c>
      <c r="B96" s="17" t="s">
        <v>249</v>
      </c>
      <c r="C96" s="138" t="s">
        <v>8</v>
      </c>
      <c r="D96" s="11"/>
      <c r="E96" s="11"/>
      <c r="F96" s="11"/>
      <c r="G96" s="75"/>
    </row>
    <row r="97" spans="1:7" ht="17" x14ac:dyDescent="0.2">
      <c r="A97" s="21" t="s">
        <v>250</v>
      </c>
      <c r="B97" s="17" t="s">
        <v>575</v>
      </c>
      <c r="C97" s="116" t="s">
        <v>8</v>
      </c>
      <c r="D97" s="11"/>
      <c r="E97" s="11"/>
      <c r="F97" s="11"/>
      <c r="G97" s="75"/>
    </row>
    <row r="98" spans="1:7" ht="17" x14ac:dyDescent="0.2">
      <c r="A98" s="72"/>
      <c r="B98" s="72" t="s">
        <v>654</v>
      </c>
      <c r="C98" s="67"/>
      <c r="D98" s="68">
        <f>SUM(D8:D97)</f>
        <v>0</v>
      </c>
      <c r="E98" s="68">
        <f>SUM(E8:E97)</f>
        <v>0</v>
      </c>
      <c r="F98" s="69">
        <f>SUM(F8:F97)</f>
        <v>0</v>
      </c>
      <c r="G98" s="73"/>
    </row>
    <row r="100" spans="1:7" ht="17" x14ac:dyDescent="0.2">
      <c r="B100" s="162" t="s">
        <v>801</v>
      </c>
      <c r="C100" s="163"/>
      <c r="D100" s="164"/>
      <c r="E100" s="164"/>
      <c r="F100" s="164"/>
      <c r="G100" s="163"/>
    </row>
    <row r="101" spans="1:7" ht="16" customHeight="1" x14ac:dyDescent="0.2">
      <c r="B101" s="211" t="s">
        <v>802</v>
      </c>
      <c r="C101" s="211"/>
      <c r="D101" s="211"/>
      <c r="E101" s="211"/>
      <c r="F101" s="211"/>
      <c r="G101" s="211"/>
    </row>
    <row r="102" spans="1:7" ht="16" customHeight="1" x14ac:dyDescent="0.2">
      <c r="B102" s="211" t="s">
        <v>803</v>
      </c>
      <c r="C102" s="211"/>
      <c r="D102" s="211"/>
      <c r="E102" s="211"/>
      <c r="F102" s="211"/>
      <c r="G102" s="211"/>
    </row>
    <row r="103" spans="1:7" x14ac:dyDescent="0.2">
      <c r="B103" s="165"/>
      <c r="C103" s="163"/>
      <c r="D103" s="164"/>
      <c r="E103" s="164"/>
      <c r="F103" s="164"/>
      <c r="G103" s="163"/>
    </row>
    <row r="104" spans="1:7" ht="17" x14ac:dyDescent="0.2">
      <c r="B104" s="162" t="s">
        <v>804</v>
      </c>
      <c r="C104" s="163"/>
      <c r="D104" s="164"/>
      <c r="E104" s="164"/>
      <c r="F104" s="164"/>
      <c r="G104" s="163"/>
    </row>
    <row r="105" spans="1:7" ht="16" customHeight="1" x14ac:dyDescent="0.2">
      <c r="B105" s="211" t="s">
        <v>805</v>
      </c>
      <c r="C105" s="211"/>
      <c r="D105" s="211"/>
      <c r="E105" s="211"/>
      <c r="F105" s="211"/>
      <c r="G105" s="211"/>
    </row>
    <row r="106" spans="1:7" ht="16" customHeight="1" x14ac:dyDescent="0.2">
      <c r="B106" s="211" t="s">
        <v>806</v>
      </c>
      <c r="C106" s="211"/>
      <c r="D106" s="211"/>
      <c r="E106" s="211"/>
      <c r="F106" s="211"/>
      <c r="G106" s="211"/>
    </row>
    <row r="107" spans="1:7" x14ac:dyDescent="0.2">
      <c r="B107" s="165"/>
      <c r="C107" s="163"/>
      <c r="D107" s="164"/>
      <c r="E107" s="164"/>
      <c r="F107" s="164"/>
      <c r="G107" s="163"/>
    </row>
    <row r="108" spans="1:7" ht="17" x14ac:dyDescent="0.2">
      <c r="B108" s="162" t="s">
        <v>807</v>
      </c>
      <c r="C108" s="163"/>
      <c r="D108" s="164"/>
      <c r="E108" s="164"/>
      <c r="F108" s="164"/>
      <c r="G108" s="163"/>
    </row>
    <row r="109" spans="1:7" ht="16" customHeight="1" x14ac:dyDescent="0.2">
      <c r="B109" s="211" t="s">
        <v>808</v>
      </c>
      <c r="C109" s="211"/>
      <c r="D109" s="211"/>
      <c r="E109" s="211"/>
      <c r="F109" s="211"/>
      <c r="G109" s="211"/>
    </row>
    <row r="110" spans="1:7" ht="16" customHeight="1" x14ac:dyDescent="0.2">
      <c r="B110" s="211" t="s">
        <v>809</v>
      </c>
      <c r="C110" s="211"/>
      <c r="D110" s="211"/>
      <c r="E110" s="211"/>
      <c r="F110" s="211"/>
      <c r="G110" s="211"/>
    </row>
  </sheetData>
  <mergeCells count="12">
    <mergeCell ref="B110:G110"/>
    <mergeCell ref="B101:G101"/>
    <mergeCell ref="B102:G102"/>
    <mergeCell ref="B105:G105"/>
    <mergeCell ref="B106:G106"/>
    <mergeCell ref="B109:G109"/>
    <mergeCell ref="G4:G5"/>
    <mergeCell ref="A1:G1"/>
    <mergeCell ref="A2:G2"/>
    <mergeCell ref="A4:A5"/>
    <mergeCell ref="B4:B5"/>
    <mergeCell ref="D4:F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9CE18-B5DD-214E-BCD6-7B86B48075D5}">
  <dimension ref="A1:G62"/>
  <sheetViews>
    <sheetView workbookViewId="0">
      <selection activeCell="D8" sqref="D8:F49"/>
    </sheetView>
  </sheetViews>
  <sheetFormatPr baseColWidth="10" defaultColWidth="11.1640625" defaultRowHeight="16" x14ac:dyDescent="0.2"/>
  <cols>
    <col min="1" max="1" width="8.5" style="5" customWidth="1"/>
    <col min="2" max="2" width="87.33203125" style="5" customWidth="1"/>
    <col min="3" max="3" width="13.5" style="5" customWidth="1"/>
    <col min="4" max="6" width="6.83203125" style="9" customWidth="1"/>
    <col min="7" max="16384" width="11.1640625" style="5"/>
  </cols>
  <sheetData>
    <row r="1" spans="1:7" ht="19" x14ac:dyDescent="0.2">
      <c r="A1" s="212" t="s">
        <v>655</v>
      </c>
      <c r="B1" s="212"/>
      <c r="C1" s="212"/>
      <c r="D1" s="212"/>
      <c r="E1" s="212"/>
      <c r="F1" s="212"/>
      <c r="G1" s="212"/>
    </row>
    <row r="2" spans="1:7" x14ac:dyDescent="0.2">
      <c r="A2" s="214" t="s">
        <v>694</v>
      </c>
      <c r="B2" s="214"/>
      <c r="C2" s="214"/>
      <c r="D2" s="214"/>
      <c r="E2" s="214"/>
      <c r="F2" s="214"/>
      <c r="G2" s="214"/>
    </row>
    <row r="3" spans="1:7" x14ac:dyDescent="0.2">
      <c r="D3" s="5"/>
      <c r="E3" s="5"/>
      <c r="F3" s="5"/>
    </row>
    <row r="4" spans="1:7" ht="50"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7" x14ac:dyDescent="0.2">
      <c r="A6" s="108">
        <v>4</v>
      </c>
      <c r="B6" s="108" t="s">
        <v>251</v>
      </c>
      <c r="C6" s="108"/>
      <c r="D6" s="132">
        <v>24</v>
      </c>
      <c r="E6" s="132">
        <v>5</v>
      </c>
      <c r="F6" s="132">
        <v>14</v>
      </c>
      <c r="G6" s="76"/>
    </row>
    <row r="7" spans="1:7" ht="17" x14ac:dyDescent="0.2">
      <c r="A7" s="128">
        <v>4.0999999999999996</v>
      </c>
      <c r="B7" s="118" t="s">
        <v>5</v>
      </c>
      <c r="C7" s="19"/>
      <c r="D7" s="97"/>
      <c r="E7" s="97"/>
      <c r="F7" s="97"/>
      <c r="G7" s="75"/>
    </row>
    <row r="8" spans="1:7" ht="17" x14ac:dyDescent="0.2">
      <c r="A8" s="21" t="s">
        <v>252</v>
      </c>
      <c r="B8" s="17" t="s">
        <v>253</v>
      </c>
      <c r="C8" s="138" t="s">
        <v>254</v>
      </c>
      <c r="D8" s="11"/>
      <c r="E8" s="11"/>
      <c r="F8" s="11"/>
      <c r="G8" s="75"/>
    </row>
    <row r="9" spans="1:7" ht="17" x14ac:dyDescent="0.2">
      <c r="A9" s="21" t="s">
        <v>255</v>
      </c>
      <c r="B9" s="17" t="s">
        <v>256</v>
      </c>
      <c r="C9" s="134" t="s">
        <v>13</v>
      </c>
      <c r="D9" s="8"/>
      <c r="E9" s="8"/>
      <c r="F9" s="8"/>
      <c r="G9" s="75"/>
    </row>
    <row r="10" spans="1:7" ht="17" x14ac:dyDescent="0.2">
      <c r="A10" s="21" t="s">
        <v>257</v>
      </c>
      <c r="B10" s="17" t="s">
        <v>625</v>
      </c>
      <c r="C10" s="138" t="s">
        <v>8</v>
      </c>
      <c r="D10" s="11"/>
      <c r="E10" s="11"/>
      <c r="F10" s="11"/>
      <c r="G10" s="75"/>
    </row>
    <row r="11" spans="1:7" ht="17" x14ac:dyDescent="0.2">
      <c r="A11" s="21" t="s">
        <v>258</v>
      </c>
      <c r="B11" s="17" t="s">
        <v>259</v>
      </c>
      <c r="C11" s="142">
        <v>3</v>
      </c>
      <c r="D11" s="6"/>
      <c r="E11" s="6"/>
      <c r="F11" s="6"/>
      <c r="G11" s="75"/>
    </row>
    <row r="12" spans="1:7" ht="17" x14ac:dyDescent="0.2">
      <c r="A12" s="21" t="s">
        <v>260</v>
      </c>
      <c r="B12" s="17" t="s">
        <v>261</v>
      </c>
      <c r="C12" s="138" t="s">
        <v>8</v>
      </c>
      <c r="D12" s="11"/>
      <c r="E12" s="11"/>
      <c r="F12" s="11"/>
      <c r="G12" s="75"/>
    </row>
    <row r="13" spans="1:7" ht="17" x14ac:dyDescent="0.2">
      <c r="A13" s="21" t="s">
        <v>262</v>
      </c>
      <c r="B13" s="17" t="s">
        <v>263</v>
      </c>
      <c r="C13" s="138" t="s">
        <v>8</v>
      </c>
      <c r="D13" s="11"/>
      <c r="E13" s="11"/>
      <c r="F13" s="11"/>
      <c r="G13" s="75"/>
    </row>
    <row r="14" spans="1:7" ht="17" x14ac:dyDescent="0.2">
      <c r="A14" s="128">
        <v>4.2</v>
      </c>
      <c r="B14" s="118" t="s">
        <v>157</v>
      </c>
      <c r="C14" s="19"/>
      <c r="D14" s="23"/>
      <c r="E14" s="23"/>
      <c r="F14" s="23"/>
      <c r="G14" s="75"/>
    </row>
    <row r="15" spans="1:7" ht="17" x14ac:dyDescent="0.2">
      <c r="A15" s="21" t="s">
        <v>264</v>
      </c>
      <c r="B15" s="17" t="s">
        <v>265</v>
      </c>
      <c r="C15" s="138" t="s">
        <v>8</v>
      </c>
      <c r="D15" s="11"/>
      <c r="E15" s="11"/>
      <c r="F15" s="11"/>
      <c r="G15" s="75"/>
    </row>
    <row r="16" spans="1:7" ht="17" x14ac:dyDescent="0.2">
      <c r="A16" s="21" t="s">
        <v>266</v>
      </c>
      <c r="B16" s="17" t="s">
        <v>267</v>
      </c>
      <c r="C16" s="135" t="s">
        <v>47</v>
      </c>
      <c r="D16" s="12"/>
      <c r="E16" s="12"/>
      <c r="F16" s="12"/>
      <c r="G16" s="75"/>
    </row>
    <row r="17" spans="1:7" ht="17" x14ac:dyDescent="0.2">
      <c r="A17" s="21" t="s">
        <v>268</v>
      </c>
      <c r="B17" s="17" t="s">
        <v>713</v>
      </c>
      <c r="C17" s="116" t="s">
        <v>8</v>
      </c>
      <c r="D17" s="11"/>
      <c r="E17" s="11"/>
      <c r="F17" s="11"/>
      <c r="G17" s="75"/>
    </row>
    <row r="18" spans="1:7" ht="17" x14ac:dyDescent="0.2">
      <c r="A18" s="21" t="s">
        <v>269</v>
      </c>
      <c r="B18" s="17" t="s">
        <v>270</v>
      </c>
      <c r="C18" s="135" t="s">
        <v>47</v>
      </c>
      <c r="D18" s="12"/>
      <c r="E18" s="12"/>
      <c r="F18" s="12"/>
      <c r="G18" s="75"/>
    </row>
    <row r="19" spans="1:7" ht="17" x14ac:dyDescent="0.2">
      <c r="A19" s="21" t="s">
        <v>271</v>
      </c>
      <c r="B19" s="17" t="s">
        <v>272</v>
      </c>
      <c r="C19" s="135" t="s">
        <v>47</v>
      </c>
      <c r="D19" s="12"/>
      <c r="E19" s="12"/>
      <c r="F19" s="12"/>
      <c r="G19" s="75"/>
    </row>
    <row r="20" spans="1:7" ht="17" x14ac:dyDescent="0.2">
      <c r="A20" s="21" t="s">
        <v>273</v>
      </c>
      <c r="B20" s="17" t="s">
        <v>274</v>
      </c>
      <c r="C20" s="138" t="s">
        <v>8</v>
      </c>
      <c r="D20" s="11"/>
      <c r="E20" s="11"/>
      <c r="F20" s="11"/>
      <c r="G20" s="75"/>
    </row>
    <row r="21" spans="1:7" ht="17" x14ac:dyDescent="0.2">
      <c r="A21" s="21" t="s">
        <v>275</v>
      </c>
      <c r="B21" s="17" t="s">
        <v>276</v>
      </c>
      <c r="C21" s="138" t="s">
        <v>8</v>
      </c>
      <c r="D21" s="11"/>
      <c r="E21" s="11"/>
      <c r="F21" s="11"/>
      <c r="G21" s="75"/>
    </row>
    <row r="22" spans="1:7" ht="17" x14ac:dyDescent="0.2">
      <c r="A22" s="21" t="s">
        <v>277</v>
      </c>
      <c r="B22" s="2" t="s">
        <v>714</v>
      </c>
      <c r="C22" s="138" t="s">
        <v>8</v>
      </c>
      <c r="D22" s="11"/>
      <c r="E22" s="11"/>
      <c r="F22" s="11"/>
      <c r="G22" s="75"/>
    </row>
    <row r="23" spans="1:7" ht="17" x14ac:dyDescent="0.2">
      <c r="A23" s="21" t="s">
        <v>278</v>
      </c>
      <c r="B23" s="17" t="s">
        <v>279</v>
      </c>
      <c r="C23" s="116" t="s">
        <v>8</v>
      </c>
      <c r="D23" s="11"/>
      <c r="E23" s="11"/>
      <c r="F23" s="11"/>
      <c r="G23" s="75"/>
    </row>
    <row r="24" spans="1:7" ht="17" x14ac:dyDescent="0.2">
      <c r="A24" s="21" t="s">
        <v>280</v>
      </c>
      <c r="B24" s="17" t="s">
        <v>281</v>
      </c>
      <c r="C24" s="142">
        <v>1</v>
      </c>
      <c r="D24" s="6"/>
      <c r="E24" s="6"/>
      <c r="F24" s="6"/>
      <c r="G24" s="75"/>
    </row>
    <row r="25" spans="1:7" ht="17" x14ac:dyDescent="0.2">
      <c r="A25" s="21" t="s">
        <v>282</v>
      </c>
      <c r="B25" s="17" t="s">
        <v>283</v>
      </c>
      <c r="C25" s="138" t="s">
        <v>8</v>
      </c>
      <c r="D25" s="11"/>
      <c r="E25" s="11"/>
      <c r="F25" s="11"/>
      <c r="G25" s="75"/>
    </row>
    <row r="26" spans="1:7" ht="17" x14ac:dyDescent="0.2">
      <c r="A26" s="21" t="s">
        <v>284</v>
      </c>
      <c r="B26" s="17" t="s">
        <v>285</v>
      </c>
      <c r="C26" s="157" t="s">
        <v>47</v>
      </c>
      <c r="D26" s="12"/>
      <c r="E26" s="12"/>
      <c r="F26" s="12"/>
      <c r="G26" s="75"/>
    </row>
    <row r="27" spans="1:7" ht="17" x14ac:dyDescent="0.2">
      <c r="A27" s="21" t="s">
        <v>286</v>
      </c>
      <c r="B27" s="17" t="s">
        <v>287</v>
      </c>
      <c r="C27" s="158" t="s">
        <v>8</v>
      </c>
      <c r="D27" s="11"/>
      <c r="E27" s="11"/>
      <c r="F27" s="11"/>
      <c r="G27" s="75"/>
    </row>
    <row r="28" spans="1:7" ht="17" x14ac:dyDescent="0.2">
      <c r="A28" s="117">
        <v>4.3</v>
      </c>
      <c r="B28" s="118" t="s">
        <v>288</v>
      </c>
      <c r="C28" s="19"/>
      <c r="D28" s="23"/>
      <c r="E28" s="23"/>
      <c r="F28" s="23"/>
      <c r="G28" s="75"/>
    </row>
    <row r="29" spans="1:7" ht="17" x14ac:dyDescent="0.2">
      <c r="A29" s="24" t="s">
        <v>289</v>
      </c>
      <c r="B29" s="17" t="s">
        <v>566</v>
      </c>
      <c r="C29" s="116" t="s">
        <v>8</v>
      </c>
      <c r="D29" s="11"/>
      <c r="E29" s="11"/>
      <c r="F29" s="11"/>
      <c r="G29" s="75"/>
    </row>
    <row r="30" spans="1:7" ht="17" x14ac:dyDescent="0.2">
      <c r="A30" s="24" t="s">
        <v>290</v>
      </c>
      <c r="B30" s="17" t="s">
        <v>291</v>
      </c>
      <c r="C30" s="142">
        <v>1</v>
      </c>
      <c r="D30" s="6"/>
      <c r="E30" s="6"/>
      <c r="F30" s="6"/>
      <c r="G30" s="75"/>
    </row>
    <row r="31" spans="1:7" ht="17" x14ac:dyDescent="0.2">
      <c r="A31" s="24" t="s">
        <v>292</v>
      </c>
      <c r="B31" s="17" t="s">
        <v>293</v>
      </c>
      <c r="C31" s="100" t="s">
        <v>8</v>
      </c>
      <c r="D31" s="11"/>
      <c r="E31" s="11"/>
      <c r="F31" s="11"/>
      <c r="G31" s="75"/>
    </row>
    <row r="32" spans="1:7" ht="17" x14ac:dyDescent="0.2">
      <c r="A32" s="24" t="s">
        <v>294</v>
      </c>
      <c r="B32" s="17" t="s">
        <v>295</v>
      </c>
      <c r="C32" s="159" t="s">
        <v>47</v>
      </c>
      <c r="D32" s="12"/>
      <c r="E32" s="12"/>
      <c r="F32" s="12"/>
      <c r="G32" s="75"/>
    </row>
    <row r="33" spans="1:7" ht="17" x14ac:dyDescent="0.2">
      <c r="A33" s="24" t="s">
        <v>296</v>
      </c>
      <c r="B33" s="17" t="s">
        <v>297</v>
      </c>
      <c r="C33" s="100" t="s">
        <v>8</v>
      </c>
      <c r="D33" s="11"/>
      <c r="E33" s="11"/>
      <c r="F33" s="11"/>
      <c r="G33" s="75"/>
    </row>
    <row r="34" spans="1:7" ht="17" x14ac:dyDescent="0.2">
      <c r="A34" s="24" t="s">
        <v>298</v>
      </c>
      <c r="B34" s="17" t="s">
        <v>299</v>
      </c>
      <c r="C34" s="159" t="s">
        <v>47</v>
      </c>
      <c r="D34" s="12"/>
      <c r="E34" s="12"/>
      <c r="F34" s="12"/>
      <c r="G34" s="75"/>
    </row>
    <row r="35" spans="1:7" ht="17" x14ac:dyDescent="0.2">
      <c r="A35" s="24" t="s">
        <v>300</v>
      </c>
      <c r="B35" s="17" t="s">
        <v>626</v>
      </c>
      <c r="C35" s="100" t="s">
        <v>8</v>
      </c>
      <c r="D35" s="11"/>
      <c r="E35" s="11"/>
      <c r="F35" s="11"/>
      <c r="G35" s="75"/>
    </row>
    <row r="36" spans="1:7" ht="17" x14ac:dyDescent="0.2">
      <c r="A36" s="24" t="s">
        <v>301</v>
      </c>
      <c r="B36" s="17" t="s">
        <v>302</v>
      </c>
      <c r="C36" s="142">
        <v>3</v>
      </c>
      <c r="D36" s="6"/>
      <c r="E36" s="6"/>
      <c r="F36" s="6"/>
      <c r="G36" s="75"/>
    </row>
    <row r="37" spans="1:7" ht="17" x14ac:dyDescent="0.2">
      <c r="A37" s="24" t="s">
        <v>303</v>
      </c>
      <c r="B37" s="17" t="s">
        <v>565</v>
      </c>
      <c r="C37" s="142">
        <v>3</v>
      </c>
      <c r="D37" s="6"/>
      <c r="E37" s="6"/>
      <c r="F37" s="6"/>
      <c r="G37" s="75"/>
    </row>
    <row r="38" spans="1:7" ht="17" x14ac:dyDescent="0.2">
      <c r="A38" s="24" t="s">
        <v>304</v>
      </c>
      <c r="B38" s="17" t="s">
        <v>305</v>
      </c>
      <c r="C38" s="138" t="s">
        <v>8</v>
      </c>
      <c r="D38" s="11"/>
      <c r="E38" s="11"/>
      <c r="F38" s="11"/>
      <c r="G38" s="75"/>
    </row>
    <row r="39" spans="1:7" ht="17" x14ac:dyDescent="0.2">
      <c r="A39" s="24" t="s">
        <v>306</v>
      </c>
      <c r="B39" s="17" t="s">
        <v>307</v>
      </c>
      <c r="C39" s="137" t="s">
        <v>8</v>
      </c>
      <c r="D39" s="11"/>
      <c r="E39" s="11"/>
      <c r="F39" s="11"/>
      <c r="G39" s="75"/>
    </row>
    <row r="40" spans="1:7" ht="17" x14ac:dyDescent="0.2">
      <c r="A40" s="24" t="s">
        <v>308</v>
      </c>
      <c r="B40" s="17" t="s">
        <v>309</v>
      </c>
      <c r="C40" s="113" t="s">
        <v>8</v>
      </c>
      <c r="D40" s="11"/>
      <c r="E40" s="11"/>
      <c r="F40" s="11"/>
      <c r="G40" s="75"/>
    </row>
    <row r="41" spans="1:7" ht="17" x14ac:dyDescent="0.2">
      <c r="A41" s="24" t="s">
        <v>310</v>
      </c>
      <c r="B41" s="17" t="s">
        <v>311</v>
      </c>
      <c r="C41" s="113" t="s">
        <v>8</v>
      </c>
      <c r="D41" s="11"/>
      <c r="E41" s="11"/>
      <c r="F41" s="11"/>
      <c r="G41" s="75"/>
    </row>
    <row r="42" spans="1:7" ht="17" x14ac:dyDescent="0.2">
      <c r="A42" s="24" t="s">
        <v>312</v>
      </c>
      <c r="B42" s="17" t="s">
        <v>313</v>
      </c>
      <c r="C42" s="113" t="s">
        <v>8</v>
      </c>
      <c r="D42" s="11"/>
      <c r="E42" s="11"/>
      <c r="F42" s="11"/>
      <c r="G42" s="75"/>
    </row>
    <row r="43" spans="1:7" ht="17" x14ac:dyDescent="0.2">
      <c r="A43" s="24" t="s">
        <v>314</v>
      </c>
      <c r="B43" s="17" t="s">
        <v>315</v>
      </c>
      <c r="C43" s="142">
        <v>1</v>
      </c>
      <c r="D43" s="6"/>
      <c r="E43" s="6"/>
      <c r="F43" s="6"/>
      <c r="G43" s="75"/>
    </row>
    <row r="44" spans="1:7" ht="17" x14ac:dyDescent="0.2">
      <c r="A44" s="24" t="s">
        <v>316</v>
      </c>
      <c r="B44" s="17" t="s">
        <v>317</v>
      </c>
      <c r="C44" s="142">
        <v>1</v>
      </c>
      <c r="D44" s="6"/>
      <c r="E44" s="6"/>
      <c r="F44" s="6"/>
      <c r="G44" s="75"/>
    </row>
    <row r="45" spans="1:7" ht="17" x14ac:dyDescent="0.2">
      <c r="A45" s="24" t="s">
        <v>318</v>
      </c>
      <c r="B45" s="17" t="s">
        <v>319</v>
      </c>
      <c r="C45" s="116" t="s">
        <v>8</v>
      </c>
      <c r="D45" s="11"/>
      <c r="E45" s="11"/>
      <c r="F45" s="11"/>
      <c r="G45" s="75"/>
    </row>
    <row r="46" spans="1:7" ht="17" x14ac:dyDescent="0.2">
      <c r="A46" s="24" t="s">
        <v>320</v>
      </c>
      <c r="B46" s="17" t="s">
        <v>321</v>
      </c>
      <c r="C46" s="142">
        <v>1</v>
      </c>
      <c r="D46" s="6"/>
      <c r="E46" s="6"/>
      <c r="F46" s="6"/>
      <c r="G46" s="75"/>
    </row>
    <row r="47" spans="1:7" ht="17" x14ac:dyDescent="0.2">
      <c r="A47" s="24" t="s">
        <v>322</v>
      </c>
      <c r="B47" s="17" t="s">
        <v>323</v>
      </c>
      <c r="C47" s="138" t="s">
        <v>8</v>
      </c>
      <c r="D47" s="11"/>
      <c r="E47" s="11"/>
      <c r="F47" s="11"/>
      <c r="G47" s="75"/>
    </row>
    <row r="48" spans="1:7" ht="17" x14ac:dyDescent="0.2">
      <c r="A48" s="24" t="s">
        <v>324</v>
      </c>
      <c r="B48" s="17" t="s">
        <v>325</v>
      </c>
      <c r="C48" s="138" t="s">
        <v>8</v>
      </c>
      <c r="D48" s="11"/>
      <c r="E48" s="11"/>
      <c r="F48" s="11"/>
      <c r="G48" s="75"/>
    </row>
    <row r="49" spans="1:7" ht="17" x14ac:dyDescent="0.2">
      <c r="A49" s="24" t="s">
        <v>326</v>
      </c>
      <c r="B49" s="17" t="s">
        <v>327</v>
      </c>
      <c r="C49" s="135" t="s">
        <v>47</v>
      </c>
      <c r="D49" s="12"/>
      <c r="E49" s="12"/>
      <c r="F49" s="12"/>
      <c r="G49" s="75"/>
    </row>
    <row r="50" spans="1:7" ht="17" x14ac:dyDescent="0.2">
      <c r="A50" s="72"/>
      <c r="B50" s="72" t="s">
        <v>654</v>
      </c>
      <c r="C50" s="67"/>
      <c r="D50" s="68">
        <f>SUM(D8:D49)</f>
        <v>0</v>
      </c>
      <c r="E50" s="68">
        <f>SUM(E8:E49)</f>
        <v>0</v>
      </c>
      <c r="F50" s="69">
        <f>SUM(F8:F49)</f>
        <v>0</v>
      </c>
      <c r="G50" s="73"/>
    </row>
    <row r="52" spans="1:7" ht="17" x14ac:dyDescent="0.2">
      <c r="B52" s="162" t="s">
        <v>801</v>
      </c>
      <c r="C52" s="163"/>
      <c r="D52" s="164"/>
      <c r="E52" s="164"/>
      <c r="F52" s="164"/>
      <c r="G52" s="163"/>
    </row>
    <row r="53" spans="1:7" ht="16" customHeight="1" x14ac:dyDescent="0.2">
      <c r="B53" s="211" t="s">
        <v>802</v>
      </c>
      <c r="C53" s="211"/>
      <c r="D53" s="211"/>
      <c r="E53" s="211"/>
      <c r="F53" s="211"/>
      <c r="G53" s="211"/>
    </row>
    <row r="54" spans="1:7" ht="16" customHeight="1" x14ac:dyDescent="0.2">
      <c r="B54" s="211" t="s">
        <v>803</v>
      </c>
      <c r="C54" s="211"/>
      <c r="D54" s="211"/>
      <c r="E54" s="211"/>
      <c r="F54" s="211"/>
      <c r="G54" s="211"/>
    </row>
    <row r="55" spans="1:7" x14ac:dyDescent="0.2">
      <c r="B55" s="165"/>
      <c r="C55" s="163"/>
      <c r="D55" s="164"/>
      <c r="E55" s="164"/>
      <c r="F55" s="164"/>
      <c r="G55" s="163"/>
    </row>
    <row r="56" spans="1:7" ht="17" x14ac:dyDescent="0.2">
      <c r="B56" s="162" t="s">
        <v>804</v>
      </c>
      <c r="C56" s="163"/>
      <c r="D56" s="164"/>
      <c r="E56" s="164"/>
      <c r="F56" s="164"/>
      <c r="G56" s="163"/>
    </row>
    <row r="57" spans="1:7" ht="16" customHeight="1" x14ac:dyDescent="0.2">
      <c r="B57" s="211" t="s">
        <v>805</v>
      </c>
      <c r="C57" s="211"/>
      <c r="D57" s="211"/>
      <c r="E57" s="211"/>
      <c r="F57" s="211"/>
      <c r="G57" s="211"/>
    </row>
    <row r="58" spans="1:7" ht="16" customHeight="1" x14ac:dyDescent="0.2">
      <c r="B58" s="211" t="s">
        <v>806</v>
      </c>
      <c r="C58" s="211"/>
      <c r="D58" s="211"/>
      <c r="E58" s="211"/>
      <c r="F58" s="211"/>
      <c r="G58" s="211"/>
    </row>
    <row r="59" spans="1:7" x14ac:dyDescent="0.2">
      <c r="B59" s="165"/>
      <c r="C59" s="163"/>
      <c r="D59" s="164"/>
      <c r="E59" s="164"/>
      <c r="F59" s="164"/>
      <c r="G59" s="163"/>
    </row>
    <row r="60" spans="1:7" ht="17" x14ac:dyDescent="0.2">
      <c r="B60" s="162" t="s">
        <v>807</v>
      </c>
      <c r="C60" s="163"/>
      <c r="D60" s="164"/>
      <c r="E60" s="164"/>
      <c r="F60" s="164"/>
      <c r="G60" s="163"/>
    </row>
    <row r="61" spans="1:7" ht="16" customHeight="1" x14ac:dyDescent="0.2">
      <c r="B61" s="211" t="s">
        <v>808</v>
      </c>
      <c r="C61" s="211"/>
      <c r="D61" s="211"/>
      <c r="E61" s="211"/>
      <c r="F61" s="211"/>
      <c r="G61" s="211"/>
    </row>
    <row r="62" spans="1:7" ht="16" customHeight="1" x14ac:dyDescent="0.2">
      <c r="B62" s="211" t="s">
        <v>809</v>
      </c>
      <c r="C62" s="211"/>
      <c r="D62" s="211"/>
      <c r="E62" s="211"/>
      <c r="F62" s="211"/>
      <c r="G62" s="211"/>
    </row>
  </sheetData>
  <mergeCells count="12">
    <mergeCell ref="B62:G62"/>
    <mergeCell ref="B53:G53"/>
    <mergeCell ref="B54:G54"/>
    <mergeCell ref="B57:G57"/>
    <mergeCell ref="B58:G58"/>
    <mergeCell ref="B61:G61"/>
    <mergeCell ref="G4:G5"/>
    <mergeCell ref="A1:G1"/>
    <mergeCell ref="A2:G2"/>
    <mergeCell ref="A4:A5"/>
    <mergeCell ref="B4:B5"/>
    <mergeCell ref="D4:F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FC5A-5223-074B-BBC7-383C99E1B776}">
  <dimension ref="A1:G46"/>
  <sheetViews>
    <sheetView workbookViewId="0">
      <selection activeCell="A4" sqref="A4:G33"/>
    </sheetView>
  </sheetViews>
  <sheetFormatPr baseColWidth="10" defaultColWidth="11.1640625" defaultRowHeight="16" x14ac:dyDescent="0.2"/>
  <cols>
    <col min="1" max="1" width="8.5" style="5" customWidth="1"/>
    <col min="2" max="2" width="87.33203125" style="5" customWidth="1"/>
    <col min="3" max="3" width="13.5" style="5" customWidth="1"/>
    <col min="4" max="6" width="6.83203125" style="9" customWidth="1"/>
    <col min="7" max="7" width="19.5" style="10" customWidth="1"/>
    <col min="8" max="16384" width="11.1640625" style="5"/>
  </cols>
  <sheetData>
    <row r="1" spans="1:7" ht="19" x14ac:dyDescent="0.2">
      <c r="A1" s="212" t="s">
        <v>0</v>
      </c>
      <c r="B1" s="212"/>
      <c r="C1" s="212"/>
      <c r="D1" s="212"/>
      <c r="E1" s="212"/>
      <c r="F1" s="212"/>
      <c r="G1" s="212"/>
    </row>
    <row r="2" spans="1:7" x14ac:dyDescent="0.2">
      <c r="A2" s="214" t="s">
        <v>694</v>
      </c>
      <c r="B2" s="214"/>
      <c r="C2" s="214"/>
      <c r="D2" s="214"/>
      <c r="E2" s="214"/>
      <c r="F2" s="214"/>
      <c r="G2" s="214"/>
    </row>
    <row r="3" spans="1:7" x14ac:dyDescent="0.2">
      <c r="D3" s="5"/>
      <c r="E3" s="5"/>
      <c r="F3" s="5"/>
      <c r="G3" s="5"/>
    </row>
    <row r="4" spans="1:7" ht="50" customHeight="1" x14ac:dyDescent="0.2">
      <c r="A4" s="207" t="s">
        <v>1</v>
      </c>
      <c r="B4" s="207" t="s">
        <v>2</v>
      </c>
      <c r="C4" s="103" t="s">
        <v>695</v>
      </c>
      <c r="D4" s="208" t="s">
        <v>558</v>
      </c>
      <c r="E4" s="208"/>
      <c r="F4" s="208"/>
      <c r="G4" s="208" t="s">
        <v>699</v>
      </c>
    </row>
    <row r="5" spans="1:7" ht="17" x14ac:dyDescent="0.2">
      <c r="A5" s="207"/>
      <c r="B5" s="207"/>
      <c r="C5" s="103" t="s">
        <v>3</v>
      </c>
      <c r="D5" s="104" t="s">
        <v>8</v>
      </c>
      <c r="E5" s="105" t="s">
        <v>13</v>
      </c>
      <c r="F5" s="106" t="s">
        <v>38</v>
      </c>
      <c r="G5" s="208"/>
    </row>
    <row r="6" spans="1:7" ht="17" x14ac:dyDescent="0.2">
      <c r="A6" s="108">
        <v>5</v>
      </c>
      <c r="B6" s="108" t="s">
        <v>328</v>
      </c>
      <c r="C6" s="167"/>
      <c r="D6" s="132">
        <v>6</v>
      </c>
      <c r="E6" s="132">
        <v>25</v>
      </c>
      <c r="F6" s="132">
        <v>14</v>
      </c>
      <c r="G6" s="132"/>
    </row>
    <row r="7" spans="1:7" ht="17" x14ac:dyDescent="0.2">
      <c r="A7" s="117">
        <v>5.0999999999999996</v>
      </c>
      <c r="B7" s="118" t="s">
        <v>329</v>
      </c>
      <c r="C7" s="19"/>
      <c r="D7" s="23"/>
      <c r="E7" s="23"/>
      <c r="F7" s="23"/>
      <c r="G7" s="23"/>
    </row>
    <row r="8" spans="1:7" ht="17" x14ac:dyDescent="0.2">
      <c r="A8" s="24" t="s">
        <v>330</v>
      </c>
      <c r="B8" s="17" t="s">
        <v>589</v>
      </c>
      <c r="C8" s="142">
        <v>1</v>
      </c>
      <c r="D8" s="6"/>
      <c r="E8" s="6"/>
      <c r="F8" s="6"/>
      <c r="G8" s="7"/>
    </row>
    <row r="9" spans="1:7" ht="17" x14ac:dyDescent="0.2">
      <c r="A9" s="24" t="s">
        <v>331</v>
      </c>
      <c r="B9" s="17" t="s">
        <v>627</v>
      </c>
      <c r="C9" s="134" t="s">
        <v>13</v>
      </c>
      <c r="D9" s="8"/>
      <c r="E9" s="8"/>
      <c r="F9" s="8"/>
      <c r="G9" s="11"/>
    </row>
    <row r="10" spans="1:7" ht="17" x14ac:dyDescent="0.2">
      <c r="A10" s="18" t="s">
        <v>764</v>
      </c>
      <c r="B10" s="91" t="s">
        <v>765</v>
      </c>
      <c r="C10" s="134" t="s">
        <v>13</v>
      </c>
      <c r="D10" s="8"/>
      <c r="E10" s="8"/>
      <c r="F10" s="8"/>
      <c r="G10" s="11"/>
    </row>
    <row r="11" spans="1:7" ht="17" x14ac:dyDescent="0.2">
      <c r="A11" s="18" t="s">
        <v>766</v>
      </c>
      <c r="B11" s="91" t="s">
        <v>767</v>
      </c>
      <c r="C11" s="134" t="s">
        <v>13</v>
      </c>
      <c r="D11" s="8"/>
      <c r="E11" s="8"/>
      <c r="F11" s="8"/>
      <c r="G11" s="83"/>
    </row>
    <row r="12" spans="1:7" ht="17" x14ac:dyDescent="0.2">
      <c r="A12" s="117" t="s">
        <v>332</v>
      </c>
      <c r="B12" s="118" t="s">
        <v>333</v>
      </c>
      <c r="C12" s="19"/>
      <c r="D12" s="23"/>
      <c r="E12" s="23"/>
      <c r="F12" s="23"/>
      <c r="G12" s="23"/>
    </row>
    <row r="13" spans="1:7" ht="17" x14ac:dyDescent="0.2">
      <c r="A13" s="24" t="s">
        <v>334</v>
      </c>
      <c r="B13" s="17" t="s">
        <v>335</v>
      </c>
      <c r="C13" s="116" t="s">
        <v>8</v>
      </c>
      <c r="D13" s="11"/>
      <c r="E13" s="11"/>
      <c r="F13" s="11"/>
      <c r="G13" s="11"/>
    </row>
    <row r="14" spans="1:7" ht="17" x14ac:dyDescent="0.2">
      <c r="A14" s="24" t="s">
        <v>336</v>
      </c>
      <c r="B14" s="17" t="s">
        <v>337</v>
      </c>
      <c r="C14" s="116" t="s">
        <v>8</v>
      </c>
      <c r="D14" s="11"/>
      <c r="E14" s="11"/>
      <c r="F14" s="11"/>
      <c r="G14" s="11"/>
    </row>
    <row r="15" spans="1:7" ht="17" x14ac:dyDescent="0.2">
      <c r="A15" s="24" t="s">
        <v>338</v>
      </c>
      <c r="B15" s="17" t="s">
        <v>590</v>
      </c>
      <c r="C15" s="135" t="s">
        <v>47</v>
      </c>
      <c r="D15" s="12"/>
      <c r="E15" s="12"/>
      <c r="F15" s="12"/>
      <c r="G15" s="12"/>
    </row>
    <row r="16" spans="1:7" ht="17" x14ac:dyDescent="0.2">
      <c r="A16" s="24" t="s">
        <v>339</v>
      </c>
      <c r="B16" s="17" t="s">
        <v>632</v>
      </c>
      <c r="C16" s="138" t="s">
        <v>8</v>
      </c>
      <c r="D16" s="11"/>
      <c r="E16" s="11"/>
      <c r="F16" s="11"/>
      <c r="G16" s="11"/>
    </row>
    <row r="17" spans="1:7" ht="17" x14ac:dyDescent="0.2">
      <c r="A17" s="24" t="s">
        <v>340</v>
      </c>
      <c r="B17" s="17" t="s">
        <v>633</v>
      </c>
      <c r="C17" s="138" t="s">
        <v>8</v>
      </c>
      <c r="D17" s="11"/>
      <c r="E17" s="11"/>
      <c r="F17" s="11"/>
      <c r="G17" s="11"/>
    </row>
    <row r="18" spans="1:7" ht="17" x14ac:dyDescent="0.2">
      <c r="A18" s="24" t="s">
        <v>341</v>
      </c>
      <c r="B18" s="17" t="s">
        <v>628</v>
      </c>
      <c r="C18" s="116" t="s">
        <v>8</v>
      </c>
      <c r="D18" s="11"/>
      <c r="E18" s="11"/>
      <c r="F18" s="11"/>
      <c r="G18" s="11"/>
    </row>
    <row r="19" spans="1:7" ht="17" x14ac:dyDescent="0.2">
      <c r="A19" s="24" t="s">
        <v>342</v>
      </c>
      <c r="B19" s="17" t="s">
        <v>343</v>
      </c>
      <c r="C19" s="168">
        <v>1</v>
      </c>
      <c r="D19" s="6"/>
      <c r="E19" s="6"/>
      <c r="F19" s="6"/>
      <c r="G19" s="11"/>
    </row>
    <row r="20" spans="1:7" ht="17" x14ac:dyDescent="0.2">
      <c r="A20" s="117" t="s">
        <v>344</v>
      </c>
      <c r="B20" s="118" t="s">
        <v>345</v>
      </c>
      <c r="C20" s="19"/>
      <c r="D20" s="23"/>
      <c r="E20" s="23"/>
      <c r="F20" s="23"/>
      <c r="G20" s="23"/>
    </row>
    <row r="21" spans="1:7" ht="17" x14ac:dyDescent="0.2">
      <c r="A21" s="24" t="s">
        <v>346</v>
      </c>
      <c r="B21" s="17" t="s">
        <v>596</v>
      </c>
      <c r="C21" s="169">
        <v>5</v>
      </c>
      <c r="D21" s="6"/>
      <c r="E21" s="6"/>
      <c r="F21" s="6"/>
      <c r="G21" s="7"/>
    </row>
    <row r="22" spans="1:7" ht="17" x14ac:dyDescent="0.2">
      <c r="A22" s="24" t="s">
        <v>130</v>
      </c>
      <c r="B22" s="17" t="s">
        <v>634</v>
      </c>
      <c r="C22" s="142">
        <v>1</v>
      </c>
      <c r="D22" s="6"/>
      <c r="E22" s="6"/>
      <c r="F22" s="6"/>
      <c r="G22" s="11"/>
    </row>
    <row r="23" spans="1:7" ht="17" x14ac:dyDescent="0.2">
      <c r="A23" s="24" t="s">
        <v>347</v>
      </c>
      <c r="B23" s="17" t="s">
        <v>635</v>
      </c>
      <c r="C23" s="142">
        <v>1</v>
      </c>
      <c r="D23" s="6"/>
      <c r="E23" s="6"/>
      <c r="F23" s="6"/>
      <c r="G23" s="11"/>
    </row>
    <row r="24" spans="1:7" ht="17" x14ac:dyDescent="0.2">
      <c r="A24" s="24" t="s">
        <v>348</v>
      </c>
      <c r="B24" s="17" t="s">
        <v>591</v>
      </c>
      <c r="C24" s="143" t="s">
        <v>47</v>
      </c>
      <c r="D24" s="12"/>
      <c r="E24" s="12"/>
      <c r="F24" s="12"/>
      <c r="G24" s="12"/>
    </row>
    <row r="25" spans="1:7" ht="17" x14ac:dyDescent="0.2">
      <c r="A25" s="24" t="s">
        <v>743</v>
      </c>
      <c r="B25" s="17" t="s">
        <v>636</v>
      </c>
      <c r="C25" s="142">
        <v>1</v>
      </c>
      <c r="D25" s="6"/>
      <c r="E25" s="6"/>
      <c r="F25" s="6"/>
      <c r="G25" s="11"/>
    </row>
    <row r="26" spans="1:7" ht="17" x14ac:dyDescent="0.2">
      <c r="A26" s="24" t="s">
        <v>744</v>
      </c>
      <c r="B26" s="17" t="s">
        <v>651</v>
      </c>
      <c r="C26" s="134" t="s">
        <v>13</v>
      </c>
      <c r="D26" s="8"/>
      <c r="E26" s="8"/>
      <c r="F26" s="8"/>
      <c r="G26" s="11"/>
    </row>
    <row r="27" spans="1:7" ht="17" x14ac:dyDescent="0.2">
      <c r="A27" s="24" t="s">
        <v>745</v>
      </c>
      <c r="B27" s="17" t="s">
        <v>637</v>
      </c>
      <c r="C27" s="170" t="s">
        <v>8</v>
      </c>
      <c r="D27" s="11"/>
      <c r="E27" s="11"/>
      <c r="F27" s="11"/>
      <c r="G27" s="11"/>
    </row>
    <row r="28" spans="1:7" ht="17" x14ac:dyDescent="0.2">
      <c r="A28" s="24" t="s">
        <v>746</v>
      </c>
      <c r="B28" s="17" t="s">
        <v>629</v>
      </c>
      <c r="C28" s="135" t="s">
        <v>47</v>
      </c>
      <c r="D28" s="12"/>
      <c r="E28" s="12"/>
      <c r="F28" s="12"/>
      <c r="G28" s="12"/>
    </row>
    <row r="29" spans="1:7" ht="17" x14ac:dyDescent="0.2">
      <c r="A29" s="128">
        <v>5.4</v>
      </c>
      <c r="B29" s="118" t="s">
        <v>349</v>
      </c>
      <c r="C29" s="19"/>
      <c r="D29" s="23"/>
      <c r="E29" s="23"/>
      <c r="F29" s="23"/>
      <c r="G29" s="23"/>
    </row>
    <row r="30" spans="1:7" ht="17" x14ac:dyDescent="0.2">
      <c r="A30" s="21" t="s">
        <v>350</v>
      </c>
      <c r="B30" s="17" t="s">
        <v>639</v>
      </c>
      <c r="C30" s="142">
        <v>1</v>
      </c>
      <c r="D30" s="6"/>
      <c r="E30" s="6"/>
      <c r="F30" s="6"/>
      <c r="G30" s="11"/>
    </row>
    <row r="31" spans="1:7" ht="17" x14ac:dyDescent="0.2">
      <c r="A31" s="21" t="s">
        <v>351</v>
      </c>
      <c r="B31" s="17" t="s">
        <v>638</v>
      </c>
      <c r="C31" s="142">
        <v>3</v>
      </c>
      <c r="D31" s="6"/>
      <c r="E31" s="6"/>
      <c r="F31" s="6"/>
      <c r="G31" s="11"/>
    </row>
    <row r="32" spans="1:7" ht="17" x14ac:dyDescent="0.2">
      <c r="A32" s="21" t="s">
        <v>352</v>
      </c>
      <c r="B32" s="17" t="s">
        <v>643</v>
      </c>
      <c r="C32" s="134" t="s">
        <v>13</v>
      </c>
      <c r="D32" s="8"/>
      <c r="E32" s="8"/>
      <c r="F32" s="8"/>
      <c r="G32" s="11"/>
    </row>
    <row r="33" spans="1:7" ht="17" x14ac:dyDescent="0.2">
      <c r="A33" s="72"/>
      <c r="B33" s="72" t="s">
        <v>654</v>
      </c>
      <c r="C33" s="67"/>
      <c r="D33" s="68">
        <f>SUM(D8:D32)</f>
        <v>0</v>
      </c>
      <c r="E33" s="68">
        <f>SUM(E8:E32)</f>
        <v>0</v>
      </c>
      <c r="F33" s="69">
        <f>SUM(F8:F32)</f>
        <v>0</v>
      </c>
      <c r="G33" s="68"/>
    </row>
    <row r="36" spans="1:7" ht="17" x14ac:dyDescent="0.2">
      <c r="B36" s="162" t="s">
        <v>801</v>
      </c>
      <c r="C36" s="163"/>
      <c r="D36" s="164"/>
      <c r="E36" s="164"/>
      <c r="F36" s="164"/>
      <c r="G36" s="163"/>
    </row>
    <row r="37" spans="1:7" ht="16" customHeight="1" x14ac:dyDescent="0.2">
      <c r="B37" s="211" t="s">
        <v>802</v>
      </c>
      <c r="C37" s="211"/>
      <c r="D37" s="211"/>
      <c r="E37" s="211"/>
      <c r="F37" s="211"/>
      <c r="G37" s="211"/>
    </row>
    <row r="38" spans="1:7" ht="16" customHeight="1" x14ac:dyDescent="0.2">
      <c r="B38" s="211" t="s">
        <v>803</v>
      </c>
      <c r="C38" s="211"/>
      <c r="D38" s="211"/>
      <c r="E38" s="211"/>
      <c r="F38" s="211"/>
      <c r="G38" s="211"/>
    </row>
    <row r="39" spans="1:7" x14ac:dyDescent="0.2">
      <c r="B39" s="165"/>
      <c r="C39" s="163"/>
      <c r="D39" s="164"/>
      <c r="E39" s="164"/>
      <c r="F39" s="164"/>
      <c r="G39" s="163"/>
    </row>
    <row r="40" spans="1:7" ht="17" x14ac:dyDescent="0.2">
      <c r="B40" s="162" t="s">
        <v>804</v>
      </c>
      <c r="C40" s="163"/>
      <c r="D40" s="164"/>
      <c r="E40" s="164"/>
      <c r="F40" s="164"/>
      <c r="G40" s="163"/>
    </row>
    <row r="41" spans="1:7" ht="16" customHeight="1" x14ac:dyDescent="0.2">
      <c r="B41" s="211" t="s">
        <v>805</v>
      </c>
      <c r="C41" s="211"/>
      <c r="D41" s="211"/>
      <c r="E41" s="211"/>
      <c r="F41" s="211"/>
      <c r="G41" s="211"/>
    </row>
    <row r="42" spans="1:7" ht="16" customHeight="1" x14ac:dyDescent="0.2">
      <c r="B42" s="211" t="s">
        <v>806</v>
      </c>
      <c r="C42" s="211"/>
      <c r="D42" s="211"/>
      <c r="E42" s="211"/>
      <c r="F42" s="211"/>
      <c r="G42" s="211"/>
    </row>
    <row r="43" spans="1:7" x14ac:dyDescent="0.2">
      <c r="B43" s="165"/>
      <c r="C43" s="163"/>
      <c r="D43" s="164"/>
      <c r="E43" s="164"/>
      <c r="F43" s="164"/>
      <c r="G43" s="163"/>
    </row>
    <row r="44" spans="1:7" ht="17" x14ac:dyDescent="0.2">
      <c r="B44" s="162" t="s">
        <v>807</v>
      </c>
      <c r="C44" s="163"/>
      <c r="D44" s="164"/>
      <c r="E44" s="164"/>
      <c r="F44" s="164"/>
      <c r="G44" s="163"/>
    </row>
    <row r="45" spans="1:7" ht="16" customHeight="1" x14ac:dyDescent="0.2">
      <c r="B45" s="211" t="s">
        <v>808</v>
      </c>
      <c r="C45" s="211"/>
      <c r="D45" s="211"/>
      <c r="E45" s="211"/>
      <c r="F45" s="211"/>
      <c r="G45" s="211"/>
    </row>
    <row r="46" spans="1:7" ht="16" customHeight="1" x14ac:dyDescent="0.2">
      <c r="B46" s="211" t="s">
        <v>809</v>
      </c>
      <c r="C46" s="211"/>
      <c r="D46" s="211"/>
      <c r="E46" s="211"/>
      <c r="F46" s="211"/>
      <c r="G46" s="211"/>
    </row>
  </sheetData>
  <mergeCells count="12">
    <mergeCell ref="B46:G46"/>
    <mergeCell ref="B37:G37"/>
    <mergeCell ref="B38:G38"/>
    <mergeCell ref="B41:G41"/>
    <mergeCell ref="B42:G42"/>
    <mergeCell ref="B45:G45"/>
    <mergeCell ref="A1:G1"/>
    <mergeCell ref="A2:G2"/>
    <mergeCell ref="A4:A5"/>
    <mergeCell ref="B4:B5"/>
    <mergeCell ref="D4:F4"/>
    <mergeCell ref="G4:G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A28E-3E62-6B47-9929-375D50A4D120}">
  <dimension ref="A1:G41"/>
  <sheetViews>
    <sheetView topLeftCell="A16" workbookViewId="0">
      <selection activeCell="G29" sqref="A4:G29"/>
    </sheetView>
  </sheetViews>
  <sheetFormatPr baseColWidth="10" defaultColWidth="11.1640625" defaultRowHeight="16" x14ac:dyDescent="0.2"/>
  <cols>
    <col min="1" max="1" width="8.5" style="5" customWidth="1"/>
    <col min="2" max="2" width="87.33203125" style="5" customWidth="1"/>
    <col min="3" max="3" width="13.5" style="5" customWidth="1"/>
    <col min="4" max="6" width="6.83203125" style="9" customWidth="1"/>
    <col min="7" max="16384" width="11.1640625" style="5"/>
  </cols>
  <sheetData>
    <row r="1" spans="1:7" ht="19" x14ac:dyDescent="0.2">
      <c r="A1" s="212" t="s">
        <v>655</v>
      </c>
      <c r="B1" s="212"/>
      <c r="C1" s="212"/>
      <c r="D1" s="212"/>
      <c r="E1" s="212"/>
      <c r="F1" s="212"/>
      <c r="G1" s="212"/>
    </row>
    <row r="2" spans="1:7" x14ac:dyDescent="0.2">
      <c r="A2" s="214" t="s">
        <v>694</v>
      </c>
      <c r="B2" s="214"/>
      <c r="C2" s="214"/>
      <c r="D2" s="214"/>
      <c r="E2" s="214"/>
      <c r="F2" s="214"/>
      <c r="G2" s="214"/>
    </row>
    <row r="3" spans="1:7" x14ac:dyDescent="0.2">
      <c r="D3" s="5"/>
      <c r="E3" s="5"/>
      <c r="F3" s="5"/>
    </row>
    <row r="4" spans="1:7" ht="50"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7" x14ac:dyDescent="0.2">
      <c r="A6" s="108">
        <v>6</v>
      </c>
      <c r="B6" s="145" t="s">
        <v>353</v>
      </c>
      <c r="C6" s="167"/>
      <c r="D6" s="132">
        <v>17</v>
      </c>
      <c r="E6" s="132">
        <v>5</v>
      </c>
      <c r="F6" s="132">
        <v>3</v>
      </c>
      <c r="G6" s="75"/>
    </row>
    <row r="7" spans="1:7" ht="17" x14ac:dyDescent="0.2">
      <c r="A7" s="123" t="s">
        <v>354</v>
      </c>
      <c r="B7" s="118" t="s">
        <v>592</v>
      </c>
      <c r="C7" s="19"/>
      <c r="D7" s="23"/>
      <c r="E7" s="23"/>
      <c r="F7" s="23"/>
      <c r="G7" s="75"/>
    </row>
    <row r="8" spans="1:7" ht="17" x14ac:dyDescent="0.2">
      <c r="A8" s="18" t="s">
        <v>355</v>
      </c>
      <c r="B8" s="18" t="s">
        <v>593</v>
      </c>
      <c r="C8" s="138" t="s">
        <v>8</v>
      </c>
      <c r="D8" s="11"/>
      <c r="E8" s="11"/>
      <c r="F8" s="11"/>
      <c r="G8" s="75"/>
    </row>
    <row r="9" spans="1:7" ht="17" x14ac:dyDescent="0.2">
      <c r="A9" s="18" t="s">
        <v>356</v>
      </c>
      <c r="B9" s="18" t="s">
        <v>715</v>
      </c>
      <c r="C9" s="138" t="s">
        <v>8</v>
      </c>
      <c r="D9" s="11"/>
      <c r="E9" s="11"/>
      <c r="F9" s="11"/>
      <c r="G9" s="75"/>
    </row>
    <row r="10" spans="1:7" ht="17" x14ac:dyDescent="0.2">
      <c r="A10" s="18" t="s">
        <v>357</v>
      </c>
      <c r="B10" s="171" t="s">
        <v>716</v>
      </c>
      <c r="C10" s="138" t="s">
        <v>8</v>
      </c>
      <c r="D10" s="11"/>
      <c r="E10" s="11"/>
      <c r="F10" s="11"/>
      <c r="G10" s="75"/>
    </row>
    <row r="11" spans="1:7" ht="17" x14ac:dyDescent="0.2">
      <c r="A11" s="18" t="s">
        <v>358</v>
      </c>
      <c r="B11" s="18" t="s">
        <v>594</v>
      </c>
      <c r="C11" s="138" t="s">
        <v>8</v>
      </c>
      <c r="D11" s="11"/>
      <c r="E11" s="11"/>
      <c r="F11" s="11"/>
      <c r="G11" s="75"/>
    </row>
    <row r="12" spans="1:7" ht="17" x14ac:dyDescent="0.2">
      <c r="A12" s="18" t="s">
        <v>359</v>
      </c>
      <c r="B12" s="18" t="s">
        <v>360</v>
      </c>
      <c r="C12" s="138" t="s">
        <v>8</v>
      </c>
      <c r="D12" s="11"/>
      <c r="E12" s="11"/>
      <c r="F12" s="11"/>
      <c r="G12" s="75"/>
    </row>
    <row r="13" spans="1:7" ht="17" x14ac:dyDescent="0.2">
      <c r="A13" s="18" t="s">
        <v>361</v>
      </c>
      <c r="B13" s="18" t="s">
        <v>362</v>
      </c>
      <c r="C13" s="138" t="s">
        <v>8</v>
      </c>
      <c r="D13" s="11"/>
      <c r="E13" s="11"/>
      <c r="F13" s="11"/>
      <c r="G13" s="75"/>
    </row>
    <row r="14" spans="1:7" ht="17" x14ac:dyDescent="0.2">
      <c r="A14" s="123">
        <v>6.2</v>
      </c>
      <c r="B14" s="118" t="s">
        <v>363</v>
      </c>
      <c r="C14" s="19"/>
      <c r="D14" s="23"/>
      <c r="E14" s="23"/>
      <c r="F14" s="23"/>
      <c r="G14" s="75"/>
    </row>
    <row r="15" spans="1:7" ht="34" x14ac:dyDescent="0.2">
      <c r="A15" s="18" t="s">
        <v>747</v>
      </c>
      <c r="B15" s="172" t="s">
        <v>652</v>
      </c>
      <c r="C15" s="134" t="s">
        <v>13</v>
      </c>
      <c r="D15" s="8"/>
      <c r="E15" s="8"/>
      <c r="F15" s="8"/>
      <c r="G15" s="75"/>
    </row>
    <row r="16" spans="1:7" ht="17" x14ac:dyDescent="0.2">
      <c r="A16" s="18" t="s">
        <v>748</v>
      </c>
      <c r="B16" s="1" t="s">
        <v>595</v>
      </c>
      <c r="C16" s="138" t="s">
        <v>8</v>
      </c>
      <c r="D16" s="11"/>
      <c r="E16" s="11"/>
      <c r="F16" s="11"/>
      <c r="G16" s="75"/>
    </row>
    <row r="17" spans="1:7" ht="19" customHeight="1" x14ac:dyDescent="0.2">
      <c r="A17" s="18" t="s">
        <v>749</v>
      </c>
      <c r="B17" s="18" t="s">
        <v>597</v>
      </c>
      <c r="C17" s="138" t="s">
        <v>8</v>
      </c>
      <c r="D17" s="11"/>
      <c r="E17" s="11"/>
      <c r="F17" s="11"/>
      <c r="G17" s="75"/>
    </row>
    <row r="18" spans="1:7" ht="17" x14ac:dyDescent="0.2">
      <c r="A18" s="18" t="s">
        <v>750</v>
      </c>
      <c r="B18" s="18" t="s">
        <v>717</v>
      </c>
      <c r="C18" s="138" t="s">
        <v>8</v>
      </c>
      <c r="D18" s="11"/>
      <c r="E18" s="11"/>
      <c r="F18" s="11"/>
      <c r="G18" s="75"/>
    </row>
    <row r="19" spans="1:7" ht="17" x14ac:dyDescent="0.2">
      <c r="A19" s="18" t="s">
        <v>751</v>
      </c>
      <c r="B19" s="18" t="s">
        <v>364</v>
      </c>
      <c r="C19" s="142">
        <v>3</v>
      </c>
      <c r="D19" s="16"/>
      <c r="E19" s="16"/>
      <c r="F19" s="16"/>
      <c r="G19" s="75"/>
    </row>
    <row r="20" spans="1:7" ht="17" x14ac:dyDescent="0.2">
      <c r="A20" s="18" t="s">
        <v>752</v>
      </c>
      <c r="B20" s="18" t="s">
        <v>365</v>
      </c>
      <c r="C20" s="138" t="s">
        <v>8</v>
      </c>
      <c r="D20" s="11"/>
      <c r="E20" s="11"/>
      <c r="F20" s="11"/>
      <c r="G20" s="75"/>
    </row>
    <row r="21" spans="1:7" ht="17" x14ac:dyDescent="0.2">
      <c r="A21" s="18" t="s">
        <v>753</v>
      </c>
      <c r="B21" s="18" t="s">
        <v>366</v>
      </c>
      <c r="C21" s="138" t="s">
        <v>8</v>
      </c>
      <c r="D21" s="11"/>
      <c r="E21" s="11"/>
      <c r="F21" s="11"/>
      <c r="G21" s="75"/>
    </row>
    <row r="22" spans="1:7" ht="17" x14ac:dyDescent="0.2">
      <c r="A22" s="18" t="s">
        <v>754</v>
      </c>
      <c r="B22" s="17" t="s">
        <v>367</v>
      </c>
      <c r="C22" s="113" t="s">
        <v>8</v>
      </c>
      <c r="D22" s="11"/>
      <c r="E22" s="11"/>
      <c r="F22" s="11"/>
      <c r="G22" s="75"/>
    </row>
    <row r="23" spans="1:7" ht="17" x14ac:dyDescent="0.2">
      <c r="A23" s="18" t="s">
        <v>755</v>
      </c>
      <c r="B23" s="18" t="s">
        <v>368</v>
      </c>
      <c r="C23" s="138" t="s">
        <v>8</v>
      </c>
      <c r="D23" s="11"/>
      <c r="E23" s="11"/>
      <c r="F23" s="11"/>
      <c r="G23" s="75"/>
    </row>
    <row r="24" spans="1:7" ht="17" x14ac:dyDescent="0.2">
      <c r="A24" s="128">
        <v>6.3</v>
      </c>
      <c r="B24" s="118" t="s">
        <v>369</v>
      </c>
      <c r="C24" s="19"/>
      <c r="D24" s="23"/>
      <c r="E24" s="23"/>
      <c r="F24" s="23"/>
      <c r="G24" s="75"/>
    </row>
    <row r="25" spans="1:7" ht="17" x14ac:dyDescent="0.2">
      <c r="A25" s="21" t="s">
        <v>370</v>
      </c>
      <c r="B25" s="18" t="s">
        <v>598</v>
      </c>
      <c r="C25" s="138" t="s">
        <v>8</v>
      </c>
      <c r="D25" s="11"/>
      <c r="E25" s="11"/>
      <c r="F25" s="11"/>
      <c r="G25" s="75"/>
    </row>
    <row r="26" spans="1:7" ht="17" x14ac:dyDescent="0.2">
      <c r="A26" s="21" t="s">
        <v>371</v>
      </c>
      <c r="B26" s="18" t="s">
        <v>599</v>
      </c>
      <c r="C26" s="138" t="s">
        <v>8</v>
      </c>
      <c r="D26" s="11"/>
      <c r="E26" s="11"/>
      <c r="F26" s="11"/>
      <c r="G26" s="75"/>
    </row>
    <row r="27" spans="1:7" ht="17" x14ac:dyDescent="0.2">
      <c r="A27" s="21" t="s">
        <v>372</v>
      </c>
      <c r="B27" s="173" t="s">
        <v>600</v>
      </c>
      <c r="C27" s="138" t="s">
        <v>8</v>
      </c>
      <c r="D27" s="11"/>
      <c r="E27" s="11"/>
      <c r="F27" s="11"/>
      <c r="G27" s="75"/>
    </row>
    <row r="28" spans="1:7" ht="17" x14ac:dyDescent="0.2">
      <c r="A28" s="21" t="s">
        <v>373</v>
      </c>
      <c r="B28" s="18" t="s">
        <v>601</v>
      </c>
      <c r="C28" s="138" t="s">
        <v>8</v>
      </c>
      <c r="D28" s="11"/>
      <c r="E28" s="11"/>
      <c r="F28" s="11"/>
      <c r="G28" s="75"/>
    </row>
    <row r="29" spans="1:7" ht="17" x14ac:dyDescent="0.2">
      <c r="A29" s="72"/>
      <c r="B29" s="72" t="s">
        <v>654</v>
      </c>
      <c r="C29" s="67"/>
      <c r="D29" s="68">
        <f>SUM(D8:D28)</f>
        <v>0</v>
      </c>
      <c r="E29" s="68">
        <f>SUM(E8:E28)</f>
        <v>0</v>
      </c>
      <c r="F29" s="69">
        <f>SUM(F8:F28)</f>
        <v>0</v>
      </c>
      <c r="G29" s="73"/>
    </row>
    <row r="31" spans="1:7" ht="17" x14ac:dyDescent="0.2">
      <c r="B31" s="162" t="s">
        <v>801</v>
      </c>
      <c r="C31" s="163"/>
      <c r="D31" s="164"/>
      <c r="E31" s="164"/>
      <c r="F31" s="164"/>
      <c r="G31" s="163"/>
    </row>
    <row r="32" spans="1:7" ht="16" customHeight="1" x14ac:dyDescent="0.2">
      <c r="B32" s="211" t="s">
        <v>802</v>
      </c>
      <c r="C32" s="211"/>
      <c r="D32" s="211"/>
      <c r="E32" s="211"/>
      <c r="F32" s="211"/>
      <c r="G32" s="211"/>
    </row>
    <row r="33" spans="2:7" ht="16" customHeight="1" x14ac:dyDescent="0.2">
      <c r="B33" s="211" t="s">
        <v>803</v>
      </c>
      <c r="C33" s="211"/>
      <c r="D33" s="211"/>
      <c r="E33" s="211"/>
      <c r="F33" s="211"/>
      <c r="G33" s="211"/>
    </row>
    <row r="34" spans="2:7" x14ac:dyDescent="0.2">
      <c r="B34" s="165"/>
      <c r="C34" s="163"/>
      <c r="D34" s="164"/>
      <c r="E34" s="164"/>
      <c r="F34" s="164"/>
      <c r="G34" s="163"/>
    </row>
    <row r="35" spans="2:7" ht="17" x14ac:dyDescent="0.2">
      <c r="B35" s="162" t="s">
        <v>804</v>
      </c>
      <c r="C35" s="163"/>
      <c r="D35" s="164"/>
      <c r="E35" s="164"/>
      <c r="F35" s="164"/>
      <c r="G35" s="163"/>
    </row>
    <row r="36" spans="2:7" ht="16" customHeight="1" x14ac:dyDescent="0.2">
      <c r="B36" s="211" t="s">
        <v>805</v>
      </c>
      <c r="C36" s="211"/>
      <c r="D36" s="211"/>
      <c r="E36" s="211"/>
      <c r="F36" s="211"/>
      <c r="G36" s="211"/>
    </row>
    <row r="37" spans="2:7" ht="16" customHeight="1" x14ac:dyDescent="0.2">
      <c r="B37" s="211" t="s">
        <v>806</v>
      </c>
      <c r="C37" s="211"/>
      <c r="D37" s="211"/>
      <c r="E37" s="211"/>
      <c r="F37" s="211"/>
      <c r="G37" s="211"/>
    </row>
    <row r="38" spans="2:7" x14ac:dyDescent="0.2">
      <c r="B38" s="165"/>
      <c r="C38" s="163"/>
      <c r="D38" s="164"/>
      <c r="E38" s="164"/>
      <c r="F38" s="164"/>
      <c r="G38" s="163"/>
    </row>
    <row r="39" spans="2:7" ht="17" x14ac:dyDescent="0.2">
      <c r="B39" s="162" t="s">
        <v>807</v>
      </c>
      <c r="C39" s="163"/>
      <c r="D39" s="164"/>
      <c r="E39" s="164"/>
      <c r="F39" s="164"/>
      <c r="G39" s="163"/>
    </row>
    <row r="40" spans="2:7" ht="16" customHeight="1" x14ac:dyDescent="0.2">
      <c r="B40" s="211" t="s">
        <v>808</v>
      </c>
      <c r="C40" s="211"/>
      <c r="D40" s="211"/>
      <c r="E40" s="211"/>
      <c r="F40" s="211"/>
      <c r="G40" s="211"/>
    </row>
    <row r="41" spans="2:7" ht="16" customHeight="1" x14ac:dyDescent="0.2">
      <c r="B41" s="211" t="s">
        <v>809</v>
      </c>
      <c r="C41" s="211"/>
      <c r="D41" s="211"/>
      <c r="E41" s="211"/>
      <c r="F41" s="211"/>
      <c r="G41" s="211"/>
    </row>
  </sheetData>
  <mergeCells count="12">
    <mergeCell ref="B41:G41"/>
    <mergeCell ref="B32:G32"/>
    <mergeCell ref="B33:G33"/>
    <mergeCell ref="B36:G36"/>
    <mergeCell ref="B37:G37"/>
    <mergeCell ref="B40:G40"/>
    <mergeCell ref="G4:G5"/>
    <mergeCell ref="A4:A5"/>
    <mergeCell ref="B4:B5"/>
    <mergeCell ref="D4:F4"/>
    <mergeCell ref="A1:G1"/>
    <mergeCell ref="A2:G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7CAC4-96A8-5D40-AE9D-4CE9A73A07FE}">
  <dimension ref="A1:G52"/>
  <sheetViews>
    <sheetView topLeftCell="A27" workbookViewId="0">
      <selection activeCell="G40" sqref="A4:G40"/>
    </sheetView>
  </sheetViews>
  <sheetFormatPr baseColWidth="10" defaultColWidth="11.1640625" defaultRowHeight="16" x14ac:dyDescent="0.2"/>
  <cols>
    <col min="1" max="1" width="8.5" style="5" customWidth="1"/>
    <col min="2" max="2" width="87.33203125" style="5" customWidth="1"/>
    <col min="3" max="3" width="13.5" style="5" customWidth="1"/>
    <col min="4" max="6" width="6.83203125" style="9" customWidth="1"/>
    <col min="7" max="16384" width="11.1640625" style="5"/>
  </cols>
  <sheetData>
    <row r="1" spans="1:7" ht="19" x14ac:dyDescent="0.2">
      <c r="A1" s="212" t="s">
        <v>655</v>
      </c>
      <c r="B1" s="212"/>
      <c r="C1" s="212"/>
      <c r="D1" s="212"/>
      <c r="E1" s="212"/>
      <c r="F1" s="212"/>
    </row>
    <row r="2" spans="1:7" x14ac:dyDescent="0.2">
      <c r="A2" s="214" t="s">
        <v>694</v>
      </c>
      <c r="B2" s="214"/>
      <c r="C2" s="214"/>
      <c r="D2" s="214"/>
      <c r="E2" s="214"/>
      <c r="F2" s="214"/>
    </row>
    <row r="3" spans="1:7" x14ac:dyDescent="0.2">
      <c r="D3" s="5"/>
      <c r="E3" s="5"/>
      <c r="F3" s="5"/>
    </row>
    <row r="4" spans="1:7" ht="50" customHeight="1" x14ac:dyDescent="0.2">
      <c r="A4" s="207" t="s">
        <v>1</v>
      </c>
      <c r="B4" s="207" t="s">
        <v>2</v>
      </c>
      <c r="C4" s="103" t="s">
        <v>695</v>
      </c>
      <c r="D4" s="208" t="s">
        <v>558</v>
      </c>
      <c r="E4" s="208"/>
      <c r="F4" s="208"/>
      <c r="G4" s="206" t="s">
        <v>699</v>
      </c>
    </row>
    <row r="5" spans="1:7" ht="17" x14ac:dyDescent="0.2">
      <c r="A5" s="207"/>
      <c r="B5" s="207"/>
      <c r="C5" s="103" t="s">
        <v>3</v>
      </c>
      <c r="D5" s="104" t="s">
        <v>8</v>
      </c>
      <c r="E5" s="105" t="s">
        <v>13</v>
      </c>
      <c r="F5" s="106" t="s">
        <v>38</v>
      </c>
      <c r="G5" s="206"/>
    </row>
    <row r="6" spans="1:7" ht="16" customHeight="1" x14ac:dyDescent="0.2">
      <c r="A6" s="108">
        <v>7</v>
      </c>
      <c r="B6" s="145" t="s">
        <v>374</v>
      </c>
      <c r="C6" s="174"/>
      <c r="D6" s="132">
        <v>17</v>
      </c>
      <c r="E6" s="132">
        <v>0</v>
      </c>
      <c r="F6" s="132">
        <v>34</v>
      </c>
      <c r="G6" s="75"/>
    </row>
    <row r="7" spans="1:7" ht="17" x14ac:dyDescent="0.2">
      <c r="A7" s="18">
        <v>7.1</v>
      </c>
      <c r="B7" s="118" t="s">
        <v>375</v>
      </c>
      <c r="C7" s="19"/>
      <c r="D7" s="133"/>
      <c r="E7" s="133"/>
      <c r="F7" s="133"/>
      <c r="G7" s="75"/>
    </row>
    <row r="8" spans="1:7" ht="34" x14ac:dyDescent="0.2">
      <c r="A8" s="18" t="s">
        <v>376</v>
      </c>
      <c r="B8" s="172" t="s">
        <v>602</v>
      </c>
      <c r="C8" s="113" t="s">
        <v>8</v>
      </c>
      <c r="D8" s="11"/>
      <c r="E8" s="11"/>
      <c r="F8" s="11"/>
      <c r="G8" s="75"/>
    </row>
    <row r="9" spans="1:7" ht="17" x14ac:dyDescent="0.2">
      <c r="A9" s="18" t="s">
        <v>377</v>
      </c>
      <c r="B9" s="17" t="s">
        <v>378</v>
      </c>
      <c r="C9" s="113" t="s">
        <v>8</v>
      </c>
      <c r="D9" s="11"/>
      <c r="E9" s="11"/>
      <c r="F9" s="11"/>
      <c r="G9" s="75"/>
    </row>
    <row r="10" spans="1:7" ht="17" x14ac:dyDescent="0.2">
      <c r="A10" s="18" t="s">
        <v>379</v>
      </c>
      <c r="B10" s="17" t="s">
        <v>380</v>
      </c>
      <c r="C10" s="113" t="s">
        <v>8</v>
      </c>
      <c r="D10" s="11"/>
      <c r="E10" s="11"/>
      <c r="F10" s="11"/>
      <c r="G10" s="75"/>
    </row>
    <row r="11" spans="1:7" x14ac:dyDescent="0.2">
      <c r="A11" s="175" t="s">
        <v>381</v>
      </c>
      <c r="B11" s="3" t="s">
        <v>382</v>
      </c>
      <c r="C11" s="176" t="s">
        <v>8</v>
      </c>
      <c r="D11" s="11"/>
      <c r="E11" s="11"/>
      <c r="F11" s="11"/>
      <c r="G11" s="75"/>
    </row>
    <row r="12" spans="1:7" ht="17" x14ac:dyDescent="0.2">
      <c r="A12" s="123">
        <v>7.2</v>
      </c>
      <c r="B12" s="118" t="s">
        <v>383</v>
      </c>
      <c r="C12" s="19"/>
      <c r="D12" s="23"/>
      <c r="E12" s="23"/>
      <c r="F12" s="23"/>
      <c r="G12" s="75"/>
    </row>
    <row r="13" spans="1:7" ht="25" customHeight="1" x14ac:dyDescent="0.2">
      <c r="A13" s="18" t="s">
        <v>384</v>
      </c>
      <c r="B13" s="17" t="s">
        <v>646</v>
      </c>
      <c r="C13" s="113" t="s">
        <v>8</v>
      </c>
      <c r="D13" s="11"/>
      <c r="E13" s="11"/>
      <c r="F13" s="11"/>
      <c r="G13" s="75"/>
    </row>
    <row r="14" spans="1:7" ht="17" x14ac:dyDescent="0.2">
      <c r="A14" s="18" t="s">
        <v>385</v>
      </c>
      <c r="B14" s="17" t="s">
        <v>567</v>
      </c>
      <c r="C14" s="113" t="s">
        <v>8</v>
      </c>
      <c r="D14" s="11"/>
      <c r="E14" s="11"/>
      <c r="F14" s="11"/>
      <c r="G14" s="75"/>
    </row>
    <row r="15" spans="1:7" ht="17" x14ac:dyDescent="0.2">
      <c r="A15" s="18" t="s">
        <v>386</v>
      </c>
      <c r="B15" s="17" t="s">
        <v>762</v>
      </c>
      <c r="C15" s="113" t="s">
        <v>8</v>
      </c>
      <c r="D15" s="11"/>
      <c r="E15" s="11"/>
      <c r="F15" s="11"/>
      <c r="G15" s="75"/>
    </row>
    <row r="16" spans="1:7" ht="17" x14ac:dyDescent="0.2">
      <c r="A16" s="18" t="s">
        <v>387</v>
      </c>
      <c r="B16" s="82" t="s">
        <v>763</v>
      </c>
      <c r="C16" s="177">
        <v>5</v>
      </c>
      <c r="D16" s="6"/>
      <c r="E16" s="6"/>
      <c r="F16" s="6"/>
      <c r="G16" s="75"/>
    </row>
    <row r="17" spans="1:7" ht="17" x14ac:dyDescent="0.2">
      <c r="A17" s="18" t="s">
        <v>388</v>
      </c>
      <c r="B17" s="20" t="s">
        <v>389</v>
      </c>
      <c r="C17" s="177">
        <v>5</v>
      </c>
      <c r="D17" s="6"/>
      <c r="E17" s="6"/>
      <c r="F17" s="178"/>
      <c r="G17" s="75"/>
    </row>
    <row r="18" spans="1:7" ht="17" x14ac:dyDescent="0.2">
      <c r="A18" s="18" t="s">
        <v>390</v>
      </c>
      <c r="B18" s="20" t="s">
        <v>391</v>
      </c>
      <c r="C18" s="177">
        <v>1</v>
      </c>
      <c r="D18" s="6"/>
      <c r="E18" s="6"/>
      <c r="F18" s="178"/>
      <c r="G18" s="75"/>
    </row>
    <row r="19" spans="1:7" ht="17" x14ac:dyDescent="0.2">
      <c r="A19" s="18" t="s">
        <v>392</v>
      </c>
      <c r="B19" s="20" t="s">
        <v>393</v>
      </c>
      <c r="C19" s="177">
        <v>3</v>
      </c>
      <c r="D19" s="6"/>
      <c r="E19" s="6"/>
      <c r="F19" s="178"/>
      <c r="G19" s="75"/>
    </row>
    <row r="20" spans="1:7" ht="17" x14ac:dyDescent="0.2">
      <c r="A20" s="18" t="s">
        <v>394</v>
      </c>
      <c r="B20" s="22" t="s">
        <v>718</v>
      </c>
      <c r="C20" s="179" t="s">
        <v>8</v>
      </c>
      <c r="D20" s="11"/>
      <c r="E20" s="11"/>
      <c r="F20" s="180"/>
      <c r="G20" s="75"/>
    </row>
    <row r="21" spans="1:7" ht="17" x14ac:dyDescent="0.2">
      <c r="A21" s="18" t="s">
        <v>395</v>
      </c>
      <c r="B21" s="17" t="s">
        <v>568</v>
      </c>
      <c r="C21" s="179" t="s">
        <v>8</v>
      </c>
      <c r="D21" s="11"/>
      <c r="E21" s="11"/>
      <c r="F21" s="181"/>
      <c r="G21" s="75"/>
    </row>
    <row r="22" spans="1:7" ht="17" x14ac:dyDescent="0.2">
      <c r="A22" s="18" t="s">
        <v>396</v>
      </c>
      <c r="B22" s="17" t="s">
        <v>569</v>
      </c>
      <c r="C22" s="179" t="s">
        <v>8</v>
      </c>
      <c r="D22" s="11"/>
      <c r="E22" s="11"/>
      <c r="F22" s="181"/>
      <c r="G22" s="75"/>
    </row>
    <row r="23" spans="1:7" ht="17" x14ac:dyDescent="0.2">
      <c r="A23" s="18" t="s">
        <v>397</v>
      </c>
      <c r="B23" s="17" t="s">
        <v>398</v>
      </c>
      <c r="C23" s="179" t="s">
        <v>8</v>
      </c>
      <c r="D23" s="11"/>
      <c r="E23" s="11"/>
      <c r="F23" s="181"/>
      <c r="G23" s="75"/>
    </row>
    <row r="24" spans="1:7" ht="34" x14ac:dyDescent="0.2">
      <c r="A24" s="18" t="s">
        <v>399</v>
      </c>
      <c r="B24" s="17" t="s">
        <v>400</v>
      </c>
      <c r="C24" s="113" t="s">
        <v>8</v>
      </c>
      <c r="D24" s="11"/>
      <c r="E24" s="11"/>
      <c r="F24" s="181"/>
      <c r="G24" s="75"/>
    </row>
    <row r="25" spans="1:7" ht="17" x14ac:dyDescent="0.2">
      <c r="A25" s="123">
        <v>7.3</v>
      </c>
      <c r="B25" s="118" t="s">
        <v>401</v>
      </c>
      <c r="C25" s="19"/>
      <c r="D25" s="23"/>
      <c r="E25" s="23"/>
      <c r="F25" s="23"/>
      <c r="G25" s="75"/>
    </row>
    <row r="26" spans="1:7" ht="17" x14ac:dyDescent="0.2">
      <c r="A26" s="18" t="s">
        <v>402</v>
      </c>
      <c r="B26" s="17" t="s">
        <v>403</v>
      </c>
      <c r="C26" s="154">
        <v>3</v>
      </c>
      <c r="D26" s="6"/>
      <c r="E26" s="6"/>
      <c r="F26" s="6"/>
      <c r="G26" s="75"/>
    </row>
    <row r="27" spans="1:7" ht="17" x14ac:dyDescent="0.2">
      <c r="A27" s="18" t="s">
        <v>404</v>
      </c>
      <c r="B27" s="17" t="s">
        <v>405</v>
      </c>
      <c r="C27" s="113" t="s">
        <v>8</v>
      </c>
      <c r="D27" s="11"/>
      <c r="E27" s="11"/>
      <c r="F27" s="181"/>
      <c r="G27" s="75"/>
    </row>
    <row r="28" spans="1:7" ht="17" x14ac:dyDescent="0.2">
      <c r="A28" s="18" t="s">
        <v>406</v>
      </c>
      <c r="B28" s="17" t="s">
        <v>407</v>
      </c>
      <c r="C28" s="125">
        <v>5</v>
      </c>
      <c r="D28" s="6"/>
      <c r="E28" s="6"/>
      <c r="F28" s="130"/>
      <c r="G28" s="75"/>
    </row>
    <row r="29" spans="1:7" ht="17" x14ac:dyDescent="0.2">
      <c r="A29" s="18" t="s">
        <v>408</v>
      </c>
      <c r="B29" s="17" t="s">
        <v>409</v>
      </c>
      <c r="C29" s="125">
        <v>3</v>
      </c>
      <c r="D29" s="6"/>
      <c r="E29" s="6"/>
      <c r="F29" s="130"/>
      <c r="G29" s="75"/>
    </row>
    <row r="30" spans="1:7" ht="17" x14ac:dyDescent="0.2">
      <c r="A30" s="18" t="s">
        <v>410</v>
      </c>
      <c r="B30" s="17" t="s">
        <v>411</v>
      </c>
      <c r="C30" s="125">
        <v>1</v>
      </c>
      <c r="D30" s="6"/>
      <c r="E30" s="6"/>
      <c r="F30" s="130"/>
      <c r="G30" s="75"/>
    </row>
    <row r="31" spans="1:7" ht="17" x14ac:dyDescent="0.2">
      <c r="A31" s="18" t="s">
        <v>412</v>
      </c>
      <c r="B31" s="17" t="s">
        <v>413</v>
      </c>
      <c r="C31" s="113" t="s">
        <v>8</v>
      </c>
      <c r="D31" s="11"/>
      <c r="E31" s="11"/>
      <c r="F31" s="181"/>
      <c r="G31" s="75"/>
    </row>
    <row r="32" spans="1:7" ht="17" x14ac:dyDescent="0.2">
      <c r="A32" s="18" t="s">
        <v>414</v>
      </c>
      <c r="B32" s="17" t="s">
        <v>415</v>
      </c>
      <c r="C32" s="113" t="s">
        <v>8</v>
      </c>
      <c r="D32" s="11"/>
      <c r="E32" s="11"/>
      <c r="F32" s="181"/>
      <c r="G32" s="75"/>
    </row>
    <row r="33" spans="1:7" ht="17" x14ac:dyDescent="0.2">
      <c r="A33" s="18" t="s">
        <v>416</v>
      </c>
      <c r="B33" s="17" t="s">
        <v>719</v>
      </c>
      <c r="C33" s="113" t="s">
        <v>8</v>
      </c>
      <c r="D33" s="11"/>
      <c r="E33" s="11"/>
      <c r="F33" s="181"/>
      <c r="G33" s="75"/>
    </row>
    <row r="34" spans="1:7" ht="17" x14ac:dyDescent="0.2">
      <c r="A34" s="18" t="s">
        <v>417</v>
      </c>
      <c r="B34" s="17" t="s">
        <v>418</v>
      </c>
      <c r="C34" s="182">
        <v>1</v>
      </c>
      <c r="D34" s="6"/>
      <c r="E34" s="6"/>
      <c r="F34" s="130"/>
      <c r="G34" s="75"/>
    </row>
    <row r="35" spans="1:7" ht="17" x14ac:dyDescent="0.2">
      <c r="A35" s="123">
        <v>7.4</v>
      </c>
      <c r="B35" s="118" t="s">
        <v>419</v>
      </c>
      <c r="C35" s="19"/>
      <c r="D35" s="23"/>
      <c r="E35" s="23"/>
      <c r="F35" s="23"/>
      <c r="G35" s="75"/>
    </row>
    <row r="36" spans="1:7" ht="17" x14ac:dyDescent="0.2">
      <c r="A36" s="18" t="s">
        <v>420</v>
      </c>
      <c r="B36" s="17" t="s">
        <v>720</v>
      </c>
      <c r="C36" s="125">
        <v>5</v>
      </c>
      <c r="D36" s="6"/>
      <c r="E36" s="6"/>
      <c r="F36" s="6"/>
      <c r="G36" s="75"/>
    </row>
    <row r="37" spans="1:7" ht="17" x14ac:dyDescent="0.2">
      <c r="A37" s="18" t="s">
        <v>421</v>
      </c>
      <c r="B37" s="17" t="s">
        <v>721</v>
      </c>
      <c r="C37" s="182">
        <v>1</v>
      </c>
      <c r="D37" s="6"/>
      <c r="E37" s="6"/>
      <c r="F37" s="6"/>
      <c r="G37" s="75"/>
    </row>
    <row r="38" spans="1:7" ht="17" x14ac:dyDescent="0.2">
      <c r="A38" s="18" t="s">
        <v>422</v>
      </c>
      <c r="B38" s="17" t="s">
        <v>423</v>
      </c>
      <c r="C38" s="113" t="s">
        <v>8</v>
      </c>
      <c r="D38" s="11"/>
      <c r="E38" s="11"/>
      <c r="F38" s="181"/>
      <c r="G38" s="75"/>
    </row>
    <row r="39" spans="1:7" ht="17" x14ac:dyDescent="0.2">
      <c r="A39" s="18" t="s">
        <v>424</v>
      </c>
      <c r="B39" s="17" t="s">
        <v>722</v>
      </c>
      <c r="C39" s="125">
        <v>1</v>
      </c>
      <c r="D39" s="6"/>
      <c r="E39" s="6"/>
      <c r="F39" s="130"/>
      <c r="G39" s="75"/>
    </row>
    <row r="40" spans="1:7" ht="17" x14ac:dyDescent="0.2">
      <c r="A40" s="72"/>
      <c r="B40" s="72" t="s">
        <v>654</v>
      </c>
      <c r="C40" s="67"/>
      <c r="D40" s="68">
        <f>SUM(D8:D39)</f>
        <v>0</v>
      </c>
      <c r="E40" s="68">
        <f>SUM(E8:E39)</f>
        <v>0</v>
      </c>
      <c r="F40" s="69">
        <f>SUM(F8:F39)</f>
        <v>0</v>
      </c>
      <c r="G40" s="73"/>
    </row>
    <row r="42" spans="1:7" ht="17" x14ac:dyDescent="0.2">
      <c r="B42" s="162" t="s">
        <v>801</v>
      </c>
      <c r="C42" s="163"/>
      <c r="D42" s="164"/>
      <c r="E42" s="164"/>
      <c r="F42" s="164"/>
      <c r="G42" s="163"/>
    </row>
    <row r="43" spans="1:7" ht="16" customHeight="1" x14ac:dyDescent="0.2">
      <c r="B43" s="211" t="s">
        <v>802</v>
      </c>
      <c r="C43" s="211"/>
      <c r="D43" s="211"/>
      <c r="E43" s="211"/>
      <c r="F43" s="211"/>
      <c r="G43" s="211"/>
    </row>
    <row r="44" spans="1:7" ht="16" customHeight="1" x14ac:dyDescent="0.2">
      <c r="B44" s="211" t="s">
        <v>803</v>
      </c>
      <c r="C44" s="211"/>
      <c r="D44" s="211"/>
      <c r="E44" s="211"/>
      <c r="F44" s="211"/>
      <c r="G44" s="211"/>
    </row>
    <row r="45" spans="1:7" x14ac:dyDescent="0.2">
      <c r="B45" s="165"/>
      <c r="C45" s="163"/>
      <c r="D45" s="164"/>
      <c r="E45" s="164"/>
      <c r="F45" s="164"/>
      <c r="G45" s="163"/>
    </row>
    <row r="46" spans="1:7" ht="17" x14ac:dyDescent="0.2">
      <c r="B46" s="162" t="s">
        <v>804</v>
      </c>
      <c r="C46" s="163"/>
      <c r="D46" s="164"/>
      <c r="E46" s="164"/>
      <c r="F46" s="164"/>
      <c r="G46" s="163"/>
    </row>
    <row r="47" spans="1:7" ht="16" customHeight="1" x14ac:dyDescent="0.2">
      <c r="B47" s="211" t="s">
        <v>805</v>
      </c>
      <c r="C47" s="211"/>
      <c r="D47" s="211"/>
      <c r="E47" s="211"/>
      <c r="F47" s="211"/>
      <c r="G47" s="211"/>
    </row>
    <row r="48" spans="1:7" ht="16" customHeight="1" x14ac:dyDescent="0.2">
      <c r="B48" s="211" t="s">
        <v>806</v>
      </c>
      <c r="C48" s="211"/>
      <c r="D48" s="211"/>
      <c r="E48" s="211"/>
      <c r="F48" s="211"/>
      <c r="G48" s="211"/>
    </row>
    <row r="49" spans="2:7" x14ac:dyDescent="0.2">
      <c r="B49" s="165"/>
      <c r="C49" s="163"/>
      <c r="D49" s="164"/>
      <c r="E49" s="164"/>
      <c r="F49" s="164"/>
      <c r="G49" s="163"/>
    </row>
    <row r="50" spans="2:7" ht="17" x14ac:dyDescent="0.2">
      <c r="B50" s="162" t="s">
        <v>807</v>
      </c>
      <c r="C50" s="163"/>
      <c r="D50" s="164"/>
      <c r="E50" s="164"/>
      <c r="F50" s="164"/>
      <c r="G50" s="163"/>
    </row>
    <row r="51" spans="2:7" ht="16" customHeight="1" x14ac:dyDescent="0.2">
      <c r="B51" s="211" t="s">
        <v>808</v>
      </c>
      <c r="C51" s="211"/>
      <c r="D51" s="211"/>
      <c r="E51" s="211"/>
      <c r="F51" s="211"/>
      <c r="G51" s="211"/>
    </row>
    <row r="52" spans="2:7" ht="16" customHeight="1" x14ac:dyDescent="0.2">
      <c r="B52" s="211" t="s">
        <v>809</v>
      </c>
      <c r="C52" s="211"/>
      <c r="D52" s="211"/>
      <c r="E52" s="211"/>
      <c r="F52" s="211"/>
      <c r="G52" s="211"/>
    </row>
  </sheetData>
  <mergeCells count="12">
    <mergeCell ref="B52:G52"/>
    <mergeCell ref="B43:G43"/>
    <mergeCell ref="B44:G44"/>
    <mergeCell ref="B47:G47"/>
    <mergeCell ref="B48:G48"/>
    <mergeCell ref="B51:G51"/>
    <mergeCell ref="G4:G5"/>
    <mergeCell ref="A1:F1"/>
    <mergeCell ref="A2:F2"/>
    <mergeCell ref="A4:A5"/>
    <mergeCell ref="B4:B5"/>
    <mergeCell ref="D4:F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Property Information</vt:lpstr>
      <vt:lpstr>Desk assesstment</vt:lpstr>
      <vt:lpstr>General Hotel Information</vt:lpstr>
      <vt:lpstr>Reception &amp; Services</vt:lpstr>
      <vt:lpstr>Bedroom</vt:lpstr>
      <vt:lpstr>bathroom</vt:lpstr>
      <vt:lpstr>Food and Beverages</vt:lpstr>
      <vt:lpstr>kitchen</vt:lpstr>
      <vt:lpstr>Health &amp; safety</vt:lpstr>
      <vt:lpstr>Environmental Practices</vt:lpstr>
      <vt:lpstr>Quality Control &amp; Online Activi</vt:lpstr>
      <vt:lpstr>Human Resources</vt:lpstr>
      <vt:lpstr>Recreational Facilities </vt:lpstr>
      <vt:lpstr>Event Facilities MICE</vt:lpstr>
      <vt:lpstr>scoring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Sigrid Stelling</dc:creator>
  <cp:lastModifiedBy>Microsoft Office User</cp:lastModifiedBy>
  <cp:lastPrinted>2024-11-30T08:23:12Z</cp:lastPrinted>
  <dcterms:created xsi:type="dcterms:W3CDTF">2024-05-25T07:24:01Z</dcterms:created>
  <dcterms:modified xsi:type="dcterms:W3CDTF">2025-09-25T05:35:02Z</dcterms:modified>
</cp:coreProperties>
</file>