
<file path=[Content_Types].xml><?xml version="1.0" encoding="utf-8"?>
<Types xmlns="http://schemas.openxmlformats.org/package/2006/content-types">
  <Default Extension="bin" ContentType="application/vnd.openxmlformats-officedocument.spreadsheetml.customProperty"/>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drawings/drawing1.xml" ContentType="application/vnd.openxmlformats-officedocument.drawing+xml"/>
  <Override PartName="/xl/printerSettings/printerSettings2.bin" ContentType="application/vnd.openxmlformats-officedocument.spreadsheetml.printerSettings"/>
  <Override PartName="/xl/drawings/drawing2.xml" ContentType="application/vnd.openxmlformats-officedocument.drawing+xml"/>
  <Override PartName="/xl/printerSettings/printerSettings3.bin" ContentType="application/vnd.openxmlformats-officedocument.spreadsheetml.printerSettings"/>
  <Override PartName="/xl/printerSettings/printerSettings4.bin" ContentType="application/vnd.openxmlformats-officedocument.spreadsheetml.printerSettings"/>
  <Override PartName="/xl/printerSettings/printerSettings5.bin" ContentType="application/vnd.openxmlformats-officedocument.spreadsheetml.printerSettings"/>
  <Override PartName="/xl/drawings/drawing3.xml" ContentType="application/vnd.openxmlformats-officedocument.drawing+xml"/>
  <Override PartName="/xl/printerSettings/printerSettings6.bin" ContentType="application/vnd.openxmlformats-officedocument.spreadsheetml.printerSettings"/>
  <Override PartName="/xl/printerSettings/printerSettings7.bin" ContentType="application/vnd.openxmlformats-officedocument.spreadsheetml.printerSettings"/>
  <Override PartName="/xl/printerSettings/printerSettings8.bin" ContentType="application/vnd.openxmlformats-officedocument.spreadsheetml.printerSettings"/>
  <Override PartName="/xl/drawings/drawing4.xml" ContentType="application/vnd.openxmlformats-officedocument.drawing+xml"/>
  <Override PartName="/xl/printerSettings/printerSettings9.bin" ContentType="application/vnd.openxmlformats-officedocument.spreadsheetml.printerSettings"/>
  <Override PartName="/xl/printerSettings/printerSettings10.bin" ContentType="application/vnd.openxmlformats-officedocument.spreadsheetml.printerSettings"/>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showInkAnnotation="0" autoCompressPictures="0"/>
  <mc:AlternateContent xmlns:mc="http://schemas.openxmlformats.org/markup-compatibility/2006">
    <mc:Choice Requires="x15">
      <x15ac:absPath xmlns:x15ac="http://schemas.microsoft.com/office/spreadsheetml/2010/11/ac" url="https://sunrisecomm.sharepoint.com/sites/GRP-0002038/Shared Documents/General/IR/Quarterly Releases/2026/Q1 2026 Results/Factsheet/"/>
    </mc:Choice>
  </mc:AlternateContent>
  <xr:revisionPtr revIDLastSave="678" documentId="11_7C5CD91F5F5CEC3537F690038401C369EE0B3B0A" xr6:coauthVersionLast="47" xr6:coauthVersionMax="47" xr10:uidLastSave="{EE941C49-91D4-4A07-92F1-D5AF2060E6ED}"/>
  <bookViews>
    <workbookView xWindow="28680" yWindow="-120" windowWidth="29040" windowHeight="15720" tabRatio="1000" firstSheet="1" activeTab="1" xr2:uid="{00000000-000D-0000-FFFF-FFFF00000000}"/>
  </bookViews>
  <sheets>
    <sheet name="&gt;Factsheet&gt;" sheetId="15" r:id="rId1"/>
    <sheet name="Intro" sheetId="16" r:id="rId2"/>
    <sheet name="DISCLAIMER" sheetId="17" r:id="rId3"/>
    <sheet name="Key financials" sheetId="18" r:id="rId4"/>
    <sheet name="Historical Financials" sheetId="5" r:id="rId5"/>
    <sheet name="Revenue Split" sheetId="6" r:id="rId6"/>
    <sheet name="Segment Split" sheetId="7" r:id="rId7"/>
    <sheet name="Operating KPIs" sheetId="20" r:id="rId8"/>
    <sheet name="Customer relationships" sheetId="10" r:id="rId9"/>
    <sheet name="Base RGUs" sheetId="11" r:id="rId10"/>
    <sheet name="ARPU (Residential Customers)" sheetId="9" r:id="rId11"/>
    <sheet name="&gt;Appendix&gt;" sheetId="19" r:id="rId12"/>
    <sheet name="QTD Rebase Rec" sheetId="13" r:id="rId13"/>
    <sheet name="QTD Non-IFRS Rec" sheetId="14" r:id="rId14"/>
  </sheets>
  <definedNames>
    <definedName name="_xlnm.Print_Area" localSheetId="11">'&gt;Appendix&gt;'!$A$1:$S$34</definedName>
    <definedName name="_xlnm.Print_Area" localSheetId="8">'Customer relationships'!$B$1:$L$14</definedName>
    <definedName name="_xlnm.Print_Area" localSheetId="12">'QTD Rebase Rec'!$A$1:$AH$35</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 i="14" l="1"/>
  <c r="H30" i="14" s="1"/>
  <c r="H43" i="14" s="1"/>
  <c r="E20" i="14"/>
  <c r="E30" i="14" s="1"/>
  <c r="E43" i="14" s="1"/>
  <c r="C20" i="14"/>
  <c r="C30" i="14" s="1"/>
  <c r="C43" i="14" s="1"/>
</calcChain>
</file>

<file path=xl/sharedStrings.xml><?xml version="1.0" encoding="utf-8"?>
<sst xmlns="http://schemas.openxmlformats.org/spreadsheetml/2006/main" count="415" uniqueCount="156">
  <si>
    <t>Disclaimer</t>
  </si>
  <si>
    <t xml:space="preserve">This communication is not an offer to sell or a solicitation of offers to purchase or subscribe for any securities of Sunrise Communications AG (Sunrise) in any jurisdiction. This document is not a prospectus within the meaning of the Swiss Financial Services Act, the Prospectus Regulation (EU) 2017/1129 or the UK version of Regulation (EU) 2017/1129 as it forms part of domestic law by virtue of the European Union (Withdrawal) Act 2018 (as amended) or under any other applicable laws. This document may constitute advertising in accordance with article 68 of the Swiss Financial Services Act. Such advertisements are communications to investors aiming to draw their attention to financial instruments. Any investment decisions with respect to any securities should not be made based on such advertisement. 
This communication includes financial measures not presented in accordance with International Financial Reporting Standards (IFRS), including Adjusted EBITDA, Adjusted EBITDAaL, Adjusted EBITDA less P&amp;E Additions, Adjusted EBITDAaL less P&amp;E Additions, and Adjusted FCF. 
Adjusted EBITDA is defined as income (loss) before income-tax benefit (expense), share of losses (gains) of equity method investments, financial income, financial expenses, depreciation and amortisation, share-based compensation expense and restructuring and other. Other operating items include (a) provisions and provision releases related to significant litigation, (b) certain related-party charges and (c) gains and losses on the disposition of long-lived assets. 
Adjusted EBITDAaL: Adjusted EBITDAaL is defined as Adjusted EBITDA after lease-related expenses. 
Sunrise believes Adjusted EBITDA and Adjusted EBITDAaL are meaningful measures because they represent a transparent view of Sunrise’s recurring operating performance that is unaffected by its capital structure and allows management to (a) readily view operating trends, (b) perform analytical comparisons and benchmarking between segments and (c) identify strategies to improve operating performance. Sunrise believes Adjusted EBITDA and Adjusted EBITDAaL are useful to investors because they provide a basis for comparing Sunrise performance with the performance of other companies in the same or similar industries. 
Adjusted EBITDAaL less P&amp;E Additions: Adjusted EBITDAaL less P&amp;E Additions is defined as Adjusted EBITDAaL less property and equipment additions on an accrual basis (excluding those P&amp;E additions under finance lease). Adjusted EBITDAaL less P&amp;E Additions is a meaningful measure because it provides (i) a transparent view of Adjusted EBITDAaL that remains after capital spend, which Sunrise believes is important to take into account when evaluating overall performance and (ii) a comparable view of Sunrise performance relative to other telecommunications companies. 
Adjusted Free Cash Flow: Adjusted FCF is defined as net cash provided by operating activities, plus (a) operating-related vendor financed additions (which represents an increase in the period to actual cash available as a result of extending vendor payment terms beyond normal payment terms, which are typically 90 days or less, through non-cash financing activities), and (b) cash receipts in the period from interest-related derivatives, less (i) cash payments in the period for interest, (ii) cash payments in the period for capital expenditures, (iii) principal payments on amounts financed by vendors and intermediaries (which represents a decrease in the period to actual cash available as a result of paying amounts to vendors and intermediaries where Sunrise previously had extended vendor payments beyond the normal payment terms), and (iv) principal payments on lease liabilities (which represents a decrease in the period to actual cash available). Sunrise believes its presentation of Adjusted FCF provides useful information to investors because this measure can be used to gauge its ability to (i) service debt and (ii) fund new investment opportunities after consideration of all actual cash payments related to its working capital activities and expenses that are capital in nature, whether paid inside normal vendor payment terms or paid later outside normal vendor payment terms (in which case payment is typically made in less than 365 days). Adjusted FCF should not be understood to represent Sunrise’s ability to fund discretionary amounts, as they have various mandatory and contractual obligations, including debt repayments, that are not deducted to arrive at these amounts. 
These non-IFRS financial measures should be viewed as supplements to, and not substitutes for, IFRS measures of performance or liquidity as presented in Sunrise’s IFRS financial statements. These non-IFRS financial measures have no standardised meaning under IFRS and may not be comparable to similarly titled measures reported by other companies. They should not be considered in isolation or as an alternative for or superior to IFRS measures. These measures are presented and described in order to provide additional means of understanding Sunrise’s results in the same manner as its management team.
</t>
  </si>
  <si>
    <t>Financials - P&amp;L</t>
  </si>
  <si>
    <t>CHF millions</t>
  </si>
  <si>
    <r>
      <t>Q125 RB</t>
    </r>
    <r>
      <rPr>
        <b/>
        <vertAlign val="superscript"/>
        <sz val="11"/>
        <color rgb="FFFFFFFF"/>
        <rFont val="Tahoma"/>
        <family val="2"/>
      </rPr>
      <t>1</t>
    </r>
  </si>
  <si>
    <t>Q225 RB</t>
  </si>
  <si>
    <t>2025 RB (H1)</t>
  </si>
  <si>
    <t>Q325 RB</t>
  </si>
  <si>
    <t>Q425 RB</t>
  </si>
  <si>
    <t>2025 RB</t>
  </si>
  <si>
    <t xml:space="preserve">Q126 RB </t>
  </si>
  <si>
    <t>Revenue</t>
  </si>
  <si>
    <t>Growth %</t>
  </si>
  <si>
    <t>CoS</t>
  </si>
  <si>
    <t>Gross Profit</t>
  </si>
  <si>
    <t>Margin %</t>
  </si>
  <si>
    <t>OPEX</t>
  </si>
  <si>
    <t>SBC</t>
  </si>
  <si>
    <t>Adjustments</t>
  </si>
  <si>
    <t>Adj. EBITDA</t>
  </si>
  <si>
    <t>Leases</t>
  </si>
  <si>
    <t>Adj. EBITDAaL</t>
  </si>
  <si>
    <r>
      <t>P&amp;E Additions (CAPEX)</t>
    </r>
    <r>
      <rPr>
        <vertAlign val="superscript"/>
        <sz val="11"/>
        <color rgb="FF000000"/>
        <rFont val="Tahoma"/>
        <family val="2"/>
      </rPr>
      <t>2</t>
    </r>
  </si>
  <si>
    <t>% of Revenue</t>
  </si>
  <si>
    <t>CPE</t>
  </si>
  <si>
    <t>Coverage</t>
  </si>
  <si>
    <t>Capacity</t>
  </si>
  <si>
    <t>Product &amp; Enablers</t>
  </si>
  <si>
    <t>Baseline</t>
  </si>
  <si>
    <t>Other</t>
  </si>
  <si>
    <t>Adj. EBITDA less P&amp;E add.</t>
  </si>
  <si>
    <t>Adj. EBITDAaL less P&amp;E add.</t>
  </si>
  <si>
    <t>Interest</t>
  </si>
  <si>
    <t>Tax</t>
  </si>
  <si>
    <t>Working Capital &amp; Other</t>
  </si>
  <si>
    <t>o/w Leasing</t>
  </si>
  <si>
    <t>Adj. FCF</t>
  </si>
  <si>
    <t>(1) RB = Rebased</t>
  </si>
  <si>
    <t>(2) Excluding additions from leases, ice-hockey rights and M&amp;A activity</t>
  </si>
  <si>
    <t>Financials - Revenue split</t>
  </si>
  <si>
    <t>Q125</t>
  </si>
  <si>
    <t>Q225</t>
  </si>
  <si>
    <t>2025 (H1)</t>
  </si>
  <si>
    <t>Q325</t>
  </si>
  <si>
    <t>Q425</t>
  </si>
  <si>
    <t>2025</t>
  </si>
  <si>
    <t>Q126</t>
  </si>
  <si>
    <t>Residential Customers</t>
  </si>
  <si>
    <t>Fixed Revenue</t>
  </si>
  <si>
    <t>o/w Subscription</t>
  </si>
  <si>
    <t>o/w Non-Subscription &amp; Hardware</t>
  </si>
  <si>
    <t>Mobile Revenue</t>
  </si>
  <si>
    <t>Business Customers &amp; Wholesale</t>
  </si>
  <si>
    <t>Infrastructure &amp; Support Functions</t>
  </si>
  <si>
    <t>Q125 RB</t>
  </si>
  <si>
    <r>
      <t>Gross Profit</t>
    </r>
    <r>
      <rPr>
        <b/>
        <vertAlign val="superscript"/>
        <sz val="11"/>
        <color rgb="FF000000"/>
        <rFont val="Tahoma"/>
        <family val="2"/>
      </rPr>
      <t>1</t>
    </r>
  </si>
  <si>
    <r>
      <t>Adj. EBITDAaL</t>
    </r>
    <r>
      <rPr>
        <b/>
        <vertAlign val="superscript"/>
        <sz val="11"/>
        <color rgb="FF000000"/>
        <rFont val="Tahoma"/>
        <family val="2"/>
      </rPr>
      <t>1</t>
    </r>
  </si>
  <si>
    <t>(1)  Due to rounding, numbers presented may not add up precisely to the totals provided</t>
  </si>
  <si>
    <t>Customer Relationships</t>
  </si>
  <si>
    <t>o/w Fixed</t>
  </si>
  <si>
    <t>Fixed Customer Relationships represent the number of customers who receive at least one of Sunrise’s broadband internet, TV or fixed-line telephony services, without regard to which or to how many services they subscribe. Fixed Customer Relationships generally are counted on a unique premises basis. Accordingly, if an individual receives Sunrise’s services in two premises (e.g., a primary home and a vacation home), that individual generally will count as two Fixed Customer Relationships. Sunrise’s fixed customer relationships include customers who receive Basic Cable Services (“BCS”) which are services delivered without the use of encryption-enabling, integrated or virtual technology as well as customers who receive fixed telephony services over Sunrise’s networks, or that Sunrise services through a partner network.</t>
  </si>
  <si>
    <t>Residential</t>
  </si>
  <si>
    <r>
      <t>Business</t>
    </r>
    <r>
      <rPr>
        <vertAlign val="superscript"/>
        <sz val="11"/>
        <color rgb="FF000000"/>
        <rFont val="Tahoma"/>
        <family val="2"/>
      </rPr>
      <t>1</t>
    </r>
  </si>
  <si>
    <t>Convergence (FMC Penetration)</t>
  </si>
  <si>
    <t>Fixed-mobile convergence penetration represents the number of customers who subscribe to both a fixed broadband internet service and pre- or postpaid mobile telephony service, divided by the total number of customers who subscribe to fixed broadband internet service.</t>
  </si>
  <si>
    <r>
      <t>Business</t>
    </r>
    <r>
      <rPr>
        <vertAlign val="superscript"/>
        <sz val="11"/>
        <color rgb="FF000000"/>
        <rFont val="Tahoma"/>
        <family val="2"/>
      </rPr>
      <t>2</t>
    </r>
  </si>
  <si>
    <t>(1) Business-customer and wholesale fixed relationships and fixed RGUs include customers who receive fixed services that are the same or similar to mass-marketed products offered to residential customers. This includes customers who receive discounted services pursuant to a programme Sunrise has in place with their employer and small business customers (generally defined as businesses with 9 or fewer employees) and does not include services provided to small-medium business customers (generally defined as businesses with 10 to 249 employees) and large enterprises (generally defined as businesses with 250 or more employees) or wholesale services.</t>
  </si>
  <si>
    <t>(2) Business customer and wholesale Mobile RGUs represent the number of active SIM cards in service that are provided to business and wholesale customers, including customers who receive discounted services pursuant to a program Sunrise has in place with their employer, SOHO, SME and large enterprise customers, as well as to customers who subscribed for mobile services delivered over Sunrise’s networks through a branded reseller with whom Sunrise contracts, and excluding customers who subscribed for mobile services delivered over Sunrise’s networks through a MVNO with whom Sunrise contracts, as well as other wholesale customers.</t>
  </si>
  <si>
    <r>
      <t>Base RGUs</t>
    </r>
    <r>
      <rPr>
        <b/>
        <vertAlign val="superscript"/>
        <sz val="13"/>
        <color rgb="FFFFFFFF"/>
        <rFont val="Tahoma"/>
        <family val="2"/>
      </rPr>
      <t>1</t>
    </r>
  </si>
  <si>
    <t>Broadband Internet</t>
  </si>
  <si>
    <t>Internet Subscribers are homes, residential multiple dwelling units or commercial units that receive fixed broadband internet services over Sunrise’s fixed or mobile networks or that Sunrise services through a partner network.</t>
  </si>
  <si>
    <t>Enhanced TV</t>
  </si>
  <si>
    <t>Enhanced TV Subscribers are homes, residential multiple dwelling units or commercial units that receive Sunrise’s enhanced TV services, which are TV services delivered through encryption-enabling, integrated or virtual technology over Sunrise’s broadband network or through a partner network. Enhanced TV Subscribers exclude subscribers that receive BCS.</t>
  </si>
  <si>
    <t>Mobile RGUs</t>
  </si>
  <si>
    <t xml:space="preserve">A Mobile RGU is a Mobile Subscriber, which represents an active SIM card in service. A subscriber who has a data and voice plan for a mobile handset and a data plan for a laptop would be counted as two Mobile Subscribers. </t>
  </si>
  <si>
    <r>
      <t>Business</t>
    </r>
    <r>
      <rPr>
        <vertAlign val="superscript"/>
        <sz val="11"/>
        <color rgb="FF000000"/>
        <rFont val="Tahoma"/>
        <family val="2"/>
      </rPr>
      <t>3</t>
    </r>
  </si>
  <si>
    <t>Mobile Postpaid RGUs</t>
  </si>
  <si>
    <t>Numbers of Mobile products (Postpaid)</t>
  </si>
  <si>
    <t>(1) A Fixed RGU is, separately, an Internet Subscriber or an Enhanced TV Subscriber. A home, residential multiple dwelling unit or commercial unit may contain one or more RGUs. For example, if a residential customer subscribed to Sunrise’s broadband internet service or enhanced TV service, the customer would constitute two RGUs. RGUs generally are counted on a unique premises basis such that a given premise does not count as more than one RGU for any given service. However, if an individual receives one of Sunrise’s services in two premises (e.g., a primary home and a vacation home), that individual will count as two RGUs for that service. Each bundled internet or enhanced TV service is counted as a separate RGU regardless of the nature of any bundling discount or promotion. Non-paying subscribers are counted as subscribers during their free promotional service period. Some of these subscribers may choose to disconnect after their free service period. Services offered without charge on a long-term basis (e.g., certain preferred subscribers) generally are not counted as RGUs. Free services provided to Sunrise employees generally are counted as RGUs.</t>
  </si>
  <si>
    <t>(2) Business-customer and wholesale fixed relationships and fixed RGUs include customers who receive fixed services that are the same or similar to mass-marketed products offered to residential customers. This includes customers who receive discounted services pursuant to a programme Sunrise has in place with their employer and small business customers (generally defined as businesses with 9 or fewer employees) and does not include services provided to small-medium business customers (generally defined as businesses with 10 to 249 employees) and large enterprises (generally defined as businesses with 250 or more employees) or wholesale services.</t>
  </si>
  <si>
    <t>(3) Business customer and wholesale Mobile RGUs represent the number of active SIM cards in service that are provided to business and wholesale customers, including customers who receive discounted services pursuant to a program Sunrise has in place with their employer, SOHO, SME and large enterprise customers, as well as to customers who subscribed for mobile services delivered over Sunrise’s networks through a branded reseller with whom Sunrise contracts, and excluding customers who subscribed for mobile services delivered over Sunrise’s networks through a MVNO with whom Sunrise contracts, as well as other wholesale customers.</t>
  </si>
  <si>
    <t>ARPU (Residential)</t>
  </si>
  <si>
    <t>2025 (H2)</t>
  </si>
  <si>
    <t>Subscription Revenue</t>
  </si>
  <si>
    <t>CHFm</t>
  </si>
  <si>
    <t>Fixed</t>
  </si>
  <si>
    <t>Mobile</t>
  </si>
  <si>
    <t>Endbase</t>
  </si>
  <si>
    <t>Fixed - Customer Relationships</t>
  </si>
  <si>
    <t>#</t>
  </si>
  <si>
    <t>Mobile - RGUs</t>
  </si>
  <si>
    <t>Average Base</t>
  </si>
  <si>
    <t>ARPU</t>
  </si>
  <si>
    <t>Average Revenue Per Unit (“ARPU”) is the average subscription revenue per average fixed customer relationship or mobile subscriber, as applicable.</t>
  </si>
  <si>
    <t>CHF</t>
  </si>
  <si>
    <t>ARPU per fixed customer relationship is calculated by dividing the average subscription revenue from residential fixed services by the average of the opening and ending balance of fixed customer relationships for the period.</t>
  </si>
  <si>
    <t>ARPU per mobile subscriber is calculated by dividing the average mobile subscription revenue (including interconnect revenue but excluding handset sales and late fees) by the average of the opening and ending balance of mobile subscribers in service for the period.</t>
  </si>
  <si>
    <t> </t>
  </si>
  <si>
    <t>Rebase Information</t>
  </si>
  <si>
    <t xml:space="preserve">Rebase results, which are non-IFRS measures, are presented as a basis for assessing growth rates on a comparable basis.  Rebase information is provided to show the results of the business without the impact of certain acquisition-related, transaction-related, or certain other amounts that are not organic in nature to the results of the business. As such, rebase results below do not include future transaction specific adjustments, for example, any future incremental costs of Sunrise being a separately listed company or the impact of any future service agreement between Liberty Global and Sunrise, etc. Investors should view rebased results as a supplement to, and not a substitute for, IFRS measures of performance included in Sunrise’s consolidated statements of operations. </t>
  </si>
  <si>
    <t>Three months ended March 31, 2025</t>
  </si>
  <si>
    <t>Three months ended June 30, 2025</t>
  </si>
  <si>
    <t>Three months ended September 30, 2025</t>
  </si>
  <si>
    <t>Three months ended December 31, 2025</t>
  </si>
  <si>
    <t>Three months ended March 31, 2026</t>
  </si>
  <si>
    <t>Adjusted EBITDA</t>
  </si>
  <si>
    <t>Adjusted EBITDAaL</t>
  </si>
  <si>
    <t>Adjusted EBITDAaL less P&amp;E Additions</t>
  </si>
  <si>
    <t>Adjusted FCF</t>
  </si>
  <si>
    <t>CHF in millions</t>
  </si>
  <si>
    <t xml:space="preserve">As Reported </t>
  </si>
  <si>
    <r>
      <t>Pro forma Transaction costs</t>
    </r>
    <r>
      <rPr>
        <vertAlign val="superscript"/>
        <sz val="11"/>
        <color rgb="FF000000"/>
        <rFont val="Calibri"/>
        <family val="2"/>
      </rPr>
      <t>(1)</t>
    </r>
  </si>
  <si>
    <t>As Reported Pro Forma Rebased</t>
  </si>
  <si>
    <r>
      <t>Tax audit</t>
    </r>
    <r>
      <rPr>
        <vertAlign val="superscript"/>
        <sz val="11"/>
        <color rgb="FF000000"/>
        <rFont val="Calibri"/>
        <family val="2"/>
      </rPr>
      <t>(2)</t>
    </r>
  </si>
  <si>
    <t>Rebased Results</t>
  </si>
  <si>
    <t>Total</t>
  </si>
  <si>
    <t>As Reported Gross Profit</t>
  </si>
  <si>
    <t>Cost Reallocation</t>
  </si>
  <si>
    <r>
      <t>Rebased Results</t>
    </r>
    <r>
      <rPr>
        <b/>
        <vertAlign val="superscript"/>
        <sz val="11"/>
        <color rgb="FF000000"/>
        <rFont val="Calibri"/>
        <family val="2"/>
      </rPr>
      <t>(3)</t>
    </r>
  </si>
  <si>
    <t>As Reported EBITDAaL</t>
  </si>
  <si>
    <t>(1) Represents certain one-time Sunrise Spin-Off related costs during 2024. The above adjustment reverses the effect of these one-time costs and normalises the effect of the incremental costs as to not impact the underlying growth rates of the business for this non-organic impact.</t>
  </si>
  <si>
    <t>(2) In Q4-2024, Sunrise reached a settlement with the Canton Zurich tax authority regarding a tax audit for years 2019 to 2021 performed during the 2024. The final settlement figure agreed covered fiscal years 2019 to 2024 and amounted to approximately CHF 60m. As a result, Sunrise has recognised significant prior year taxes in the current period, which will be cash settled via amended returns on a cantonal basis largely during 2025, with diminishing phasing over the years 2026 and 2027.</t>
  </si>
  <si>
    <t>(3) Due to rounding, numbers presented may not add up precisely to the totals provided</t>
  </si>
  <si>
    <t>Three months ended</t>
  </si>
  <si>
    <t>31-Mar-26</t>
  </si>
  <si>
    <t>31-Mar-25</t>
  </si>
  <si>
    <t>31-Dec-25</t>
  </si>
  <si>
    <t>Adjusted EBITDA and Adjusted EBITDAaL:</t>
  </si>
  <si>
    <t>Net income (loss)</t>
  </si>
  <si>
    <t>Income tax expense (benefit)</t>
  </si>
  <si>
    <t>Share of gains of equity method investments</t>
  </si>
  <si>
    <t>Net financial expense (income)</t>
  </si>
  <si>
    <t>Operating income (loss)</t>
  </si>
  <si>
    <t>Depreciation and amortisation (non-lease related)</t>
  </si>
  <si>
    <t>Depreciation of right-of-use assets</t>
  </si>
  <si>
    <t>Share-based compensation expense</t>
  </si>
  <si>
    <t>Restructuring &amp; other</t>
  </si>
  <si>
    <t>Lease-related expenses</t>
  </si>
  <si>
    <t xml:space="preserve">Adjusted EBITDAaL less P&amp;E Additions (CAPEX):  </t>
  </si>
  <si>
    <t>P&amp;E Additions (CAPEX):</t>
  </si>
  <si>
    <t>Adjusted EBITDAaL less P&amp;E Additions (CAPEX)</t>
  </si>
  <si>
    <t>Adjusted Free Cash Flow:</t>
  </si>
  <si>
    <t>Net cash provided by operating activities</t>
  </si>
  <si>
    <t xml:space="preserve">Interest paid </t>
  </si>
  <si>
    <t>Interest-related derivative receipts (payments)</t>
  </si>
  <si>
    <t>Vendor financing additions (i)</t>
  </si>
  <si>
    <t>Capital expenditures</t>
  </si>
  <si>
    <t>Principal payments on vendor financing</t>
  </si>
  <si>
    <t>Payments of lease liabilities</t>
  </si>
  <si>
    <t>Adjusted Free Cash Flow</t>
  </si>
  <si>
    <t>Mergers and acquisitions (asset deals)</t>
  </si>
  <si>
    <t>Recognition of sports broadcasting rights</t>
  </si>
  <si>
    <t>Assets acquired under vendor financing</t>
  </si>
  <si>
    <t>Changes in current liabilities related to capital expenditures (including related-party amounts)</t>
  </si>
  <si>
    <t>P&amp;E Additions (CAPEX)</t>
  </si>
  <si>
    <t>(i) For purposes of Sunrise’s consolidated statements of cash flows, vendor financing additions represent operating related expenses financed by an intermediary that are treated as constructive operating cash outflows and constructive financing cash inflows when the intermediary settles the liability with the vendor. When Sunrise pays the financing intermediary, it records financing cash outflows in its consolidated statements of cash flows. For purposes of its Adjusted Free Cash Flow definition, Sunrise (A) adds in the constructive financing cash inflow when the intermediary settles the liability with the vendor as its actual net cash available at that time is not affected and (B) subsequently deducts the related financing cash outflow when Sunrise actually pays the financing intermediary, reflecting the actual reduction to its cash available to service debt or fund new investment opportunities.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</si>
</sst>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0.0_)%;\(#0.0\)%;&quot;—&quot;_)\%;_(@_)"/>
    <numFmt numFmtId="165" formatCode="#0;&quot;-&quot;#0;#0;_(@_)"/>
    <numFmt numFmtId="166" formatCode="* #,##0;* &quot;-&quot;#,##0;* &quot;—&quot;;_(@_)"/>
    <numFmt numFmtId="167" formatCode="* #,##0.0;* &quot;-&quot;#,##0.0;* &quot;—&quot;;_(@_)"/>
    <numFmt numFmtId="168" formatCode="#0.0%;&quot;-&quot;#0.0%;&quot;-&quot;\%;_(@_)"/>
    <numFmt numFmtId="169" formatCode="#0.0_)%;\(#0.0\)%;#0.0_)%;_(@_)"/>
    <numFmt numFmtId="170" formatCode="#,##0.0,,;\(#,##0.0,,\);&quot;—&quot;;_(@_)"/>
    <numFmt numFmtId="171" formatCode="0.0%"/>
    <numFmt numFmtId="172" formatCode="* #,##0.0,,;* \(#,##0.0,,\);* &quot;—&quot;;_(@_)"/>
    <numFmt numFmtId="173" formatCode="* #,##0,,;* &quot;-&quot;#,##0,,;* &quot;—&quot;;_(@_)"/>
    <numFmt numFmtId="174" formatCode="* #,##0,,;* \(#,##0,,\);* &quot;—&quot;;_(@_)"/>
    <numFmt numFmtId="175" formatCode="#,##0.00,,;\(#,##0.00,,\);&quot;—&quot;;_(@_)"/>
  </numFmts>
  <fonts count="55" x14ac:knownFonts="1">
    <font>
      <sz val="10"/>
      <name val="Arial"/>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sz val="11"/>
      <color rgb="FFFFFFFF"/>
      <name val="Arial"/>
      <family val="2"/>
    </font>
    <font>
      <b/>
      <sz val="13"/>
      <color rgb="FFFFFFFF"/>
      <name val="Tahoma"/>
      <family val="2"/>
    </font>
    <font>
      <sz val="11"/>
      <color rgb="FF565655"/>
      <name val="Arial"/>
      <family val="2"/>
    </font>
    <font>
      <sz val="11"/>
      <color rgb="FF000000"/>
      <name val="Tahoma"/>
      <family val="2"/>
    </font>
    <font>
      <b/>
      <sz val="11"/>
      <color rgb="FF000000"/>
      <name val="Tahoma"/>
      <family val="2"/>
    </font>
    <font>
      <sz val="11"/>
      <color theme="3"/>
      <name val="Aptos Narrow"/>
      <family val="2"/>
      <scheme val="minor"/>
    </font>
    <font>
      <b/>
      <sz val="11"/>
      <color theme="3" tint="0.59999389629810485"/>
      <name val="Aptos Narrow"/>
      <family val="2"/>
      <scheme val="minor"/>
    </font>
    <font>
      <sz val="11"/>
      <color theme="3" tint="0.59999389629810485"/>
      <name val="Aptos Narrow"/>
      <family val="2"/>
      <scheme val="minor"/>
    </font>
    <font>
      <sz val="10"/>
      <name val="Arial"/>
      <family val="2"/>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b/>
      <sz val="10"/>
      <color rgb="FFFFFFFF"/>
      <name val="Tahoma"/>
      <family val="2"/>
    </font>
    <font>
      <sz val="10"/>
      <color rgb="FF000000"/>
      <name val="Tahoma"/>
      <family val="2"/>
    </font>
    <font>
      <i/>
      <sz val="11"/>
      <color rgb="FF000000"/>
      <name val="Tahoma"/>
      <family val="2"/>
    </font>
    <font>
      <b/>
      <sz val="11"/>
      <color rgb="FFFFFFFF"/>
      <name val="Tahoma"/>
      <family val="2"/>
    </font>
    <font>
      <i/>
      <sz val="10"/>
      <color rgb="FF000000"/>
      <name val="Tahoma"/>
      <family val="2"/>
    </font>
    <font>
      <sz val="11"/>
      <color rgb="FF000000"/>
      <name val="Arial"/>
      <family val="2"/>
    </font>
    <font>
      <b/>
      <i/>
      <sz val="11"/>
      <color rgb="FF000000"/>
      <name val="Tahoma"/>
      <family val="2"/>
    </font>
    <font>
      <b/>
      <sz val="10"/>
      <color rgb="FFFF0000"/>
      <name val="Tahoma"/>
      <family val="2"/>
    </font>
    <font>
      <b/>
      <sz val="10"/>
      <color rgb="FF000000"/>
      <name val="Tahoma"/>
      <family val="2"/>
    </font>
    <font>
      <sz val="11"/>
      <color rgb="FF242424"/>
      <name val="Tahoma"/>
      <family val="2"/>
    </font>
    <font>
      <b/>
      <sz val="8"/>
      <color rgb="FF000000"/>
      <name val="Calibri"/>
      <family val="2"/>
    </font>
    <font>
      <sz val="8"/>
      <color rgb="FF000000"/>
      <name val="Calibri"/>
      <family val="2"/>
    </font>
    <font>
      <sz val="11"/>
      <color rgb="FF000000"/>
      <name val="Calibri"/>
      <family val="2"/>
    </font>
    <font>
      <b/>
      <vertAlign val="superscript"/>
      <sz val="11"/>
      <color rgb="FF000000"/>
      <name val="Tahoma"/>
      <family val="2"/>
    </font>
    <font>
      <vertAlign val="superscript"/>
      <sz val="11"/>
      <color rgb="FF000000"/>
      <name val="Tahoma"/>
      <family val="2"/>
    </font>
    <font>
      <b/>
      <vertAlign val="superscript"/>
      <sz val="13"/>
      <color rgb="FFFFFFFF"/>
      <name val="Tahoma"/>
      <family val="2"/>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b/>
      <sz val="11"/>
      <color rgb="FF000000"/>
      <name val="Calibri"/>
      <family val="2"/>
    </font>
    <font>
      <sz val="10"/>
      <name val="Arial"/>
      <family val="2"/>
    </font>
    <font>
      <sz val="11"/>
      <color rgb="FF565655"/>
      <name val="Tahoma"/>
      <family val="2"/>
    </font>
    <font>
      <b/>
      <vertAlign val="superscript"/>
      <sz val="11"/>
      <color rgb="FFFFFFFF"/>
      <name val="Tahoma"/>
      <family val="2"/>
    </font>
    <font>
      <sz val="8"/>
      <color rgb="FF000000"/>
      <name val="Tahoma"/>
      <family val="2"/>
    </font>
    <font>
      <sz val="10"/>
      <name val="Calibri"/>
      <family val="2"/>
    </font>
    <font>
      <sz val="10"/>
      <color rgb="FF000000"/>
      <name val="Calibri"/>
      <family val="2"/>
    </font>
    <font>
      <vertAlign val="superscript"/>
      <sz val="11"/>
      <color rgb="FF000000"/>
      <name val="Calibri"/>
      <family val="2"/>
    </font>
    <font>
      <b/>
      <vertAlign val="superscript"/>
      <sz val="11"/>
      <color rgb="FF000000"/>
      <name val="Calibri"/>
      <family val="2"/>
    </font>
  </fonts>
  <fills count="8">
    <fill>
      <patternFill patternType="none"/>
    </fill>
    <fill>
      <patternFill patternType="gray125"/>
    </fill>
    <fill>
      <patternFill patternType="solid">
        <fgColor rgb="FFFFFFFF"/>
        <bgColor indexed="64"/>
      </patternFill>
    </fill>
    <fill>
      <patternFill patternType="solid">
        <fgColor rgb="FFBFBFBF"/>
        <bgColor indexed="64"/>
      </patternFill>
    </fill>
    <fill>
      <patternFill patternType="solid">
        <fgColor theme="0" tint="-0.499984740745262"/>
        <bgColor indexed="64"/>
      </patternFill>
    </fill>
    <fill>
      <patternFill patternType="solid">
        <fgColor rgb="FF133F5C"/>
        <bgColor indexed="64"/>
      </patternFill>
    </fill>
    <fill>
      <patternFill patternType="solid">
        <fgColor rgb="FFE6F7FF"/>
        <bgColor indexed="64"/>
      </patternFill>
    </fill>
    <fill>
      <patternFill patternType="solid">
        <fgColor theme="4" tint="0.79998168889431442"/>
        <bgColor indexed="64"/>
      </patternFill>
    </fill>
  </fills>
  <borders count="55">
    <border>
      <left/>
      <right/>
      <top/>
      <bottom/>
      <diagonal/>
    </border>
    <border>
      <left/>
      <right style="medium">
        <color rgb="FFFFFFFF"/>
      </right>
      <top/>
      <bottom/>
      <diagonal/>
    </border>
    <border>
      <left style="medium">
        <color rgb="FFFFFFFF"/>
      </left>
      <right/>
      <top/>
      <bottom/>
      <diagonal/>
    </border>
    <border>
      <left/>
      <right/>
      <top/>
      <bottom style="thin">
        <color rgb="FFBFBFBF"/>
      </bottom>
      <diagonal/>
    </border>
    <border>
      <left/>
      <right/>
      <top/>
      <bottom style="thin">
        <color rgb="FFB6B6B6"/>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6B6B6"/>
      </right>
      <top style="thin">
        <color rgb="FFB6B6B6"/>
      </top>
      <bottom style="thin">
        <color rgb="FFBFBFBF"/>
      </bottom>
      <diagonal/>
    </border>
    <border>
      <left/>
      <right/>
      <top style="thin">
        <color rgb="FFBFBFBF"/>
      </top>
      <bottom/>
      <diagonal/>
    </border>
    <border>
      <left/>
      <right style="thin">
        <color rgb="FFB6B6B6"/>
      </right>
      <top style="thin">
        <color rgb="FFB6B6B6"/>
      </top>
      <bottom style="thin">
        <color rgb="FFB6B6B6"/>
      </bottom>
      <diagonal/>
    </border>
    <border>
      <left/>
      <right/>
      <top style="thin">
        <color rgb="FFB6B6B6"/>
      </top>
      <bottom style="thin">
        <color rgb="FFB6B6B6"/>
      </bottom>
      <diagonal/>
    </border>
    <border>
      <left style="medium">
        <color rgb="FFFFFFFF"/>
      </left>
      <right style="medium">
        <color rgb="FFFFFFFF"/>
      </right>
      <top/>
      <bottom/>
      <diagonal/>
    </border>
    <border>
      <left/>
      <right style="thin">
        <color rgb="FFB6B6B6"/>
      </right>
      <top style="thin">
        <color rgb="FFBFBFBF"/>
      </top>
      <bottom style="thin">
        <color rgb="FFBFBFBF"/>
      </bottom>
      <diagonal/>
    </border>
    <border>
      <left style="medium">
        <color rgb="FFFFFFFF"/>
      </left>
      <right style="thin">
        <color rgb="FFBFBFBF"/>
      </right>
      <top style="thin">
        <color rgb="FFBFBFBF"/>
      </top>
      <bottom style="thin">
        <color rgb="FFBFBFBF"/>
      </bottom>
      <diagonal/>
    </border>
    <border>
      <left/>
      <right style="thin">
        <color rgb="FFBFBFBF"/>
      </right>
      <top style="thin">
        <color rgb="FFBFBFBF"/>
      </top>
      <bottom style="thin">
        <color rgb="FFBFBFBF"/>
      </bottom>
      <diagonal/>
    </border>
    <border>
      <left/>
      <right/>
      <top/>
      <bottom style="thin">
        <color rgb="FF000000"/>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style="thin">
        <color rgb="FF000000"/>
      </top>
      <bottom style="thin">
        <color rgb="FF000000"/>
      </bottom>
      <diagonal/>
    </border>
    <border>
      <left/>
      <right/>
      <top style="thin">
        <color rgb="FF000000"/>
      </top>
      <bottom style="double">
        <color rgb="FF000000"/>
      </bottom>
      <diagonal/>
    </border>
    <border>
      <left/>
      <right/>
      <top style="double">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133F5C"/>
      </left>
      <right style="medium">
        <color rgb="FF133F5C"/>
      </right>
      <top style="medium">
        <color rgb="FF133F5C"/>
      </top>
      <bottom style="medium">
        <color rgb="FF133F5C"/>
      </bottom>
      <diagonal/>
    </border>
    <border>
      <left style="medium">
        <color rgb="FF133F5C"/>
      </left>
      <right/>
      <top/>
      <bottom style="medium">
        <color rgb="FF133F5C"/>
      </bottom>
      <diagonal/>
    </border>
    <border>
      <left/>
      <right/>
      <top/>
      <bottom style="medium">
        <color rgb="FF133F5C"/>
      </bottom>
      <diagonal/>
    </border>
    <border>
      <left style="medium">
        <color rgb="FF133F5C"/>
      </left>
      <right/>
      <top style="medium">
        <color rgb="FF133F5C"/>
      </top>
      <bottom/>
      <diagonal/>
    </border>
    <border>
      <left/>
      <right/>
      <top style="medium">
        <color rgb="FF133F5C"/>
      </top>
      <bottom/>
      <diagonal/>
    </border>
    <border>
      <left/>
      <right style="medium">
        <color rgb="FF133F5C"/>
      </right>
      <top style="medium">
        <color rgb="FF133F5C"/>
      </top>
      <bottom/>
      <diagonal/>
    </border>
    <border>
      <left style="medium">
        <color rgb="FF133F5C"/>
      </left>
      <right/>
      <top/>
      <bottom/>
      <diagonal/>
    </border>
    <border>
      <left/>
      <right style="medium">
        <color rgb="FF133F5C"/>
      </right>
      <top/>
      <bottom/>
      <diagonal/>
    </border>
    <border>
      <left style="medium">
        <color rgb="FF133F5C"/>
      </left>
      <right style="thin">
        <color rgb="FFBFBFBF"/>
      </right>
      <top/>
      <bottom/>
      <diagonal/>
    </border>
    <border>
      <left/>
      <right/>
      <top style="thin">
        <color rgb="FFBFBFBF"/>
      </top>
      <bottom style="medium">
        <color rgb="FF133F5C"/>
      </bottom>
      <diagonal/>
    </border>
    <border>
      <left style="thin">
        <color rgb="FFB6B6B6"/>
      </left>
      <right style="medium">
        <color rgb="FF133F5C"/>
      </right>
      <top/>
      <bottom/>
      <diagonal/>
    </border>
    <border>
      <left/>
      <right/>
      <top style="thin">
        <color rgb="FFB6B6B6"/>
      </top>
      <bottom style="medium">
        <color rgb="FF133F5C"/>
      </bottom>
      <diagonal/>
    </border>
    <border>
      <left style="thin">
        <color rgb="FF133F5C"/>
      </left>
      <right style="thin">
        <color rgb="FF133F5C"/>
      </right>
      <top style="thin">
        <color rgb="FF133F5C"/>
      </top>
      <bottom style="medium">
        <color rgb="FF133F5C"/>
      </bottom>
      <diagonal/>
    </border>
    <border>
      <left style="thin">
        <color rgb="FF133F5C"/>
      </left>
      <right/>
      <top/>
      <bottom style="medium">
        <color rgb="FF133F5C"/>
      </bottom>
      <diagonal/>
    </border>
    <border>
      <left style="medium">
        <color rgb="FFFFFFFF"/>
      </left>
      <right style="medium">
        <color rgb="FF133F5C"/>
      </right>
      <top/>
      <bottom/>
      <diagonal/>
    </border>
    <border>
      <left/>
      <right style="medium">
        <color rgb="FF133F5C"/>
      </right>
      <top/>
      <bottom style="medium">
        <color rgb="FF133F5C"/>
      </bottom>
      <diagonal/>
    </border>
    <border>
      <left style="medium">
        <color rgb="FF133F5C"/>
      </left>
      <right/>
      <top style="medium">
        <color rgb="FF133F5C"/>
      </top>
      <bottom style="medium">
        <color rgb="FF133F5C"/>
      </bottom>
      <diagonal/>
    </border>
    <border>
      <left/>
      <right style="medium">
        <color rgb="FF133F5C"/>
      </right>
      <top style="medium">
        <color rgb="FF133F5C"/>
      </top>
      <bottom style="medium">
        <color rgb="FF133F5C"/>
      </bottom>
      <diagonal/>
    </border>
    <border>
      <left style="thin">
        <color rgb="FFBFBFBF"/>
      </left>
      <right style="medium">
        <color rgb="FF133F5C"/>
      </right>
      <top/>
      <bottom/>
      <diagonal/>
    </border>
    <border>
      <left/>
      <right/>
      <top style="thin">
        <color rgb="FFB6B6B6"/>
      </top>
      <bottom style="thin">
        <color rgb="FFBFBFBF"/>
      </bottom>
      <diagonal/>
    </border>
    <border>
      <left/>
      <right/>
      <top style="thin">
        <color rgb="FF000000"/>
      </top>
      <bottom style="thin">
        <color indexed="64"/>
      </bottom>
      <diagonal/>
    </border>
    <border>
      <left style="thin">
        <color indexed="64"/>
      </left>
      <right/>
      <top/>
      <bottom/>
      <diagonal/>
    </border>
    <border>
      <left/>
      <right style="thin">
        <color rgb="FF133F5C"/>
      </right>
      <top/>
      <bottom/>
      <diagonal/>
    </border>
    <border>
      <left style="thin">
        <color rgb="FF133F5C"/>
      </left>
      <right/>
      <top/>
      <bottom/>
      <diagonal/>
    </border>
    <border>
      <left style="thin">
        <color indexed="64"/>
      </left>
      <right/>
      <top/>
      <bottom style="thin">
        <color indexed="64"/>
      </bottom>
      <diagonal/>
    </border>
    <border>
      <left/>
      <right/>
      <top/>
      <bottom style="thin">
        <color indexed="64"/>
      </bottom>
      <diagonal/>
    </border>
    <border>
      <left/>
      <right style="thin">
        <color rgb="FF133F5C"/>
      </right>
      <top/>
      <bottom style="thin">
        <color indexed="64"/>
      </bottom>
      <diagonal/>
    </border>
    <border>
      <left/>
      <right/>
      <top style="thin">
        <color rgb="FF000000"/>
      </top>
      <bottom style="thin">
        <color rgb="FF133F5C"/>
      </bottom>
      <diagonal/>
    </border>
    <border>
      <left/>
      <right/>
      <top style="thin">
        <color rgb="FF133F5C"/>
      </top>
      <bottom/>
      <diagonal/>
    </border>
  </borders>
  <cellStyleXfs count="24">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xf numFmtId="0" fontId="11" fillId="0" borderId="0">
      <alignment vertical="top"/>
    </xf>
    <xf numFmtId="0" fontId="14" fillId="0" borderId="0"/>
    <xf numFmtId="0" fontId="15" fillId="0" borderId="0" applyBorder="0">
      <alignment wrapText="1"/>
    </xf>
    <xf numFmtId="0" fontId="16" fillId="0" borderId="0" applyBorder="0">
      <alignment wrapText="1"/>
    </xf>
    <xf numFmtId="0" fontId="17" fillId="0" borderId="0" applyBorder="0">
      <alignment wrapText="1"/>
    </xf>
    <xf numFmtId="0" fontId="18" fillId="0" borderId="0" applyBorder="0">
      <alignment wrapText="1"/>
    </xf>
    <xf numFmtId="0" fontId="19" fillId="0" borderId="0" applyBorder="0">
      <alignment wrapText="1"/>
    </xf>
    <xf numFmtId="0" fontId="20" fillId="0" borderId="0" applyBorder="0">
      <alignment wrapText="1"/>
    </xf>
    <xf numFmtId="0" fontId="21" fillId="0" borderId="0" applyBorder="0">
      <alignment wrapText="1"/>
    </xf>
    <xf numFmtId="0" fontId="22" fillId="0" borderId="0" applyBorder="0">
      <alignment wrapText="1"/>
    </xf>
    <xf numFmtId="0" fontId="23" fillId="0" borderId="0" applyBorder="0">
      <alignment wrapText="1"/>
    </xf>
    <xf numFmtId="0" fontId="24" fillId="0" borderId="0" applyBorder="0">
      <alignment wrapText="1"/>
    </xf>
    <xf numFmtId="0" fontId="41" fillId="0" borderId="0" applyBorder="0">
      <alignment wrapText="1"/>
    </xf>
    <xf numFmtId="0" fontId="42" fillId="0" borderId="0" applyBorder="0">
      <alignment wrapText="1"/>
    </xf>
    <xf numFmtId="0" fontId="43" fillId="0" borderId="0" applyBorder="0">
      <alignment wrapText="1"/>
    </xf>
    <xf numFmtId="0" fontId="44" fillId="0" borderId="0" applyBorder="0">
      <alignment wrapText="1"/>
    </xf>
    <xf numFmtId="0" fontId="45" fillId="0" borderId="0" applyBorder="0">
      <alignment wrapText="1"/>
    </xf>
    <xf numFmtId="9" fontId="47" fillId="0" borderId="0" applyFont="0" applyFill="0" applyBorder="0" applyAlignment="0" applyProtection="0"/>
  </cellStyleXfs>
  <cellXfs count="315">
    <xf numFmtId="0" fontId="0" fillId="0" borderId="0" xfId="0"/>
    <xf numFmtId="0" fontId="1" fillId="0" borderId="0" xfId="1">
      <alignment wrapText="1"/>
    </xf>
    <xf numFmtId="0" fontId="8" fillId="0" borderId="0" xfId="0" applyFont="1" applyAlignment="1">
      <alignment wrapText="1"/>
    </xf>
    <xf numFmtId="0" fontId="8" fillId="0" borderId="0" xfId="0" applyFont="1" applyAlignment="1">
      <alignment vertical="center" wrapText="1"/>
    </xf>
    <xf numFmtId="0" fontId="11" fillId="4" borderId="0" xfId="6" applyFill="1">
      <alignment vertical="top"/>
    </xf>
    <xf numFmtId="0" fontId="12" fillId="0" borderId="0" xfId="6" applyFont="1">
      <alignment vertical="top"/>
    </xf>
    <xf numFmtId="0" fontId="13" fillId="0" borderId="0" xfId="6" applyFont="1">
      <alignment vertical="top"/>
    </xf>
    <xf numFmtId="0" fontId="10" fillId="2" borderId="5" xfId="0" applyFont="1" applyFill="1" applyBorder="1" applyAlignment="1">
      <alignment horizontal="left" vertical="center" wrapText="1" indent="1"/>
    </xf>
    <xf numFmtId="0" fontId="36" fillId="0" borderId="20" xfId="0" applyFont="1" applyBorder="1" applyAlignment="1">
      <alignment horizontal="left" vertical="top" wrapText="1"/>
    </xf>
    <xf numFmtId="0" fontId="36" fillId="0" borderId="0" xfId="0" applyFont="1" applyAlignment="1">
      <alignment horizontal="left" vertical="top" wrapText="1"/>
    </xf>
    <xf numFmtId="0" fontId="35" fillId="2" borderId="20" xfId="0" applyFont="1" applyFill="1" applyBorder="1" applyAlignment="1">
      <alignment horizontal="left" vertical="top" wrapText="1"/>
    </xf>
    <xf numFmtId="0" fontId="35" fillId="2" borderId="0" xfId="0" applyFont="1" applyFill="1" applyAlignment="1">
      <alignment horizontal="left" vertical="top" wrapText="1"/>
    </xf>
    <xf numFmtId="0" fontId="25" fillId="0" borderId="27" xfId="0" applyFont="1" applyBorder="1" applyAlignment="1">
      <alignment horizontal="center" vertical="center" wrapText="1"/>
    </xf>
    <xf numFmtId="0" fontId="25" fillId="0" borderId="28" xfId="0" applyFont="1" applyBorder="1" applyAlignment="1">
      <alignment horizontal="center" vertical="center" wrapText="1"/>
    </xf>
    <xf numFmtId="0" fontId="26" fillId="0" borderId="30" xfId="0" applyFont="1" applyBorder="1" applyAlignment="1">
      <alignment vertical="center" wrapText="1"/>
    </xf>
    <xf numFmtId="0" fontId="26" fillId="0" borderId="31" xfId="0" applyFont="1" applyBorder="1" applyAlignment="1">
      <alignment vertical="center" wrapText="1"/>
    </xf>
    <xf numFmtId="0" fontId="27" fillId="0" borderId="1" xfId="0" applyFont="1" applyBorder="1" applyAlignment="1">
      <alignment horizontal="left" vertical="center" wrapText="1" indent="1"/>
    </xf>
    <xf numFmtId="0" fontId="29" fillId="0" borderId="3" xfId="0" applyFont="1" applyBorder="1" applyAlignment="1">
      <alignment horizontal="left" vertical="center" wrapText="1"/>
    </xf>
    <xf numFmtId="0" fontId="25" fillId="0" borderId="3" xfId="0" applyFont="1" applyBorder="1" applyAlignment="1">
      <alignment horizontal="right" vertical="center" wrapText="1" indent="1"/>
    </xf>
    <xf numFmtId="0" fontId="25" fillId="0" borderId="4" xfId="0" applyFont="1" applyBorder="1" applyAlignment="1">
      <alignment horizontal="right" vertical="center" wrapText="1" indent="1"/>
    </xf>
    <xf numFmtId="0" fontId="27" fillId="0" borderId="8" xfId="0" applyFont="1" applyBorder="1" applyAlignment="1">
      <alignment horizontal="left" vertical="center" wrapText="1" indent="3"/>
    </xf>
    <xf numFmtId="0" fontId="27" fillId="0" borderId="0" xfId="0" applyFont="1" applyAlignment="1">
      <alignment horizontal="left" vertical="center" wrapText="1" indent="3"/>
    </xf>
    <xf numFmtId="0" fontId="27" fillId="0" borderId="3" xfId="0" applyFont="1" applyBorder="1" applyAlignment="1">
      <alignment horizontal="left" vertical="center" wrapText="1" indent="3"/>
    </xf>
    <xf numFmtId="0" fontId="27" fillId="0" borderId="3" xfId="0" applyFont="1" applyBorder="1" applyAlignment="1">
      <alignment horizontal="left" vertical="center" wrapText="1" indent="2"/>
    </xf>
    <xf numFmtId="0" fontId="30" fillId="0" borderId="30" xfId="0" applyFont="1" applyBorder="1" applyAlignment="1">
      <alignment vertical="top" wrapText="1"/>
    </xf>
    <xf numFmtId="0" fontId="25" fillId="0" borderId="39" xfId="0" applyFont="1" applyBorder="1" applyAlignment="1">
      <alignment horizontal="right" vertical="center" wrapText="1"/>
    </xf>
    <xf numFmtId="0" fontId="30" fillId="0" borderId="0" xfId="0" applyFont="1" applyAlignment="1">
      <alignment vertical="top" wrapText="1"/>
    </xf>
    <xf numFmtId="0" fontId="26" fillId="0" borderId="30" xfId="0" applyFont="1" applyBorder="1" applyAlignment="1">
      <alignment horizontal="left" vertical="top" wrapText="1" indent="1"/>
    </xf>
    <xf numFmtId="0" fontId="26" fillId="0" borderId="30" xfId="0" applyFont="1" applyBorder="1" applyAlignment="1">
      <alignment horizontal="right" vertical="center" wrapText="1"/>
    </xf>
    <xf numFmtId="0" fontId="30" fillId="0" borderId="32" xfId="0" applyFont="1" applyBorder="1" applyAlignment="1">
      <alignment vertical="top" wrapText="1"/>
    </xf>
    <xf numFmtId="0" fontId="27" fillId="0" borderId="6" xfId="0" applyFont="1" applyBorder="1" applyAlignment="1">
      <alignment horizontal="left" vertical="center" wrapText="1" indent="3"/>
    </xf>
    <xf numFmtId="0" fontId="31" fillId="0" borderId="5" xfId="0" applyFont="1" applyBorder="1" applyAlignment="1">
      <alignment horizontal="left" vertical="center" wrapText="1" indent="1"/>
    </xf>
    <xf numFmtId="0" fontId="27" fillId="0" borderId="8" xfId="0" applyFont="1" applyBorder="1" applyAlignment="1">
      <alignment horizontal="left" vertical="center" wrapText="1" indent="1"/>
    </xf>
    <xf numFmtId="0" fontId="27" fillId="0" borderId="0" xfId="0" applyFont="1" applyAlignment="1">
      <alignment horizontal="left" vertical="center" wrapText="1" indent="1"/>
    </xf>
    <xf numFmtId="0" fontId="27" fillId="0" borderId="3" xfId="0" applyFont="1" applyBorder="1" applyAlignment="1">
      <alignment horizontal="left" vertical="center" wrapText="1" indent="1"/>
    </xf>
    <xf numFmtId="0" fontId="27" fillId="0" borderId="28" xfId="0" applyFont="1" applyBorder="1" applyAlignment="1">
      <alignment horizontal="left" vertical="center" wrapText="1" indent="1"/>
    </xf>
    <xf numFmtId="0" fontId="32" fillId="0" borderId="27" xfId="0" applyFont="1" applyBorder="1" applyAlignment="1">
      <alignment horizontal="left" vertical="center" wrapText="1"/>
    </xf>
    <xf numFmtId="0" fontId="32" fillId="0" borderId="28" xfId="0" applyFont="1" applyBorder="1" applyAlignment="1">
      <alignment horizontal="left" vertical="center" wrapText="1"/>
    </xf>
    <xf numFmtId="0" fontId="32" fillId="0" borderId="0" xfId="0" applyFont="1" applyAlignment="1">
      <alignment horizontal="left" vertical="center" wrapText="1"/>
    </xf>
    <xf numFmtId="0" fontId="26" fillId="0" borderId="32" xfId="0" applyFont="1" applyBorder="1" applyAlignment="1">
      <alignment vertical="center" wrapText="1"/>
    </xf>
    <xf numFmtId="0" fontId="25" fillId="0" borderId="33" xfId="0" applyFont="1" applyBorder="1" applyAlignment="1">
      <alignment horizontal="center" vertical="center" wrapText="1"/>
    </xf>
    <xf numFmtId="0" fontId="25" fillId="0" borderId="32" xfId="0" applyFont="1" applyBorder="1" applyAlignment="1">
      <alignment horizontal="center" vertical="center" wrapText="1"/>
    </xf>
    <xf numFmtId="0" fontId="33" fillId="0" borderId="32" xfId="0" applyFont="1" applyBorder="1" applyAlignment="1">
      <alignment vertical="center" wrapText="1"/>
    </xf>
    <xf numFmtId="0" fontId="29" fillId="0" borderId="32" xfId="0" applyFont="1" applyBorder="1" applyAlignment="1">
      <alignment horizontal="right" vertical="center" wrapText="1"/>
    </xf>
    <xf numFmtId="0" fontId="29" fillId="0" borderId="33" xfId="0" applyFont="1" applyBorder="1" applyAlignment="1">
      <alignment horizontal="right" vertical="center" wrapText="1"/>
    </xf>
    <xf numFmtId="0" fontId="26" fillId="0" borderId="33" xfId="0" applyFont="1" applyBorder="1" applyAlignment="1">
      <alignment vertical="center" wrapText="1"/>
    </xf>
    <xf numFmtId="0" fontId="33" fillId="0" borderId="36" xfId="0" applyFont="1" applyBorder="1" applyAlignment="1">
      <alignment vertical="center" wrapText="1"/>
    </xf>
    <xf numFmtId="0" fontId="34" fillId="0" borderId="6" xfId="0" applyFont="1" applyBorder="1" applyAlignment="1">
      <alignment vertical="center" wrapText="1"/>
    </xf>
    <xf numFmtId="0" fontId="34" fillId="0" borderId="6" xfId="0" applyFont="1" applyBorder="1" applyAlignment="1">
      <alignment horizontal="left" vertical="center" wrapText="1"/>
    </xf>
    <xf numFmtId="0" fontId="35" fillId="2" borderId="0" xfId="0" applyFont="1" applyFill="1" applyAlignment="1">
      <alignment vertical="top" wrapText="1"/>
    </xf>
    <xf numFmtId="0" fontId="35" fillId="2" borderId="16" xfId="0" applyFont="1" applyFill="1" applyBorder="1" applyAlignment="1">
      <alignment horizontal="left" vertical="top" wrapText="1"/>
    </xf>
    <xf numFmtId="0" fontId="36" fillId="0" borderId="16" xfId="0" applyFont="1" applyBorder="1" applyAlignment="1">
      <alignment horizontal="left" vertical="top" wrapText="1"/>
    </xf>
    <xf numFmtId="0" fontId="36" fillId="0" borderId="0" xfId="0" applyFont="1" applyAlignment="1">
      <alignment vertical="top" wrapText="1"/>
    </xf>
    <xf numFmtId="0" fontId="37" fillId="2" borderId="0" xfId="0" applyFont="1" applyFill="1" applyAlignment="1">
      <alignment horizontal="center" vertical="top" wrapText="1"/>
    </xf>
    <xf numFmtId="0" fontId="37" fillId="2" borderId="16" xfId="0" applyFont="1" applyFill="1" applyBorder="1" applyAlignment="1">
      <alignment vertical="top" wrapText="1"/>
    </xf>
    <xf numFmtId="0" fontId="37" fillId="2" borderId="0" xfId="0" applyFont="1" applyFill="1" applyAlignment="1">
      <alignment horizontal="left" vertical="top" wrapText="1"/>
    </xf>
    <xf numFmtId="0" fontId="46" fillId="2" borderId="21" xfId="0" applyFont="1" applyFill="1" applyBorder="1" applyAlignment="1">
      <alignment horizontal="left" vertical="top" wrapText="1"/>
    </xf>
    <xf numFmtId="0" fontId="46" fillId="2" borderId="0" xfId="0" applyFont="1" applyFill="1" applyAlignment="1">
      <alignment horizontal="left" vertical="top" wrapText="1"/>
    </xf>
    <xf numFmtId="0" fontId="46" fillId="2" borderId="0" xfId="0" applyFont="1" applyFill="1" applyAlignment="1">
      <alignment horizontal="center" vertical="top" wrapText="1"/>
    </xf>
    <xf numFmtId="0" fontId="46" fillId="2" borderId="16" xfId="0" applyFont="1" applyFill="1" applyBorder="1" applyAlignment="1">
      <alignment horizontal="center" vertical="top" wrapText="1"/>
    </xf>
    <xf numFmtId="0" fontId="46" fillId="0" borderId="0" xfId="0" applyFont="1" applyAlignment="1">
      <alignment horizontal="center" vertical="top" wrapText="1"/>
    </xf>
    <xf numFmtId="0" fontId="46" fillId="2" borderId="18" xfId="0" applyFont="1" applyFill="1" applyBorder="1" applyAlignment="1">
      <alignment horizontal="center" vertical="top" wrapText="1"/>
    </xf>
    <xf numFmtId="0" fontId="6" fillId="5" borderId="26" xfId="0" applyFont="1" applyFill="1" applyBorder="1" applyAlignment="1">
      <alignment wrapText="1"/>
    </xf>
    <xf numFmtId="0" fontId="7" fillId="5" borderId="26" xfId="0" applyFont="1" applyFill="1" applyBorder="1" applyAlignment="1">
      <alignment horizontal="left" vertical="center" wrapText="1" indent="1"/>
    </xf>
    <xf numFmtId="0" fontId="8" fillId="0" borderId="27" xfId="0" applyFont="1" applyBorder="1" applyAlignment="1">
      <alignment vertical="center" wrapText="1"/>
    </xf>
    <xf numFmtId="0" fontId="8" fillId="0" borderId="28" xfId="0" applyFont="1" applyBorder="1" applyAlignment="1">
      <alignment horizontal="right" vertical="top" wrapText="1"/>
    </xf>
    <xf numFmtId="0" fontId="8" fillId="0" borderId="28" xfId="0" applyFont="1" applyBorder="1" applyAlignment="1">
      <alignment wrapText="1"/>
    </xf>
    <xf numFmtId="0" fontId="8" fillId="0" borderId="29" xfId="0" applyFont="1" applyBorder="1" applyAlignment="1">
      <alignment wrapText="1"/>
    </xf>
    <xf numFmtId="0" fontId="8" fillId="0" borderId="30" xfId="0" applyFont="1" applyBorder="1" applyAlignment="1">
      <alignment horizontal="left" vertical="top" wrapText="1" indent="1"/>
    </xf>
    <xf numFmtId="0" fontId="8" fillId="0" borderId="30" xfId="0" applyFont="1" applyBorder="1" applyAlignment="1">
      <alignment vertical="center" wrapText="1"/>
    </xf>
    <xf numFmtId="0" fontId="8" fillId="0" borderId="30" xfId="0" applyFont="1" applyBorder="1" applyAlignment="1">
      <alignment horizontal="right" vertical="top" wrapText="1"/>
    </xf>
    <xf numFmtId="0" fontId="8" fillId="0" borderId="30" xfId="0" applyFont="1" applyBorder="1" applyAlignment="1">
      <alignment wrapText="1"/>
    </xf>
    <xf numFmtId="0" fontId="8" fillId="0" borderId="31" xfId="0" applyFont="1" applyBorder="1" applyAlignment="1">
      <alignment wrapText="1"/>
    </xf>
    <xf numFmtId="0" fontId="1" fillId="0" borderId="32" xfId="0" applyFont="1" applyBorder="1" applyAlignment="1">
      <alignment wrapText="1"/>
    </xf>
    <xf numFmtId="0" fontId="8" fillId="0" borderId="32" xfId="0" applyFont="1" applyBorder="1" applyAlignment="1">
      <alignment wrapText="1"/>
    </xf>
    <xf numFmtId="0" fontId="8" fillId="0" borderId="33" xfId="0" applyFont="1" applyBorder="1" applyAlignment="1">
      <alignment wrapText="1"/>
    </xf>
    <xf numFmtId="0" fontId="8" fillId="0" borderId="32" xfId="0" applyFont="1" applyBorder="1" applyAlignment="1">
      <alignment vertical="center" wrapText="1"/>
    </xf>
    <xf numFmtId="0" fontId="8" fillId="0" borderId="33" xfId="0" applyFont="1" applyBorder="1" applyAlignment="1">
      <alignment vertical="center" wrapText="1"/>
    </xf>
    <xf numFmtId="0" fontId="8" fillId="0" borderId="27" xfId="0" applyFont="1" applyBorder="1" applyAlignment="1">
      <alignment wrapText="1"/>
    </xf>
    <xf numFmtId="0" fontId="9" fillId="2" borderId="28" xfId="0" applyFont="1" applyFill="1" applyBorder="1" applyAlignment="1">
      <alignment vertical="center" wrapText="1"/>
    </xf>
    <xf numFmtId="0" fontId="9" fillId="0" borderId="28" xfId="0" applyFont="1" applyBorder="1" applyAlignment="1">
      <alignment horizontal="right" vertical="top" wrapText="1"/>
    </xf>
    <xf numFmtId="0" fontId="9" fillId="2" borderId="28" xfId="0" applyFont="1" applyFill="1" applyBorder="1" applyAlignment="1">
      <alignment horizontal="right" vertical="top" wrapText="1"/>
    </xf>
    <xf numFmtId="0" fontId="8" fillId="0" borderId="41" xfId="0" applyFont="1" applyBorder="1" applyAlignment="1">
      <alignment wrapText="1"/>
    </xf>
    <xf numFmtId="0" fontId="1" fillId="0" borderId="30" xfId="0" applyFont="1" applyBorder="1" applyAlignment="1">
      <alignment wrapText="1"/>
    </xf>
    <xf numFmtId="0" fontId="9" fillId="5" borderId="26" xfId="0" applyFont="1" applyFill="1" applyBorder="1" applyAlignment="1">
      <alignment vertical="center" wrapText="1"/>
    </xf>
    <xf numFmtId="0" fontId="9" fillId="0" borderId="0" xfId="0" applyFont="1" applyAlignment="1">
      <alignment vertical="center" wrapText="1"/>
    </xf>
    <xf numFmtId="0" fontId="9" fillId="0" borderId="29" xfId="0" applyFont="1" applyBorder="1" applyAlignment="1">
      <alignment vertical="center" wrapText="1"/>
    </xf>
    <xf numFmtId="0" fontId="9" fillId="0" borderId="32" xfId="0" applyFont="1" applyBorder="1" applyAlignment="1">
      <alignment vertical="center" wrapText="1"/>
    </xf>
    <xf numFmtId="0" fontId="28" fillId="3" borderId="2" xfId="0" applyFont="1" applyFill="1" applyBorder="1" applyAlignment="1">
      <alignment horizontal="right" vertical="center" wrapText="1"/>
    </xf>
    <xf numFmtId="0" fontId="28" fillId="3" borderId="0" xfId="0" applyFont="1" applyFill="1" applyAlignment="1">
      <alignment horizontal="right" vertical="center" wrapText="1"/>
    </xf>
    <xf numFmtId="0" fontId="28" fillId="5" borderId="0" xfId="0" applyFont="1" applyFill="1" applyAlignment="1">
      <alignment horizontal="right" vertical="center" wrapText="1"/>
    </xf>
    <xf numFmtId="0" fontId="9" fillId="0" borderId="33" xfId="0" applyFont="1" applyBorder="1" applyAlignment="1">
      <alignment vertical="center" wrapText="1"/>
    </xf>
    <xf numFmtId="0" fontId="9" fillId="0" borderId="34" xfId="0" applyFont="1" applyBorder="1" applyAlignment="1">
      <alignment vertical="center" wrapText="1"/>
    </xf>
    <xf numFmtId="0" fontId="10" fillId="0" borderId="5" xfId="0" applyFont="1" applyBorder="1" applyAlignment="1">
      <alignment horizontal="left" vertical="center" wrapText="1" indent="1"/>
    </xf>
    <xf numFmtId="170" fontId="10" fillId="0" borderId="6" xfId="0" applyNumberFormat="1" applyFont="1" applyBorder="1" applyAlignment="1">
      <alignment vertical="center" wrapText="1"/>
    </xf>
    <xf numFmtId="170" fontId="10" fillId="6" borderId="6" xfId="0" applyNumberFormat="1" applyFont="1" applyFill="1" applyBorder="1" applyAlignment="1">
      <alignment vertical="center" wrapText="1"/>
    </xf>
    <xf numFmtId="170" fontId="10" fillId="0" borderId="7" xfId="0" applyNumberFormat="1" applyFont="1" applyBorder="1" applyAlignment="1">
      <alignment vertical="center" wrapText="1"/>
    </xf>
    <xf numFmtId="0" fontId="9" fillId="0" borderId="36" xfId="0" applyFont="1" applyBorder="1" applyAlignment="1">
      <alignment vertical="center" wrapText="1"/>
    </xf>
    <xf numFmtId="0" fontId="27" fillId="0" borderId="8" xfId="0" applyFont="1" applyBorder="1" applyAlignment="1">
      <alignment vertical="center" wrapText="1"/>
    </xf>
    <xf numFmtId="164" fontId="27" fillId="0" borderId="8" xfId="0" applyNumberFormat="1" applyFont="1" applyBorder="1" applyAlignment="1">
      <alignment vertical="center" wrapText="1"/>
    </xf>
    <xf numFmtId="169" fontId="27" fillId="6" borderId="8" xfId="0" applyNumberFormat="1" applyFont="1" applyFill="1" applyBorder="1" applyAlignment="1">
      <alignment vertical="center" wrapText="1"/>
    </xf>
    <xf numFmtId="171" fontId="0" fillId="0" borderId="0" xfId="23" applyNumberFormat="1" applyFont="1"/>
    <xf numFmtId="0" fontId="9" fillId="0" borderId="3" xfId="0" applyFont="1" applyBorder="1" applyAlignment="1">
      <alignment horizontal="left" vertical="center" wrapText="1" indent="1"/>
    </xf>
    <xf numFmtId="170" fontId="9" fillId="0" borderId="3" xfId="0" applyNumberFormat="1" applyFont="1" applyBorder="1" applyAlignment="1">
      <alignment vertical="center" wrapText="1"/>
    </xf>
    <xf numFmtId="170" fontId="9" fillId="6" borderId="3" xfId="0" applyNumberFormat="1" applyFont="1" applyFill="1" applyBorder="1" applyAlignment="1">
      <alignment vertical="center" wrapText="1"/>
    </xf>
    <xf numFmtId="170" fontId="9" fillId="0" borderId="4" xfId="0" applyNumberFormat="1" applyFont="1" applyBorder="1" applyAlignment="1">
      <alignment vertical="center" wrapText="1"/>
    </xf>
    <xf numFmtId="164" fontId="27" fillId="0" borderId="0" xfId="0" applyNumberFormat="1" applyFont="1" applyAlignment="1">
      <alignment vertical="center" wrapText="1"/>
    </xf>
    <xf numFmtId="164" fontId="27" fillId="6" borderId="0" xfId="0" applyNumberFormat="1" applyFont="1" applyFill="1" applyAlignment="1">
      <alignment vertical="center" wrapText="1"/>
    </xf>
    <xf numFmtId="0" fontId="9" fillId="0" borderId="0" xfId="0" applyFont="1" applyAlignment="1">
      <alignment horizontal="left" vertical="center" wrapText="1" indent="1"/>
    </xf>
    <xf numFmtId="170" fontId="9" fillId="0" borderId="0" xfId="0" applyNumberFormat="1" applyFont="1" applyAlignment="1">
      <alignment vertical="center" wrapText="1"/>
    </xf>
    <xf numFmtId="170" fontId="9" fillId="6" borderId="0" xfId="0" applyNumberFormat="1" applyFont="1" applyFill="1" applyAlignment="1">
      <alignment vertical="center" wrapText="1"/>
    </xf>
    <xf numFmtId="170" fontId="9" fillId="2" borderId="0" xfId="0" applyNumberFormat="1" applyFont="1" applyFill="1" applyAlignment="1">
      <alignment vertical="center" wrapText="1"/>
    </xf>
    <xf numFmtId="170" fontId="9" fillId="2" borderId="3" xfId="0" applyNumberFormat="1" applyFont="1" applyFill="1" applyBorder="1" applyAlignment="1">
      <alignment vertical="center" wrapText="1"/>
    </xf>
    <xf numFmtId="170" fontId="9" fillId="2" borderId="4" xfId="0" applyNumberFormat="1" applyFont="1" applyFill="1" applyBorder="1" applyAlignment="1">
      <alignment vertical="center" wrapText="1"/>
    </xf>
    <xf numFmtId="170" fontId="10" fillId="0" borderId="9" xfId="0" applyNumberFormat="1" applyFont="1" applyBorder="1" applyAlignment="1">
      <alignment vertical="center" wrapText="1"/>
    </xf>
    <xf numFmtId="0" fontId="9" fillId="0" borderId="6" xfId="0" applyFont="1" applyBorder="1" applyAlignment="1">
      <alignment horizontal="left" vertical="center" wrapText="1" indent="1"/>
    </xf>
    <xf numFmtId="170" fontId="9" fillId="0" borderId="6" xfId="0" applyNumberFormat="1" applyFont="1" applyBorder="1" applyAlignment="1">
      <alignment vertical="center" wrapText="1"/>
    </xf>
    <xf numFmtId="170" fontId="9" fillId="6" borderId="6" xfId="0" applyNumberFormat="1" applyFont="1" applyFill="1" applyBorder="1" applyAlignment="1">
      <alignment vertical="center" wrapText="1"/>
    </xf>
    <xf numFmtId="170" fontId="9" fillId="0" borderId="10" xfId="0" applyNumberFormat="1" applyFont="1" applyBorder="1" applyAlignment="1">
      <alignment vertical="center" wrapText="1"/>
    </xf>
    <xf numFmtId="170" fontId="27" fillId="0" borderId="0" xfId="0" applyNumberFormat="1" applyFont="1" applyAlignment="1">
      <alignment vertical="center" wrapText="1"/>
    </xf>
    <xf numFmtId="170" fontId="27" fillId="6" borderId="0" xfId="0" applyNumberFormat="1" applyFont="1" applyFill="1" applyAlignment="1">
      <alignment vertical="center" wrapText="1"/>
    </xf>
    <xf numFmtId="170" fontId="27" fillId="0" borderId="3" xfId="0" applyNumberFormat="1" applyFont="1" applyBorder="1" applyAlignment="1">
      <alignment vertical="center" wrapText="1"/>
    </xf>
    <xf numFmtId="170" fontId="27" fillId="6" borderId="3" xfId="0" applyNumberFormat="1" applyFont="1" applyFill="1" applyBorder="1" applyAlignment="1">
      <alignment vertical="center" wrapText="1"/>
    </xf>
    <xf numFmtId="170" fontId="27" fillId="0" borderId="4" xfId="0" applyNumberFormat="1" applyFont="1" applyBorder="1" applyAlignment="1">
      <alignment vertical="center" wrapText="1"/>
    </xf>
    <xf numFmtId="0" fontId="10" fillId="0" borderId="6" xfId="0" applyFont="1" applyBorder="1" applyAlignment="1">
      <alignment horizontal="left" vertical="center" wrapText="1" indent="1"/>
    </xf>
    <xf numFmtId="0" fontId="9" fillId="0" borderId="6" xfId="0" applyFont="1" applyBorder="1" applyAlignment="1">
      <alignment vertical="center" wrapText="1"/>
    </xf>
    <xf numFmtId="0" fontId="10" fillId="6" borderId="6" xfId="0" applyFont="1" applyFill="1" applyBorder="1" applyAlignment="1">
      <alignment vertical="center" wrapText="1"/>
    </xf>
    <xf numFmtId="0" fontId="9" fillId="0" borderId="10" xfId="0" applyFont="1" applyBorder="1" applyAlignment="1">
      <alignment vertical="center" wrapText="1"/>
    </xf>
    <xf numFmtId="170" fontId="27" fillId="2" borderId="3" xfId="0" applyNumberFormat="1" applyFont="1" applyFill="1" applyBorder="1" applyAlignment="1">
      <alignment vertical="center" wrapText="1"/>
    </xf>
    <xf numFmtId="170" fontId="27" fillId="2" borderId="4" xfId="0" applyNumberFormat="1" applyFont="1" applyFill="1" applyBorder="1" applyAlignment="1">
      <alignment vertical="center" wrapText="1"/>
    </xf>
    <xf numFmtId="170" fontId="10" fillId="2" borderId="6" xfId="0" applyNumberFormat="1" applyFont="1" applyFill="1" applyBorder="1" applyAlignment="1">
      <alignment vertical="center" wrapText="1"/>
    </xf>
    <xf numFmtId="170" fontId="10" fillId="2" borderId="9" xfId="0" applyNumberFormat="1" applyFont="1" applyFill="1" applyBorder="1" applyAlignment="1">
      <alignment vertical="center" wrapText="1"/>
    </xf>
    <xf numFmtId="0" fontId="9" fillId="0" borderId="27" xfId="0" applyFont="1" applyBorder="1" applyAlignment="1">
      <alignment vertical="top" wrapText="1"/>
    </xf>
    <xf numFmtId="0" fontId="9" fillId="0" borderId="35" xfId="0" applyFont="1" applyBorder="1" applyAlignment="1">
      <alignment vertical="top" wrapText="1"/>
    </xf>
    <xf numFmtId="0" fontId="9" fillId="0" borderId="37" xfId="0" applyFont="1" applyBorder="1" applyAlignment="1">
      <alignment vertical="top" wrapText="1"/>
    </xf>
    <xf numFmtId="0" fontId="9" fillId="0" borderId="30" xfId="0" applyFont="1" applyBorder="1" applyAlignment="1">
      <alignment vertical="top" wrapText="1"/>
    </xf>
    <xf numFmtId="0" fontId="9" fillId="5" borderId="38" xfId="0" applyFont="1" applyFill="1" applyBorder="1" applyAlignment="1">
      <alignment vertical="top" wrapText="1"/>
    </xf>
    <xf numFmtId="0" fontId="7" fillId="5" borderId="38" xfId="0" applyFont="1" applyFill="1" applyBorder="1" applyAlignment="1">
      <alignment horizontal="left" vertical="center" wrapText="1" indent="1"/>
    </xf>
    <xf numFmtId="0" fontId="9" fillId="0" borderId="28" xfId="0" applyFont="1" applyBorder="1" applyAlignment="1">
      <alignment vertical="top" wrapText="1"/>
    </xf>
    <xf numFmtId="0" fontId="9" fillId="0" borderId="29" xfId="0" applyFont="1" applyBorder="1" applyAlignment="1">
      <alignment vertical="top" wrapText="1"/>
    </xf>
    <xf numFmtId="0" fontId="9" fillId="0" borderId="31" xfId="0" applyFont="1" applyBorder="1" applyAlignment="1">
      <alignment vertical="top" wrapText="1"/>
    </xf>
    <xf numFmtId="0" fontId="28" fillId="3" borderId="11" xfId="0" applyFont="1" applyFill="1" applyBorder="1" applyAlignment="1">
      <alignment horizontal="right" vertical="center" wrapText="1"/>
    </xf>
    <xf numFmtId="0" fontId="28" fillId="5" borderId="11" xfId="0" applyFont="1" applyFill="1" applyBorder="1" applyAlignment="1">
      <alignment horizontal="right" vertical="center" wrapText="1"/>
    </xf>
    <xf numFmtId="165" fontId="28" fillId="5" borderId="11" xfId="0" applyNumberFormat="1" applyFont="1" applyFill="1" applyBorder="1" applyAlignment="1">
      <alignment horizontal="right" vertical="center" wrapText="1"/>
    </xf>
    <xf numFmtId="0" fontId="9" fillId="0" borderId="40" xfId="0" applyFont="1" applyBorder="1" applyAlignment="1">
      <alignment vertical="center" wrapText="1"/>
    </xf>
    <xf numFmtId="0" fontId="9" fillId="0" borderId="3" xfId="0" applyFont="1" applyBorder="1" applyAlignment="1">
      <alignment horizontal="right" vertical="center" wrapText="1" indent="1"/>
    </xf>
    <xf numFmtId="170" fontId="10" fillId="0" borderId="6" xfId="0" applyNumberFormat="1" applyFont="1" applyBorder="1" applyAlignment="1">
      <alignment horizontal="right" vertical="center" wrapText="1"/>
    </xf>
    <xf numFmtId="170" fontId="10" fillId="6" borderId="6" xfId="0" applyNumberFormat="1" applyFont="1" applyFill="1" applyBorder="1" applyAlignment="1">
      <alignment horizontal="right" vertical="center" wrapText="1"/>
    </xf>
    <xf numFmtId="170" fontId="10" fillId="0" borderId="45" xfId="0" applyNumberFormat="1" applyFont="1" applyBorder="1" applyAlignment="1">
      <alignment horizontal="right" vertical="center" wrapText="1"/>
    </xf>
    <xf numFmtId="170" fontId="10" fillId="0" borderId="12" xfId="0" applyNumberFormat="1" applyFont="1" applyBorder="1" applyAlignment="1">
      <alignment vertical="center" wrapText="1"/>
    </xf>
    <xf numFmtId="170" fontId="10" fillId="0" borderId="45" xfId="0" applyNumberFormat="1" applyFont="1" applyBorder="1" applyAlignment="1">
      <alignment vertical="center" wrapText="1"/>
    </xf>
    <xf numFmtId="170" fontId="9" fillId="0" borderId="8" xfId="0" applyNumberFormat="1" applyFont="1" applyBorder="1" applyAlignment="1">
      <alignment vertical="center" wrapText="1"/>
    </xf>
    <xf numFmtId="170" fontId="9" fillId="6" borderId="8" xfId="0" applyNumberFormat="1" applyFont="1" applyFill="1" applyBorder="1" applyAlignment="1">
      <alignment vertical="center" wrapText="1"/>
    </xf>
    <xf numFmtId="0" fontId="9" fillId="0" borderId="27" xfId="0" applyFont="1" applyBorder="1" applyAlignment="1">
      <alignment vertical="center" wrapText="1"/>
    </xf>
    <xf numFmtId="0" fontId="9" fillId="0" borderId="28" xfId="0" applyFont="1" applyBorder="1" applyAlignment="1">
      <alignment horizontal="right" vertical="center" wrapText="1"/>
    </xf>
    <xf numFmtId="0" fontId="9" fillId="0" borderId="41" xfId="0" applyFont="1" applyBorder="1" applyAlignment="1">
      <alignment vertical="center" wrapText="1"/>
    </xf>
    <xf numFmtId="0" fontId="9" fillId="0" borderId="30" xfId="0" applyFont="1" applyBorder="1" applyAlignment="1">
      <alignment vertical="center" wrapText="1"/>
    </xf>
    <xf numFmtId="164" fontId="27" fillId="6" borderId="8" xfId="0" applyNumberFormat="1" applyFont="1" applyFill="1" applyBorder="1" applyAlignment="1">
      <alignment vertical="center" wrapText="1"/>
    </xf>
    <xf numFmtId="172" fontId="27" fillId="0" borderId="0" xfId="0" applyNumberFormat="1" applyFont="1" applyAlignment="1">
      <alignment vertical="center" wrapText="1"/>
    </xf>
    <xf numFmtId="172" fontId="27" fillId="6" borderId="0" xfId="0" applyNumberFormat="1" applyFont="1" applyFill="1" applyAlignment="1">
      <alignment vertical="center" wrapText="1"/>
    </xf>
    <xf numFmtId="172" fontId="9" fillId="0" borderId="0" xfId="0" applyNumberFormat="1" applyFont="1" applyAlignment="1">
      <alignment vertical="center" wrapText="1"/>
    </xf>
    <xf numFmtId="0" fontId="9" fillId="0" borderId="41" xfId="0" applyFont="1" applyBorder="1" applyAlignment="1">
      <alignment vertical="top" wrapText="1"/>
    </xf>
    <xf numFmtId="0" fontId="9" fillId="0" borderId="0" xfId="0" applyFont="1" applyAlignment="1">
      <alignment vertical="top" wrapText="1"/>
    </xf>
    <xf numFmtId="0" fontId="8" fillId="0" borderId="31" xfId="0" applyFont="1" applyBorder="1" applyAlignment="1">
      <alignment horizontal="right" vertical="top" wrapText="1"/>
    </xf>
    <xf numFmtId="0" fontId="8" fillId="0" borderId="0" xfId="0" applyFont="1" applyAlignment="1">
      <alignment horizontal="left" vertical="top" wrapText="1" indent="1"/>
    </xf>
    <xf numFmtId="0" fontId="8" fillId="0" borderId="1" xfId="0" applyFont="1" applyBorder="1" applyAlignment="1">
      <alignment vertical="center" wrapText="1"/>
    </xf>
    <xf numFmtId="0" fontId="8" fillId="0" borderId="40" xfId="0" applyFont="1" applyBorder="1" applyAlignment="1">
      <alignment wrapText="1"/>
    </xf>
    <xf numFmtId="0" fontId="10" fillId="0" borderId="3" xfId="0" applyFont="1" applyBorder="1" applyAlignment="1">
      <alignment horizontal="left" vertical="center" wrapText="1" indent="1"/>
    </xf>
    <xf numFmtId="0" fontId="9" fillId="0" borderId="3" xfId="0" applyFont="1" applyBorder="1" applyAlignment="1">
      <alignment vertical="center" wrapText="1"/>
    </xf>
    <xf numFmtId="0" fontId="8" fillId="0" borderId="34" xfId="0" applyFont="1" applyBorder="1" applyAlignment="1">
      <alignment vertical="center" wrapText="1"/>
    </xf>
    <xf numFmtId="0" fontId="9" fillId="0" borderId="6" xfId="0" applyFont="1" applyBorder="1" applyAlignment="1">
      <alignment horizontal="right" vertical="center" wrapText="1" indent="1"/>
    </xf>
    <xf numFmtId="0" fontId="9" fillId="6" borderId="6" xfId="0" applyFont="1" applyFill="1" applyBorder="1" applyAlignment="1">
      <alignment horizontal="right" vertical="center" wrapText="1" indent="1"/>
    </xf>
    <xf numFmtId="0" fontId="9" fillId="0" borderId="12" xfId="0" applyFont="1" applyBorder="1" applyAlignment="1">
      <alignment horizontal="right" vertical="center" wrapText="1" indent="1"/>
    </xf>
    <xf numFmtId="0" fontId="9" fillId="2" borderId="8" xfId="0" applyFont="1" applyFill="1" applyBorder="1" applyAlignment="1">
      <alignment horizontal="left" vertical="center" wrapText="1" indent="3"/>
    </xf>
    <xf numFmtId="0" fontId="9" fillId="2" borderId="8" xfId="0" applyFont="1" applyFill="1" applyBorder="1" applyAlignment="1">
      <alignment vertical="center" wrapText="1"/>
    </xf>
    <xf numFmtId="166" fontId="9" fillId="0" borderId="8" xfId="0" applyNumberFormat="1" applyFont="1" applyBorder="1" applyAlignment="1">
      <alignment vertical="center" wrapText="1"/>
    </xf>
    <xf numFmtId="166" fontId="9" fillId="6" borderId="8" xfId="0" applyNumberFormat="1" applyFont="1" applyFill="1" applyBorder="1" applyAlignment="1">
      <alignment vertical="center" wrapText="1"/>
    </xf>
    <xf numFmtId="0" fontId="9" fillId="2" borderId="3" xfId="0" applyFont="1" applyFill="1" applyBorder="1" applyAlignment="1">
      <alignment horizontal="left" vertical="center" wrapText="1" indent="3"/>
    </xf>
    <xf numFmtId="0" fontId="9" fillId="2" borderId="3" xfId="0" applyFont="1" applyFill="1" applyBorder="1" applyAlignment="1">
      <alignment vertical="center" wrapText="1"/>
    </xf>
    <xf numFmtId="166" fontId="9" fillId="0" borderId="3" xfId="0" applyNumberFormat="1" applyFont="1" applyBorder="1" applyAlignment="1">
      <alignment vertical="center" wrapText="1"/>
    </xf>
    <xf numFmtId="166" fontId="9" fillId="6" borderId="3" xfId="0" applyNumberFormat="1" applyFont="1" applyFill="1" applyBorder="1" applyAlignment="1">
      <alignment vertical="center" wrapText="1"/>
    </xf>
    <xf numFmtId="0" fontId="9" fillId="6" borderId="6" xfId="0" applyFont="1" applyFill="1" applyBorder="1" applyAlignment="1">
      <alignment vertical="center" wrapText="1"/>
    </xf>
    <xf numFmtId="0" fontId="9" fillId="0" borderId="12" xfId="0" applyFont="1" applyBorder="1" applyAlignment="1">
      <alignment vertical="center" wrapText="1"/>
    </xf>
    <xf numFmtId="168" fontId="9" fillId="0" borderId="8" xfId="0" applyNumberFormat="1" applyFont="1" applyBorder="1" applyAlignment="1">
      <alignment vertical="center" wrapText="1"/>
    </xf>
    <xf numFmtId="168" fontId="9" fillId="6" borderId="8" xfId="0" applyNumberFormat="1" applyFont="1" applyFill="1" applyBorder="1" applyAlignment="1">
      <alignment vertical="center" wrapText="1"/>
    </xf>
    <xf numFmtId="0" fontId="9" fillId="2" borderId="0" xfId="0" applyFont="1" applyFill="1" applyAlignment="1">
      <alignment horizontal="left" vertical="center" wrapText="1" indent="3"/>
    </xf>
    <xf numFmtId="0" fontId="9" fillId="2" borderId="0" xfId="0" applyFont="1" applyFill="1" applyAlignment="1">
      <alignment vertical="center" wrapText="1"/>
    </xf>
    <xf numFmtId="168" fontId="9" fillId="0" borderId="0" xfId="0" applyNumberFormat="1" applyFont="1" applyAlignment="1">
      <alignment vertical="center" wrapText="1"/>
    </xf>
    <xf numFmtId="168" fontId="9" fillId="6" borderId="0" xfId="0" applyNumberFormat="1" applyFont="1" applyFill="1" applyAlignment="1">
      <alignment vertical="center" wrapText="1"/>
    </xf>
    <xf numFmtId="0" fontId="48" fillId="0" borderId="0" xfId="0" applyFont="1" applyAlignment="1">
      <alignment horizontal="left" vertical="center" wrapText="1"/>
    </xf>
    <xf numFmtId="166" fontId="9" fillId="0" borderId="0" xfId="0" applyNumberFormat="1" applyFont="1" applyAlignment="1">
      <alignment vertical="center" wrapText="1"/>
    </xf>
    <xf numFmtId="166" fontId="9" fillId="6" borderId="0" xfId="0" applyNumberFormat="1" applyFont="1" applyFill="1" applyAlignment="1">
      <alignment vertical="center" wrapText="1"/>
    </xf>
    <xf numFmtId="0" fontId="9" fillId="2" borderId="41" xfId="0" applyFont="1" applyFill="1" applyBorder="1" applyAlignment="1">
      <alignment horizontal="right" vertical="top" wrapText="1"/>
    </xf>
    <xf numFmtId="0" fontId="48" fillId="0" borderId="30" xfId="0" applyFont="1" applyBorder="1" applyAlignment="1">
      <alignment horizontal="left" vertical="center" wrapText="1"/>
    </xf>
    <xf numFmtId="0" fontId="6" fillId="5" borderId="42" xfId="0" applyFont="1" applyFill="1" applyBorder="1" applyAlignment="1">
      <alignment wrapText="1"/>
    </xf>
    <xf numFmtId="0" fontId="7" fillId="5" borderId="43" xfId="0" applyFont="1" applyFill="1" applyBorder="1" applyAlignment="1">
      <alignment horizontal="left" vertical="center" wrapText="1" indent="1"/>
    </xf>
    <xf numFmtId="0" fontId="8" fillId="0" borderId="2" xfId="0" applyFont="1" applyBorder="1" applyAlignment="1">
      <alignment wrapText="1"/>
    </xf>
    <xf numFmtId="0" fontId="8" fillId="0" borderId="3" xfId="0" applyFont="1" applyBorder="1" applyAlignment="1">
      <alignment wrapText="1"/>
    </xf>
    <xf numFmtId="0" fontId="9" fillId="2" borderId="6" xfId="0" applyFont="1" applyFill="1" applyBorder="1" applyAlignment="1">
      <alignment horizontal="left" vertical="center" wrapText="1"/>
    </xf>
    <xf numFmtId="0" fontId="9" fillId="2" borderId="6" xfId="0" applyFont="1" applyFill="1" applyBorder="1" applyAlignment="1">
      <alignment vertical="center" wrapText="1"/>
    </xf>
    <xf numFmtId="173" fontId="10" fillId="0" borderId="6" xfId="0" applyNumberFormat="1" applyFont="1" applyBorder="1" applyAlignment="1">
      <alignment vertical="center" wrapText="1"/>
    </xf>
    <xf numFmtId="173" fontId="10" fillId="0" borderId="3" xfId="0" applyNumberFormat="1" applyFont="1" applyBorder="1" applyAlignment="1">
      <alignment vertical="center" wrapText="1"/>
    </xf>
    <xf numFmtId="173" fontId="10" fillId="6" borderId="3" xfId="0" applyNumberFormat="1" applyFont="1" applyFill="1" applyBorder="1" applyAlignment="1">
      <alignment vertical="center" wrapText="1"/>
    </xf>
    <xf numFmtId="173" fontId="10" fillId="6" borderId="8" xfId="0" applyNumberFormat="1" applyFont="1" applyFill="1" applyBorder="1" applyAlignment="1">
      <alignment vertical="center" wrapText="1"/>
    </xf>
    <xf numFmtId="174" fontId="10" fillId="0" borderId="6" xfId="0" applyNumberFormat="1" applyFont="1" applyBorder="1" applyAlignment="1">
      <alignment vertical="center" wrapText="1"/>
    </xf>
    <xf numFmtId="0" fontId="8" fillId="0" borderId="13" xfId="0" applyFont="1" applyBorder="1" applyAlignment="1">
      <alignment vertical="center" wrapText="1"/>
    </xf>
    <xf numFmtId="0" fontId="8" fillId="0" borderId="44" xfId="0" applyFont="1" applyBorder="1" applyAlignment="1">
      <alignment vertical="center" wrapText="1"/>
    </xf>
    <xf numFmtId="0" fontId="9" fillId="2" borderId="8" xfId="0" applyFont="1" applyFill="1" applyBorder="1" applyAlignment="1">
      <alignment horizontal="left" vertical="center" wrapText="1"/>
    </xf>
    <xf numFmtId="173" fontId="9" fillId="0" borderId="8" xfId="0" applyNumberFormat="1" applyFont="1" applyBorder="1" applyAlignment="1">
      <alignment vertical="center" wrapText="1"/>
    </xf>
    <xf numFmtId="173" fontId="9" fillId="6" borderId="8" xfId="0" applyNumberFormat="1" applyFont="1" applyFill="1" applyBorder="1" applyAlignment="1">
      <alignment vertical="center" wrapText="1"/>
    </xf>
    <xf numFmtId="0" fontId="8" fillId="0" borderId="8" xfId="0" applyFont="1" applyBorder="1" applyAlignment="1">
      <alignment vertical="center" wrapText="1"/>
    </xf>
    <xf numFmtId="0" fontId="9" fillId="2" borderId="3" xfId="0" applyFont="1" applyFill="1" applyBorder="1" applyAlignment="1">
      <alignment horizontal="left" vertical="center" wrapText="1"/>
    </xf>
    <xf numFmtId="173" fontId="9" fillId="0" borderId="3" xfId="0" applyNumberFormat="1" applyFont="1" applyBorder="1" applyAlignment="1">
      <alignment vertical="center" wrapText="1"/>
    </xf>
    <xf numFmtId="173" fontId="9" fillId="6" borderId="3" xfId="0" applyNumberFormat="1" applyFont="1" applyFill="1" applyBorder="1" applyAlignment="1">
      <alignment vertical="center" wrapText="1"/>
    </xf>
    <xf numFmtId="0" fontId="8" fillId="0" borderId="3" xfId="0" applyFont="1" applyBorder="1" applyAlignment="1">
      <alignment vertical="center" wrapText="1"/>
    </xf>
    <xf numFmtId="0" fontId="8" fillId="0" borderId="14" xfId="0" applyFont="1" applyBorder="1" applyAlignment="1">
      <alignment vertical="center" wrapText="1"/>
    </xf>
    <xf numFmtId="166" fontId="9" fillId="7" borderId="8" xfId="0" applyNumberFormat="1" applyFont="1" applyFill="1" applyBorder="1" applyAlignment="1">
      <alignment vertical="center" wrapText="1"/>
    </xf>
    <xf numFmtId="166" fontId="9" fillId="7" borderId="3" xfId="0" applyNumberFormat="1" applyFont="1" applyFill="1" applyBorder="1" applyAlignment="1">
      <alignment vertical="center" wrapText="1"/>
    </xf>
    <xf numFmtId="0" fontId="34" fillId="0" borderId="8" xfId="0" applyFont="1" applyBorder="1" applyAlignment="1">
      <alignment horizontal="left" vertical="center" wrapText="1"/>
    </xf>
    <xf numFmtId="167" fontId="9" fillId="0" borderId="8" xfId="0" applyNumberFormat="1" applyFont="1" applyBorder="1" applyAlignment="1">
      <alignment vertical="center" wrapText="1"/>
    </xf>
    <xf numFmtId="167" fontId="9" fillId="6" borderId="8" xfId="0" applyNumberFormat="1" applyFont="1" applyFill="1" applyBorder="1" applyAlignment="1">
      <alignment vertical="center" wrapText="1"/>
    </xf>
    <xf numFmtId="167" fontId="9" fillId="7" borderId="8" xfId="0" applyNumberFormat="1" applyFont="1" applyFill="1" applyBorder="1" applyAlignment="1">
      <alignment vertical="center" wrapText="1"/>
    </xf>
    <xf numFmtId="0" fontId="9" fillId="2" borderId="0" xfId="0" applyFont="1" applyFill="1" applyAlignment="1">
      <alignment horizontal="left" vertical="center" wrapText="1"/>
    </xf>
    <xf numFmtId="0" fontId="34" fillId="0" borderId="0" xfId="0" applyFont="1" applyAlignment="1">
      <alignment horizontal="left" vertical="center" wrapText="1"/>
    </xf>
    <xf numFmtId="167" fontId="9" fillId="0" borderId="0" xfId="0" applyNumberFormat="1" applyFont="1" applyAlignment="1">
      <alignment vertical="center" wrapText="1"/>
    </xf>
    <xf numFmtId="167" fontId="9" fillId="6" borderId="0" xfId="0" applyNumberFormat="1" applyFont="1" applyFill="1" applyAlignment="1">
      <alignment vertical="center" wrapText="1"/>
    </xf>
    <xf numFmtId="167" fontId="9" fillId="7" borderId="0" xfId="0" applyNumberFormat="1" applyFont="1" applyFill="1" applyAlignment="1">
      <alignment vertical="center" wrapText="1"/>
    </xf>
    <xf numFmtId="0" fontId="8" fillId="0" borderId="30" xfId="0" applyFont="1" applyBorder="1" applyAlignment="1">
      <alignment vertical="top" wrapText="1"/>
    </xf>
    <xf numFmtId="0" fontId="37" fillId="0" borderId="0" xfId="0" applyFont="1" applyAlignment="1">
      <alignment vertical="top" wrapText="1"/>
    </xf>
    <xf numFmtId="0" fontId="37" fillId="2" borderId="15" xfId="0" applyFont="1" applyFill="1" applyBorder="1" applyAlignment="1">
      <alignment horizontal="left" vertical="top" wrapText="1"/>
    </xf>
    <xf numFmtId="0" fontId="37" fillId="0" borderId="15" xfId="0" applyFont="1" applyBorder="1" applyAlignment="1">
      <alignment vertical="top" wrapText="1"/>
    </xf>
    <xf numFmtId="0" fontId="51" fillId="0" borderId="0" xfId="0" applyFont="1"/>
    <xf numFmtId="0" fontId="37" fillId="0" borderId="16" xfId="0" applyFont="1" applyBorder="1" applyAlignment="1">
      <alignment vertical="top" wrapText="1"/>
    </xf>
    <xf numFmtId="0" fontId="37" fillId="2" borderId="17" xfId="0" applyFont="1" applyFill="1" applyBorder="1" applyAlignment="1">
      <alignment horizontal="left" vertical="top" wrapText="1"/>
    </xf>
    <xf numFmtId="0" fontId="37" fillId="2" borderId="18" xfId="0" applyFont="1" applyFill="1" applyBorder="1" applyAlignment="1">
      <alignment horizontal="left" vertical="top" wrapText="1"/>
    </xf>
    <xf numFmtId="0" fontId="37" fillId="2" borderId="18" xfId="0" applyFont="1" applyFill="1" applyBorder="1" applyAlignment="1">
      <alignment vertical="top" wrapText="1"/>
    </xf>
    <xf numFmtId="0" fontId="37" fillId="2" borderId="19" xfId="0" applyFont="1" applyFill="1" applyBorder="1" applyAlignment="1">
      <alignment horizontal="left" vertical="top" wrapText="1"/>
    </xf>
    <xf numFmtId="0" fontId="37" fillId="2" borderId="20" xfId="0" applyFont="1" applyFill="1" applyBorder="1" applyAlignment="1">
      <alignment horizontal="left" vertical="top" wrapText="1"/>
    </xf>
    <xf numFmtId="0" fontId="36" fillId="0" borderId="16" xfId="0" applyFont="1" applyBorder="1" applyAlignment="1">
      <alignment vertical="top" wrapText="1"/>
    </xf>
    <xf numFmtId="0" fontId="37" fillId="2" borderId="0" xfId="0" applyFont="1" applyFill="1" applyAlignment="1">
      <alignment vertical="top" wrapText="1"/>
    </xf>
    <xf numFmtId="0" fontId="37" fillId="2" borderId="16" xfId="0" applyFont="1" applyFill="1" applyBorder="1" applyAlignment="1">
      <alignment horizontal="left" vertical="top" wrapText="1"/>
    </xf>
    <xf numFmtId="0" fontId="46" fillId="2" borderId="15" xfId="0" applyFont="1" applyFill="1" applyBorder="1" applyAlignment="1">
      <alignment horizontal="left" vertical="top" wrapText="1"/>
    </xf>
    <xf numFmtId="0" fontId="52" fillId="0" borderId="20" xfId="0" applyFont="1" applyBorder="1" applyAlignment="1">
      <alignment wrapText="1"/>
    </xf>
    <xf numFmtId="0" fontId="52" fillId="0" borderId="0" xfId="1" applyFont="1">
      <alignment wrapText="1"/>
    </xf>
    <xf numFmtId="0" fontId="37" fillId="2" borderId="20" xfId="0" applyFont="1" applyFill="1" applyBorder="1" applyAlignment="1">
      <alignment vertical="top" wrapText="1"/>
    </xf>
    <xf numFmtId="170" fontId="37" fillId="2" borderId="0" xfId="0" applyNumberFormat="1" applyFont="1" applyFill="1" applyAlignment="1">
      <alignment horizontal="center" vertical="top" wrapText="1"/>
    </xf>
    <xf numFmtId="0" fontId="37" fillId="0" borderId="0" xfId="0" applyFont="1" applyAlignment="1">
      <alignment horizontal="center" vertical="top" wrapText="1"/>
    </xf>
    <xf numFmtId="0" fontId="37" fillId="0" borderId="0" xfId="0" applyFont="1" applyAlignment="1">
      <alignment horizontal="center" vertical="center" wrapText="1"/>
    </xf>
    <xf numFmtId="175" fontId="37" fillId="2" borderId="0" xfId="0" applyNumberFormat="1" applyFont="1" applyFill="1" applyAlignment="1">
      <alignment horizontal="center" vertical="top" wrapText="1"/>
    </xf>
    <xf numFmtId="170" fontId="37" fillId="2" borderId="0" xfId="0" applyNumberFormat="1" applyFont="1" applyFill="1" applyAlignment="1">
      <alignment horizontal="center" vertical="center" wrapText="1"/>
    </xf>
    <xf numFmtId="0" fontId="37" fillId="2" borderId="0" xfId="0" applyFont="1" applyFill="1" applyAlignment="1">
      <alignment horizontal="center" vertical="center" wrapText="1"/>
    </xf>
    <xf numFmtId="170" fontId="37" fillId="2" borderId="15" xfId="0" applyNumberFormat="1" applyFont="1" applyFill="1" applyBorder="1" applyAlignment="1">
      <alignment horizontal="center" vertical="center" wrapText="1"/>
    </xf>
    <xf numFmtId="0" fontId="37" fillId="2" borderId="16" xfId="0" applyFont="1" applyFill="1" applyBorder="1" applyAlignment="1">
      <alignment horizontal="center" vertical="center" wrapText="1"/>
    </xf>
    <xf numFmtId="170" fontId="37" fillId="2" borderId="22" xfId="0" applyNumberFormat="1" applyFont="1" applyFill="1" applyBorder="1" applyAlignment="1">
      <alignment horizontal="center" vertical="top" wrapText="1"/>
    </xf>
    <xf numFmtId="0" fontId="52" fillId="0" borderId="23" xfId="0" applyFont="1" applyBorder="1" applyAlignment="1">
      <alignment wrapText="1"/>
    </xf>
    <xf numFmtId="0" fontId="37" fillId="2" borderId="23" xfId="0" applyFont="1" applyFill="1" applyBorder="1" applyAlignment="1">
      <alignment horizontal="left" vertical="top" wrapText="1"/>
    </xf>
    <xf numFmtId="0" fontId="37" fillId="2" borderId="23" xfId="0" applyFont="1" applyFill="1" applyBorder="1" applyAlignment="1">
      <alignment vertical="top" wrapText="1"/>
    </xf>
    <xf numFmtId="0" fontId="46" fillId="2" borderId="16" xfId="0" applyFont="1" applyFill="1" applyBorder="1" applyAlignment="1">
      <alignment horizontal="left" vertical="top" wrapText="1"/>
    </xf>
    <xf numFmtId="0" fontId="46" fillId="2" borderId="46" xfId="0" applyFont="1" applyFill="1" applyBorder="1" applyAlignment="1">
      <alignment horizontal="left" vertical="top" wrapText="1"/>
    </xf>
    <xf numFmtId="170" fontId="37" fillId="2" borderId="18" xfId="0" applyNumberFormat="1" applyFont="1" applyFill="1" applyBorder="1" applyAlignment="1">
      <alignment horizontal="center" vertical="top" wrapText="1"/>
    </xf>
    <xf numFmtId="170" fontId="37" fillId="2" borderId="15" xfId="0" applyNumberFormat="1" applyFont="1" applyFill="1" applyBorder="1" applyAlignment="1">
      <alignment horizontal="center" vertical="top" wrapText="1"/>
    </xf>
    <xf numFmtId="0" fontId="46" fillId="2" borderId="0" xfId="0" applyFont="1" applyFill="1" applyAlignment="1">
      <alignment vertical="top" wrapText="1"/>
    </xf>
    <xf numFmtId="0" fontId="36" fillId="0" borderId="23" xfId="0" applyFont="1" applyBorder="1" applyAlignment="1">
      <alignment horizontal="left" vertical="top" wrapText="1"/>
    </xf>
    <xf numFmtId="0" fontId="36" fillId="0" borderId="15" xfId="0" applyFont="1" applyBorder="1" applyAlignment="1">
      <alignment horizontal="left" vertical="top" wrapText="1"/>
    </xf>
    <xf numFmtId="0" fontId="52" fillId="2" borderId="0" xfId="0" applyFont="1" applyFill="1" applyAlignment="1">
      <alignment vertical="top" wrapText="1"/>
    </xf>
    <xf numFmtId="0" fontId="52" fillId="2" borderId="23" xfId="0" applyFont="1" applyFill="1" applyBorder="1" applyAlignment="1">
      <alignment vertical="top" wrapText="1"/>
    </xf>
    <xf numFmtId="0" fontId="52" fillId="0" borderId="48" xfId="0" applyFont="1" applyBorder="1" applyAlignment="1">
      <alignment vertical="top" wrapText="1"/>
    </xf>
    <xf numFmtId="0" fontId="52" fillId="0" borderId="49" xfId="0" applyFont="1" applyBorder="1" applyAlignment="1">
      <alignment vertical="top" wrapText="1"/>
    </xf>
    <xf numFmtId="0" fontId="36" fillId="2" borderId="52" xfId="0" applyFont="1" applyFill="1" applyBorder="1" applyAlignment="1">
      <alignment horizontal="left" vertical="top" wrapText="1"/>
    </xf>
    <xf numFmtId="0" fontId="36" fillId="2" borderId="49" xfId="0" applyFont="1" applyFill="1" applyBorder="1" applyAlignment="1">
      <alignment horizontal="left" vertical="top" wrapText="1"/>
    </xf>
    <xf numFmtId="0" fontId="36" fillId="2" borderId="0" xfId="0" applyFont="1" applyFill="1" applyAlignment="1">
      <alignment horizontal="left" vertical="top" wrapText="1"/>
    </xf>
    <xf numFmtId="0" fontId="37" fillId="2" borderId="15" xfId="0" applyFont="1" applyFill="1" applyBorder="1" applyAlignment="1">
      <alignment vertical="top" wrapText="1"/>
    </xf>
    <xf numFmtId="0" fontId="46" fillId="2" borderId="21" xfId="0" applyFont="1" applyFill="1" applyBorder="1" applyAlignment="1">
      <alignment horizontal="center" vertical="top" wrapText="1"/>
    </xf>
    <xf numFmtId="0" fontId="52" fillId="0" borderId="18" xfId="0" applyFont="1" applyBorder="1" applyAlignment="1">
      <alignment wrapText="1"/>
    </xf>
    <xf numFmtId="0" fontId="46" fillId="2" borderId="19" xfId="0" applyFont="1" applyFill="1" applyBorder="1" applyAlignment="1">
      <alignment vertical="top" wrapText="1"/>
    </xf>
    <xf numFmtId="15" fontId="46" fillId="2" borderId="53" xfId="0" applyNumberFormat="1" applyFont="1" applyFill="1" applyBorder="1" applyAlignment="1">
      <alignment horizontal="center" vertical="top" wrapText="1"/>
    </xf>
    <xf numFmtId="15" fontId="46" fillId="2" borderId="21" xfId="0" applyNumberFormat="1" applyFont="1" applyFill="1" applyBorder="1" applyAlignment="1">
      <alignment horizontal="center" vertical="top" wrapText="1"/>
    </xf>
    <xf numFmtId="15" fontId="46" fillId="2" borderId="16" xfId="0" applyNumberFormat="1" applyFont="1" applyFill="1" applyBorder="1" applyAlignment="1">
      <alignment vertical="top" wrapText="1"/>
    </xf>
    <xf numFmtId="0" fontId="46" fillId="2" borderId="54" xfId="0" applyFont="1" applyFill="1" applyBorder="1" applyAlignment="1">
      <alignment horizontal="center" vertical="top" wrapText="1"/>
    </xf>
    <xf numFmtId="0" fontId="46" fillId="2" borderId="16" xfId="0" applyFont="1" applyFill="1" applyBorder="1" applyAlignment="1">
      <alignment vertical="top" wrapText="1"/>
    </xf>
    <xf numFmtId="0" fontId="46" fillId="2" borderId="20" xfId="0" applyFont="1" applyFill="1" applyBorder="1" applyAlignment="1">
      <alignment horizontal="left" vertical="top" wrapText="1"/>
    </xf>
    <xf numFmtId="0" fontId="46" fillId="2" borderId="15" xfId="0" applyFont="1" applyFill="1" applyBorder="1" applyAlignment="1">
      <alignment horizontal="center" vertical="top" wrapText="1"/>
    </xf>
    <xf numFmtId="15" fontId="52" fillId="0" borderId="0" xfId="1" applyNumberFormat="1" applyFont="1">
      <alignment wrapText="1"/>
    </xf>
    <xf numFmtId="170" fontId="37" fillId="0" borderId="22" xfId="0" applyNumberFormat="1" applyFont="1" applyBorder="1" applyAlignment="1">
      <alignment horizontal="center" vertical="top" wrapText="1"/>
    </xf>
    <xf numFmtId="0" fontId="46" fillId="0" borderId="20" xfId="0" applyFont="1" applyBorder="1" applyAlignment="1">
      <alignment horizontal="left" vertical="top" wrapText="1"/>
    </xf>
    <xf numFmtId="0" fontId="37" fillId="0" borderId="20" xfId="0" applyFont="1" applyBorder="1" applyAlignment="1">
      <alignment horizontal="left" vertical="top" wrapText="1"/>
    </xf>
    <xf numFmtId="170" fontId="37" fillId="0" borderId="15" xfId="0" applyNumberFormat="1" applyFont="1" applyBorder="1" applyAlignment="1">
      <alignment horizontal="center" vertical="top" wrapText="1"/>
    </xf>
    <xf numFmtId="0" fontId="36" fillId="2" borderId="25" xfId="0" applyFont="1" applyFill="1" applyBorder="1" applyAlignment="1">
      <alignment horizontal="center" vertical="top" wrapText="1"/>
    </xf>
    <xf numFmtId="0" fontId="36" fillId="2" borderId="18" xfId="0" applyFont="1" applyFill="1" applyBorder="1" applyAlignment="1">
      <alignment horizontal="center" vertical="top" wrapText="1"/>
    </xf>
    <xf numFmtId="0" fontId="50" fillId="0" borderId="30" xfId="0" applyFont="1" applyBorder="1" applyAlignment="1">
      <alignment vertical="top" wrapText="1"/>
    </xf>
    <xf numFmtId="0" fontId="50" fillId="0" borderId="0" xfId="0" applyFont="1" applyAlignment="1">
      <alignment vertical="top" wrapText="1"/>
    </xf>
    <xf numFmtId="0" fontId="48" fillId="0" borderId="0" xfId="0" applyFont="1" applyAlignment="1">
      <alignment horizontal="center" vertical="center" wrapText="1"/>
    </xf>
    <xf numFmtId="0" fontId="50" fillId="0" borderId="30" xfId="0" applyFont="1" applyBorder="1" applyAlignment="1">
      <alignment horizontal="left" vertical="top" wrapText="1"/>
    </xf>
    <xf numFmtId="0" fontId="48" fillId="0" borderId="30" xfId="0" applyFont="1" applyBorder="1" applyAlignment="1">
      <alignment horizontal="left" vertical="center" wrapText="1"/>
    </xf>
    <xf numFmtId="0" fontId="48" fillId="0" borderId="0" xfId="0" applyFont="1" applyAlignment="1">
      <alignment horizontal="left" vertical="center" wrapText="1"/>
    </xf>
    <xf numFmtId="0" fontId="46" fillId="2" borderId="0" xfId="0" applyFont="1" applyFill="1" applyAlignment="1">
      <alignment horizontal="left" vertical="top" wrapText="1"/>
    </xf>
    <xf numFmtId="0" fontId="46" fillId="2" borderId="15" xfId="0" applyFont="1" applyFill="1" applyBorder="1" applyAlignment="1">
      <alignment horizontal="left" vertical="top" wrapText="1"/>
    </xf>
    <xf numFmtId="0" fontId="46" fillId="2" borderId="18" xfId="0" applyFont="1" applyFill="1" applyBorder="1" applyAlignment="1">
      <alignment horizontal="center" vertical="top" wrapText="1"/>
    </xf>
    <xf numFmtId="0" fontId="46" fillId="2" borderId="0" xfId="0" applyFont="1" applyFill="1" applyAlignment="1">
      <alignment horizontal="center" vertical="top" wrapText="1"/>
    </xf>
    <xf numFmtId="0" fontId="36" fillId="0" borderId="0" xfId="0" applyFont="1" applyAlignment="1">
      <alignment horizontal="left" wrapText="1"/>
    </xf>
    <xf numFmtId="0" fontId="52" fillId="0" borderId="0" xfId="1" applyFont="1">
      <alignment wrapText="1"/>
    </xf>
    <xf numFmtId="0" fontId="36" fillId="0" borderId="0" xfId="0" applyFont="1" applyAlignment="1">
      <alignment horizontal="left" vertical="top" wrapText="1"/>
    </xf>
    <xf numFmtId="0" fontId="35" fillId="2" borderId="20" xfId="0" applyFont="1" applyFill="1" applyBorder="1" applyAlignment="1">
      <alignment horizontal="left" vertical="top" wrapText="1"/>
    </xf>
    <xf numFmtId="0" fontId="35" fillId="2" borderId="0" xfId="0" applyFont="1" applyFill="1" applyAlignment="1">
      <alignment horizontal="left" vertical="top" wrapText="1"/>
    </xf>
    <xf numFmtId="0" fontId="36" fillId="0" borderId="20" xfId="0" applyFont="1" applyBorder="1" applyAlignment="1">
      <alignment horizontal="left" vertical="top" wrapText="1"/>
    </xf>
    <xf numFmtId="0" fontId="51" fillId="0" borderId="0" xfId="0" applyFont="1"/>
    <xf numFmtId="0" fontId="36" fillId="2" borderId="50" xfId="0" applyFont="1" applyFill="1" applyBorder="1" applyAlignment="1">
      <alignment horizontal="left" vertical="top" wrapText="1"/>
    </xf>
    <xf numFmtId="0" fontId="36" fillId="2" borderId="51" xfId="0" applyFont="1" applyFill="1" applyBorder="1" applyAlignment="1">
      <alignment horizontal="left" vertical="top" wrapText="1"/>
    </xf>
    <xf numFmtId="0" fontId="36" fillId="0" borderId="47" xfId="0" applyFont="1" applyBorder="1" applyAlignment="1">
      <alignment horizontal="left" vertical="top" wrapText="1"/>
    </xf>
    <xf numFmtId="0" fontId="52" fillId="0" borderId="0" xfId="0" applyFont="1" applyAlignment="1">
      <alignment vertical="top" wrapText="1"/>
    </xf>
    <xf numFmtId="0" fontId="36" fillId="2" borderId="24" xfId="0" applyFont="1" applyFill="1" applyBorder="1" applyAlignment="1">
      <alignment horizontal="center" vertical="top" wrapText="1"/>
    </xf>
    <xf numFmtId="0" fontId="36" fillId="2" borderId="15" xfId="0" applyFont="1" applyFill="1" applyBorder="1" applyAlignment="1">
      <alignment horizontal="center" vertical="top" wrapText="1"/>
    </xf>
    <xf numFmtId="0" fontId="36" fillId="2" borderId="18" xfId="0" applyFont="1" applyFill="1" applyBorder="1" applyAlignment="1">
      <alignment horizontal="left" vertical="top" wrapText="1"/>
    </xf>
    <xf numFmtId="0" fontId="46" fillId="2" borderId="15" xfId="0" applyFont="1" applyFill="1" applyBorder="1" applyAlignment="1">
      <alignment horizontal="center" vertical="top" wrapText="1"/>
    </xf>
    <xf numFmtId="0" fontId="46" fillId="2" borderId="21" xfId="0" applyFont="1" applyFill="1" applyBorder="1" applyAlignment="1">
      <alignment horizontal="center" vertical="top" wrapText="1"/>
    </xf>
  </cellXfs>
  <cellStyles count="24">
    <cellStyle name="Heading 1" xfId="3" xr:uid="{00000000-0005-0000-0000-000003000000}"/>
    <cellStyle name="Heading 1 2" xfId="10" xr:uid="{9C723400-FCF3-489D-AE77-092A213D0C75}"/>
    <cellStyle name="Heading 1 3" xfId="15" xr:uid="{60B4CEC7-B9D9-44F2-887C-41CB267F44D7}"/>
    <cellStyle name="Heading 1 4" xfId="20" xr:uid="{E96A6027-F4F7-436D-A12E-9C63EDE87069}"/>
    <cellStyle name="Heading 2" xfId="4" xr:uid="{00000000-0005-0000-0000-000004000000}"/>
    <cellStyle name="Heading 2 2" xfId="11" xr:uid="{BF37BB1D-1248-4E28-BAA8-BDF2ED8EB923}"/>
    <cellStyle name="Heading 2 3" xfId="16" xr:uid="{3FA2C30A-59B5-4D06-9C8B-B49403BEDC91}"/>
    <cellStyle name="Heading 2 4" xfId="21" xr:uid="{CF74F9BD-C271-4B73-B6C1-F8F841298719}"/>
    <cellStyle name="Heading 3" xfId="5" xr:uid="{00000000-0005-0000-0000-000005000000}"/>
    <cellStyle name="Heading 3 2" xfId="12" xr:uid="{47E16E79-F0EE-4E01-A0DB-99A910925609}"/>
    <cellStyle name="Heading 3 3" xfId="17" xr:uid="{DEFBEF49-D0D3-4634-BA70-7E2473F934D7}"/>
    <cellStyle name="Heading 3 4" xfId="22" xr:uid="{F476ECF5-56D2-48E4-A58A-EE3A2E0A257F}"/>
    <cellStyle name="Normal" xfId="0" builtinId="0"/>
    <cellStyle name="Normal 2" xfId="2" xr:uid="{00000000-0005-0000-0000-000002000000}"/>
    <cellStyle name="Normal 2 2" xfId="9" xr:uid="{0951E6AB-B9FD-440B-93F3-DFF819C3645D}"/>
    <cellStyle name="Normal 2 3" xfId="14" xr:uid="{6ECC1447-4920-41C0-9511-15D6677BFF73}"/>
    <cellStyle name="Normal 2 4" xfId="19" xr:uid="{00A837B5-2B61-442C-BA56-C5359FD05CB5}"/>
    <cellStyle name="Normal 3" xfId="6" xr:uid="{1F893173-2728-4911-997F-1A391CD031E1}"/>
    <cellStyle name="Normal 4" xfId="7" xr:uid="{3610180F-445B-4E3A-A9E4-340B3343DAE3}"/>
    <cellStyle name="Percent" xfId="23" builtinId="5"/>
    <cellStyle name="Table (Normal)" xfId="1" xr:uid="{00000000-0005-0000-0000-000001000000}"/>
    <cellStyle name="Table (Normal) 2" xfId="8" xr:uid="{98023165-85B0-49B6-B846-C038AA5B4716}"/>
    <cellStyle name="Table (Normal) 3" xfId="13" xr:uid="{04B00103-E6E5-44F6-BF60-4BE9A901957C}"/>
    <cellStyle name="Table (Normal) 4" xfId="18" xr:uid="{E16406AB-A753-42DC-B4F1-6C536A697D66}"/>
  </cellStyles>
  <dxfs count="8">
    <dxf>
      <font>
        <color rgb="FF0F7F40"/>
      </font>
    </dxf>
    <dxf>
      <font>
        <color rgb="FFA71B19"/>
      </font>
    </dxf>
    <dxf>
      <font>
        <color rgb="FF0F7F40"/>
      </font>
    </dxf>
    <dxf>
      <font>
        <color rgb="FFA71B19"/>
      </font>
    </dxf>
    <dxf>
      <font>
        <color rgb="FF0F7F40"/>
      </font>
    </dxf>
    <dxf>
      <font>
        <color rgb="FFA71B19"/>
      </font>
    </dxf>
    <dxf>
      <font>
        <color rgb="FF0F7F40"/>
      </font>
    </dxf>
    <dxf>
      <font>
        <color rgb="FFA71B19"/>
      </font>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0</xdr:colOff>
      <xdr:row>30</xdr:row>
      <xdr:rowOff>174624</xdr:rowOff>
    </xdr:to>
    <xdr:pic>
      <xdr:nvPicPr>
        <xdr:cNvPr id="2" name="Picture 1">
          <a:extLst>
            <a:ext uri="{FF2B5EF4-FFF2-40B4-BE49-F238E27FC236}">
              <a16:creationId xmlns:a16="http://schemas.microsoft.com/office/drawing/2014/main" id="{16584E49-0556-47F2-AF23-9FB2B0CAB6C8}"/>
            </a:ext>
          </a:extLst>
        </xdr:cNvPr>
        <xdr:cNvPicPr>
          <a:picLocks noChangeAspect="1"/>
        </xdr:cNvPicPr>
      </xdr:nvPicPr>
      <xdr:blipFill>
        <a:blip xmlns:r="http://schemas.openxmlformats.org/officeDocument/2006/relationships" r:embed="rId1"/>
        <a:srcRect t="943" b="943"/>
        <a:stretch/>
      </xdr:blipFill>
      <xdr:spPr>
        <a:xfrm>
          <a:off x="0" y="0"/>
          <a:ext cx="10477500" cy="6365874"/>
        </a:xfrm>
        <a:prstGeom prst="rect">
          <a:avLst/>
        </a:prstGeom>
      </xdr:spPr>
    </xdr:pic>
    <xdr:clientData/>
  </xdr:twoCellAnchor>
  <xdr:twoCellAnchor>
    <xdr:from>
      <xdr:col>0</xdr:col>
      <xdr:colOff>459430</xdr:colOff>
      <xdr:row>6</xdr:row>
      <xdr:rowOff>7569</xdr:rowOff>
    </xdr:from>
    <xdr:to>
      <xdr:col>8</xdr:col>
      <xdr:colOff>115569</xdr:colOff>
      <xdr:row>13</xdr:row>
      <xdr:rowOff>83769</xdr:rowOff>
    </xdr:to>
    <xdr:sp macro="" textlink="">
      <xdr:nvSpPr>
        <xdr:cNvPr id="3" name="Rectangle 2">
          <a:extLst>
            <a:ext uri="{FF2B5EF4-FFF2-40B4-BE49-F238E27FC236}">
              <a16:creationId xmlns:a16="http://schemas.microsoft.com/office/drawing/2014/main" id="{F9CA1A9C-8274-4D7D-AF13-9337A89012B4}"/>
            </a:ext>
            <a:ext uri="{147F2762-F138-4A5C-976F-8EAC2B608ADB}">
              <a16:predDERef xmlns:a16="http://schemas.microsoft.com/office/drawing/2014/main" pred="{B361BDFF-DACA-4E7B-9172-17DFDF605D56}"/>
            </a:ext>
          </a:extLst>
        </xdr:cNvPr>
        <xdr:cNvSpPr/>
      </xdr:nvSpPr>
      <xdr:spPr>
        <a:xfrm>
          <a:off x="459430" y="1243245"/>
          <a:ext cx="7344788" cy="1517821"/>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3600" b="1" i="0" baseline="0">
              <a:solidFill>
                <a:schemeClr val="bg1"/>
              </a:solidFill>
              <a:effectLst/>
              <a:latin typeface="Tahoma" panose="020B0604030504040204" pitchFamily="34" charset="0"/>
              <a:ea typeface="Tahoma" panose="020B0604030504040204" pitchFamily="34" charset="0"/>
              <a:cs typeface="Tahoma" panose="020B0604030504040204" pitchFamily="34" charset="0"/>
            </a:rPr>
            <a:t>Facts and figures</a:t>
          </a:r>
        </a:p>
        <a:p>
          <a:pPr algn="l"/>
          <a:r>
            <a:rPr lang="de-DE" sz="2000" b="0" i="0" baseline="0">
              <a:solidFill>
                <a:schemeClr val="bg1"/>
              </a:solidFill>
              <a:effectLst/>
              <a:latin typeface="Tahoma" panose="020B0604030504040204" pitchFamily="34" charset="0"/>
              <a:ea typeface="Tahoma" panose="020B0604030504040204" pitchFamily="34" charset="0"/>
              <a:cs typeface="Tahoma" panose="020B0604030504040204" pitchFamily="34" charset="0"/>
            </a:rPr>
            <a:t>Results and KPIs for the period ending 31 March 2026</a:t>
          </a:r>
        </a:p>
        <a:p>
          <a:pPr algn="l"/>
          <a:r>
            <a:rPr lang="de-DE" sz="2000" b="0" i="0" baseline="0">
              <a:solidFill>
                <a:schemeClr val="bg1"/>
              </a:solidFill>
              <a:effectLst/>
              <a:latin typeface="Tahoma" panose="020B0604030504040204" pitchFamily="34" charset="0"/>
              <a:ea typeface="Tahoma" panose="020B0604030504040204" pitchFamily="34" charset="0"/>
              <a:cs typeface="Tahoma" panose="020B0604030504040204" pitchFamily="34" charset="0"/>
            </a:rPr>
            <a:t>(in CHF million unless stated otherwise)</a:t>
          </a:r>
          <a:endParaRPr lang="de-CH" sz="2000" b="0">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7</xdr:col>
      <xdr:colOff>674159</xdr:colOff>
      <xdr:row>12</xdr:row>
      <xdr:rowOff>153443</xdr:rowOff>
    </xdr:from>
    <xdr:to>
      <xdr:col>10</xdr:col>
      <xdr:colOff>476972</xdr:colOff>
      <xdr:row>23</xdr:row>
      <xdr:rowOff>199375</xdr:rowOff>
    </xdr:to>
    <xdr:pic>
      <xdr:nvPicPr>
        <xdr:cNvPr id="4" name="Picture 5">
          <a:extLst>
            <a:ext uri="{FF2B5EF4-FFF2-40B4-BE49-F238E27FC236}">
              <a16:creationId xmlns:a16="http://schemas.microsoft.com/office/drawing/2014/main" id="{0885AB6A-272F-5A43-952E-F131AE83B1CA}"/>
            </a:ext>
          </a:extLst>
        </xdr:cNvPr>
        <xdr:cNvPicPr>
          <a:picLocks noChangeAspect="1"/>
        </xdr:cNvPicPr>
      </xdr:nvPicPr>
      <xdr:blipFill>
        <a:blip xmlns:r="http://schemas.openxmlformats.org/officeDocument/2006/relationships" r:embed="rId2"/>
        <a:stretch>
          <a:fillRect/>
        </a:stretch>
      </xdr:blipFill>
      <xdr:spPr>
        <a:xfrm>
          <a:off x="6786034" y="2629943"/>
          <a:ext cx="2422188" cy="23192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90556</xdr:colOff>
      <xdr:row>0</xdr:row>
      <xdr:rowOff>81998</xdr:rowOff>
    </xdr:from>
    <xdr:to>
      <xdr:col>0</xdr:col>
      <xdr:colOff>93731</xdr:colOff>
      <xdr:row>34</xdr:row>
      <xdr:rowOff>0</xdr:rowOff>
    </xdr:to>
    <xdr:pic>
      <xdr:nvPicPr>
        <xdr:cNvPr id="2" name="Picture 1">
          <a:extLst>
            <a:ext uri="{FF2B5EF4-FFF2-40B4-BE49-F238E27FC236}">
              <a16:creationId xmlns:a16="http://schemas.microsoft.com/office/drawing/2014/main" id="{6A1ACF34-124A-4C9A-882E-C7F42CBCDC51}"/>
            </a:ext>
          </a:extLst>
        </xdr:cNvPr>
        <xdr:cNvPicPr>
          <a:picLocks noChangeAspect="1"/>
        </xdr:cNvPicPr>
      </xdr:nvPicPr>
      <xdr:blipFill rotWithShape="1">
        <a:blip xmlns:r="http://schemas.openxmlformats.org/officeDocument/2006/relationships" r:embed="rId1"/>
        <a:srcRect t="-1" b="588"/>
        <a:stretch/>
      </xdr:blipFill>
      <xdr:spPr>
        <a:xfrm>
          <a:off x="90556" y="81998"/>
          <a:ext cx="3175" cy="6395002"/>
        </a:xfrm>
        <a:prstGeom prst="rect">
          <a:avLst/>
        </a:prstGeom>
      </xdr:spPr>
    </xdr:pic>
    <xdr:clientData/>
  </xdr:twoCellAnchor>
  <xdr:twoCellAnchor editAs="oneCell">
    <xdr:from>
      <xdr:col>0</xdr:col>
      <xdr:colOff>46347</xdr:colOff>
      <xdr:row>0</xdr:row>
      <xdr:rowOff>0</xdr:rowOff>
    </xdr:from>
    <xdr:to>
      <xdr:col>18</xdr:col>
      <xdr:colOff>0</xdr:colOff>
      <xdr:row>34</xdr:row>
      <xdr:rowOff>0</xdr:rowOff>
    </xdr:to>
    <xdr:pic>
      <xdr:nvPicPr>
        <xdr:cNvPr id="3" name="Picture 2">
          <a:extLst>
            <a:ext uri="{FF2B5EF4-FFF2-40B4-BE49-F238E27FC236}">
              <a16:creationId xmlns:a16="http://schemas.microsoft.com/office/drawing/2014/main" id="{145F0E75-C1D7-4F8C-B81B-6E46A178D1B1}"/>
            </a:ext>
          </a:extLst>
        </xdr:cNvPr>
        <xdr:cNvPicPr>
          <a:picLocks noChangeAspect="1"/>
        </xdr:cNvPicPr>
      </xdr:nvPicPr>
      <xdr:blipFill rotWithShape="1">
        <a:blip xmlns:r="http://schemas.openxmlformats.org/officeDocument/2006/relationships" r:embed="rId2"/>
        <a:srcRect/>
        <a:stretch>
          <a:fillRect/>
        </a:stretch>
      </xdr:blipFill>
      <xdr:spPr>
        <a:xfrm>
          <a:off x="46347" y="0"/>
          <a:ext cx="15325032" cy="6700345"/>
        </a:xfrm>
        <a:prstGeom prst="rect">
          <a:avLst/>
        </a:prstGeom>
      </xdr:spPr>
    </xdr:pic>
    <xdr:clientData/>
  </xdr:twoCellAnchor>
  <xdr:twoCellAnchor>
    <xdr:from>
      <xdr:col>1</xdr:col>
      <xdr:colOff>85725</xdr:colOff>
      <xdr:row>4</xdr:row>
      <xdr:rowOff>104775</xdr:rowOff>
    </xdr:from>
    <xdr:to>
      <xdr:col>8</xdr:col>
      <xdr:colOff>123825</xdr:colOff>
      <xdr:row>9</xdr:row>
      <xdr:rowOff>152400</xdr:rowOff>
    </xdr:to>
    <xdr:sp macro="" textlink="">
      <xdr:nvSpPr>
        <xdr:cNvPr id="4" name="Rectangle 3">
          <a:extLst>
            <a:ext uri="{FF2B5EF4-FFF2-40B4-BE49-F238E27FC236}">
              <a16:creationId xmlns:a16="http://schemas.microsoft.com/office/drawing/2014/main" id="{47850D29-BAC9-41F8-8059-481D4E95FB2E}"/>
            </a:ext>
          </a:extLst>
        </xdr:cNvPr>
        <xdr:cNvSpPr/>
      </xdr:nvSpPr>
      <xdr:spPr>
        <a:xfrm>
          <a:off x="866775" y="866775"/>
          <a:ext cx="5505450" cy="10001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3600" b="1" i="0" baseline="0">
              <a:solidFill>
                <a:schemeClr val="lt1"/>
              </a:solidFill>
              <a:effectLst/>
              <a:latin typeface="Tahoma" panose="020B0604030504040204" pitchFamily="34" charset="0"/>
              <a:ea typeface="Tahoma" panose="020B0604030504040204" pitchFamily="34" charset="0"/>
              <a:cs typeface="Tahoma" panose="020B0604030504040204" pitchFamily="34" charset="0"/>
            </a:rPr>
            <a:t>Key Financials</a:t>
          </a:r>
          <a:endParaRPr lang="de-CH" sz="3600">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13</xdr:col>
      <xdr:colOff>656167</xdr:colOff>
      <xdr:row>15</xdr:row>
      <xdr:rowOff>63499</xdr:rowOff>
    </xdr:from>
    <xdr:to>
      <xdr:col>17</xdr:col>
      <xdr:colOff>71391</xdr:colOff>
      <xdr:row>27</xdr:row>
      <xdr:rowOff>154939</xdr:rowOff>
    </xdr:to>
    <xdr:pic>
      <xdr:nvPicPr>
        <xdr:cNvPr id="8" name="Picture 5">
          <a:extLst>
            <a:ext uri="{FF2B5EF4-FFF2-40B4-BE49-F238E27FC236}">
              <a16:creationId xmlns:a16="http://schemas.microsoft.com/office/drawing/2014/main" id="{7E135438-17B3-9246-861A-3A2CABB07FDA}"/>
            </a:ext>
          </a:extLst>
        </xdr:cNvPr>
        <xdr:cNvPicPr>
          <a:picLocks noChangeAspect="1"/>
        </xdr:cNvPicPr>
      </xdr:nvPicPr>
      <xdr:blipFill>
        <a:blip xmlns:r="http://schemas.openxmlformats.org/officeDocument/2006/relationships" r:embed="rId3"/>
        <a:stretch>
          <a:fillRect/>
        </a:stretch>
      </xdr:blipFill>
      <xdr:spPr>
        <a:xfrm>
          <a:off x="11662834" y="2920999"/>
          <a:ext cx="2801890" cy="23774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90556</xdr:colOff>
      <xdr:row>0</xdr:row>
      <xdr:rowOff>81998</xdr:rowOff>
    </xdr:from>
    <xdr:to>
      <xdr:col>0</xdr:col>
      <xdr:colOff>93731</xdr:colOff>
      <xdr:row>34</xdr:row>
      <xdr:rowOff>0</xdr:rowOff>
    </xdr:to>
    <xdr:pic>
      <xdr:nvPicPr>
        <xdr:cNvPr id="2" name="Picture 1">
          <a:extLst>
            <a:ext uri="{FF2B5EF4-FFF2-40B4-BE49-F238E27FC236}">
              <a16:creationId xmlns:a16="http://schemas.microsoft.com/office/drawing/2014/main" id="{F45896D3-52C6-4420-A11D-3287F776E0DE}"/>
            </a:ext>
          </a:extLst>
        </xdr:cNvPr>
        <xdr:cNvPicPr>
          <a:picLocks noChangeAspect="1"/>
        </xdr:cNvPicPr>
      </xdr:nvPicPr>
      <xdr:blipFill rotWithShape="1">
        <a:blip xmlns:r="http://schemas.openxmlformats.org/officeDocument/2006/relationships" r:embed="rId1"/>
        <a:srcRect t="-1" b="588"/>
        <a:stretch/>
      </xdr:blipFill>
      <xdr:spPr>
        <a:xfrm>
          <a:off x="90556" y="81998"/>
          <a:ext cx="3175" cy="6395002"/>
        </a:xfrm>
        <a:prstGeom prst="rect">
          <a:avLst/>
        </a:prstGeom>
      </xdr:spPr>
    </xdr:pic>
    <xdr:clientData/>
  </xdr:twoCellAnchor>
  <xdr:twoCellAnchor editAs="oneCell">
    <xdr:from>
      <xdr:col>0</xdr:col>
      <xdr:colOff>0</xdr:colOff>
      <xdr:row>0</xdr:row>
      <xdr:rowOff>0</xdr:rowOff>
    </xdr:from>
    <xdr:to>
      <xdr:col>18</xdr:col>
      <xdr:colOff>0</xdr:colOff>
      <xdr:row>33</xdr:row>
      <xdr:rowOff>162509</xdr:rowOff>
    </xdr:to>
    <xdr:pic>
      <xdr:nvPicPr>
        <xdr:cNvPr id="18" name="Picture 2">
          <a:extLst>
            <a:ext uri="{FF2B5EF4-FFF2-40B4-BE49-F238E27FC236}">
              <a16:creationId xmlns:a16="http://schemas.microsoft.com/office/drawing/2014/main" id="{9B2EA852-FA74-40F1-8103-8D6301A8EE8E}"/>
            </a:ext>
          </a:extLst>
        </xdr:cNvPr>
        <xdr:cNvPicPr>
          <a:picLocks noChangeAspect="1"/>
        </xdr:cNvPicPr>
      </xdr:nvPicPr>
      <xdr:blipFill rotWithShape="1">
        <a:blip xmlns:r="http://schemas.openxmlformats.org/officeDocument/2006/relationships" r:embed="rId2"/>
        <a:srcRect/>
        <a:stretch>
          <a:fillRect/>
        </a:stretch>
      </xdr:blipFill>
      <xdr:spPr>
        <a:xfrm>
          <a:off x="0" y="0"/>
          <a:ext cx="14188966" cy="6665785"/>
        </a:xfrm>
        <a:prstGeom prst="rect">
          <a:avLst/>
        </a:prstGeom>
      </xdr:spPr>
    </xdr:pic>
    <xdr:clientData/>
  </xdr:twoCellAnchor>
  <xdr:twoCellAnchor>
    <xdr:from>
      <xdr:col>1</xdr:col>
      <xdr:colOff>85725</xdr:colOff>
      <xdr:row>4</xdr:row>
      <xdr:rowOff>104775</xdr:rowOff>
    </xdr:from>
    <xdr:to>
      <xdr:col>8</xdr:col>
      <xdr:colOff>123825</xdr:colOff>
      <xdr:row>9</xdr:row>
      <xdr:rowOff>152400</xdr:rowOff>
    </xdr:to>
    <xdr:sp macro="" textlink="">
      <xdr:nvSpPr>
        <xdr:cNvPr id="20" name="Rectangle 3">
          <a:extLst>
            <a:ext uri="{FF2B5EF4-FFF2-40B4-BE49-F238E27FC236}">
              <a16:creationId xmlns:a16="http://schemas.microsoft.com/office/drawing/2014/main" id="{2B36AF36-13F9-4501-8E08-D6D2AE9CAEC0}"/>
            </a:ext>
          </a:extLst>
        </xdr:cNvPr>
        <xdr:cNvSpPr/>
      </xdr:nvSpPr>
      <xdr:spPr>
        <a:xfrm>
          <a:off x="866775" y="866775"/>
          <a:ext cx="5505450" cy="10001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3600" b="1" i="0" baseline="0">
              <a:solidFill>
                <a:schemeClr val="lt1"/>
              </a:solidFill>
              <a:effectLst/>
              <a:latin typeface="Tahoma" panose="020B0604030504040204" pitchFamily="34" charset="0"/>
              <a:ea typeface="Tahoma" panose="020B0604030504040204" pitchFamily="34" charset="0"/>
              <a:cs typeface="Tahoma" panose="020B0604030504040204" pitchFamily="34" charset="0"/>
            </a:rPr>
            <a:t>Operating KPIs</a:t>
          </a:r>
          <a:endParaRPr lang="de-CH" sz="3600">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13</xdr:col>
      <xdr:colOff>644478</xdr:colOff>
      <xdr:row>15</xdr:row>
      <xdr:rowOff>35170</xdr:rowOff>
    </xdr:from>
    <xdr:to>
      <xdr:col>17</xdr:col>
      <xdr:colOff>59702</xdr:colOff>
      <xdr:row>27</xdr:row>
      <xdr:rowOff>126610</xdr:rowOff>
    </xdr:to>
    <xdr:pic>
      <xdr:nvPicPr>
        <xdr:cNvPr id="14" name="Picture 5">
          <a:extLst>
            <a:ext uri="{FF2B5EF4-FFF2-40B4-BE49-F238E27FC236}">
              <a16:creationId xmlns:a16="http://schemas.microsoft.com/office/drawing/2014/main" id="{F0292288-7388-6F73-E6EA-81AFD6643283}"/>
            </a:ext>
          </a:extLst>
        </xdr:cNvPr>
        <xdr:cNvPicPr>
          <a:picLocks noChangeAspect="1"/>
        </xdr:cNvPicPr>
      </xdr:nvPicPr>
      <xdr:blipFill>
        <a:blip xmlns:r="http://schemas.openxmlformats.org/officeDocument/2006/relationships" r:embed="rId3"/>
        <a:stretch>
          <a:fillRect/>
        </a:stretch>
      </xdr:blipFill>
      <xdr:spPr>
        <a:xfrm>
          <a:off x="11651145" y="2892670"/>
          <a:ext cx="2801890" cy="23774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1278</xdr:colOff>
      <xdr:row>33</xdr:row>
      <xdr:rowOff>184150</xdr:rowOff>
    </xdr:to>
    <xdr:pic>
      <xdr:nvPicPr>
        <xdr:cNvPr id="2" name="Picture 1">
          <a:extLst>
            <a:ext uri="{FF2B5EF4-FFF2-40B4-BE49-F238E27FC236}">
              <a16:creationId xmlns:a16="http://schemas.microsoft.com/office/drawing/2014/main" id="{66D75548-522B-D74D-8EEF-EFF5BFA00163}"/>
            </a:ext>
          </a:extLst>
        </xdr:cNvPr>
        <xdr:cNvPicPr>
          <a:picLocks noChangeAspect="1"/>
        </xdr:cNvPicPr>
      </xdr:nvPicPr>
      <xdr:blipFill rotWithShape="1">
        <a:blip xmlns:r="http://schemas.openxmlformats.org/officeDocument/2006/relationships" r:embed="rId1"/>
        <a:srcRect/>
        <a:stretch>
          <a:fillRect/>
        </a:stretch>
      </xdr:blipFill>
      <xdr:spPr>
        <a:xfrm>
          <a:off x="0" y="0"/>
          <a:ext cx="13876028" cy="6470650"/>
        </a:xfrm>
        <a:prstGeom prst="rect">
          <a:avLst/>
        </a:prstGeom>
      </xdr:spPr>
    </xdr:pic>
    <xdr:clientData/>
  </xdr:twoCellAnchor>
  <xdr:twoCellAnchor>
    <xdr:from>
      <xdr:col>1</xdr:col>
      <xdr:colOff>85945</xdr:colOff>
      <xdr:row>4</xdr:row>
      <xdr:rowOff>104775</xdr:rowOff>
    </xdr:from>
    <xdr:to>
      <xdr:col>8</xdr:col>
      <xdr:colOff>450011</xdr:colOff>
      <xdr:row>9</xdr:row>
      <xdr:rowOff>152400</xdr:rowOff>
    </xdr:to>
    <xdr:sp macro="" textlink="">
      <xdr:nvSpPr>
        <xdr:cNvPr id="3" name="Rectangle 2">
          <a:extLst>
            <a:ext uri="{FF2B5EF4-FFF2-40B4-BE49-F238E27FC236}">
              <a16:creationId xmlns:a16="http://schemas.microsoft.com/office/drawing/2014/main" id="{896713D6-EFC3-3A48-9784-0DCEC44A0585}"/>
            </a:ext>
          </a:extLst>
        </xdr:cNvPr>
        <xdr:cNvSpPr/>
      </xdr:nvSpPr>
      <xdr:spPr>
        <a:xfrm>
          <a:off x="886045" y="866775"/>
          <a:ext cx="5964766" cy="10001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3600" b="1" i="0" baseline="0">
              <a:solidFill>
                <a:schemeClr val="lt1"/>
              </a:solidFill>
              <a:effectLst/>
              <a:latin typeface="Tahoma" panose="020B0604030504040204" pitchFamily="34" charset="0"/>
              <a:ea typeface="Tahoma" panose="020B0604030504040204" pitchFamily="34" charset="0"/>
              <a:cs typeface="Tahoma" panose="020B0604030504040204" pitchFamily="34" charset="0"/>
            </a:rPr>
            <a:t>Appendix</a:t>
          </a:r>
          <a:endParaRPr lang="de-CH" sz="3600">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14</xdr:col>
      <xdr:colOff>415087</xdr:colOff>
      <xdr:row>15</xdr:row>
      <xdr:rowOff>63499</xdr:rowOff>
    </xdr:from>
    <xdr:to>
      <xdr:col>18</xdr:col>
      <xdr:colOff>16577</xdr:colOff>
      <xdr:row>27</xdr:row>
      <xdr:rowOff>154939</xdr:rowOff>
    </xdr:to>
    <xdr:pic>
      <xdr:nvPicPr>
        <xdr:cNvPr id="4" name="Picture 5">
          <a:extLst>
            <a:ext uri="{FF2B5EF4-FFF2-40B4-BE49-F238E27FC236}">
              <a16:creationId xmlns:a16="http://schemas.microsoft.com/office/drawing/2014/main" id="{2C7CF856-35A4-1247-A72D-EAC10D7CF086}"/>
            </a:ext>
          </a:extLst>
        </xdr:cNvPr>
        <xdr:cNvPicPr>
          <a:picLocks noChangeAspect="1"/>
        </xdr:cNvPicPr>
      </xdr:nvPicPr>
      <xdr:blipFill>
        <a:blip xmlns:r="http://schemas.openxmlformats.org/officeDocument/2006/relationships" r:embed="rId2"/>
        <a:stretch>
          <a:fillRect/>
        </a:stretch>
      </xdr:blipFill>
      <xdr:spPr>
        <a:xfrm>
          <a:off x="11616487" y="2920999"/>
          <a:ext cx="2801890" cy="237744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customProperty" Target="../customProperty11.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9CC24-057C-4D94-8346-067EA79F16F5}">
  <sheetPr>
    <tabColor theme="1"/>
  </sheetPr>
  <dimension ref="A1:A50"/>
  <sheetViews>
    <sheetView showGridLines="0" showRuler="0" view="pageBreakPreview" zoomScale="60" zoomScaleNormal="100" workbookViewId="0">
      <selection activeCell="R46" sqref="R46"/>
    </sheetView>
  </sheetViews>
  <sheetFormatPr defaultColWidth="10.453125" defaultRowHeight="14.5" x14ac:dyDescent="0.25"/>
  <cols>
    <col min="1" max="16384" width="10.453125" style="4"/>
  </cols>
  <sheetData>
    <row r="1" ht="15" customHeight="1" x14ac:dyDescent="0.25"/>
    <row r="2" ht="15" customHeight="1" x14ac:dyDescent="0.25"/>
    <row r="3" ht="15" customHeight="1" x14ac:dyDescent="0.25"/>
    <row r="4" ht="15" customHeight="1" x14ac:dyDescent="0.25"/>
    <row r="5" ht="15" customHeight="1" x14ac:dyDescent="0.25"/>
    <row r="6" ht="15" customHeight="1" x14ac:dyDescent="0.25"/>
    <row r="7" ht="15" customHeight="1" x14ac:dyDescent="0.25"/>
    <row r="8" ht="15" customHeight="1" x14ac:dyDescent="0.25"/>
    <row r="9" ht="15" customHeight="1" x14ac:dyDescent="0.25"/>
    <row r="10" ht="15" customHeight="1" x14ac:dyDescent="0.25"/>
    <row r="11" ht="15" customHeight="1" x14ac:dyDescent="0.25"/>
    <row r="12" ht="15" customHeight="1" x14ac:dyDescent="0.25"/>
    <row r="13" ht="15" customHeight="1" x14ac:dyDescent="0.25"/>
    <row r="14" ht="15" customHeight="1" x14ac:dyDescent="0.25"/>
    <row r="15" ht="15" customHeight="1" x14ac:dyDescent="0.25"/>
    <row r="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pageMargins left="0.75" right="0.75" top="1" bottom="1" header="0.5" footer="0.5"/>
  <customProperties>
    <customPr name="_pios_id" r:id="rId1"/>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79998168889431442"/>
  </sheetPr>
  <dimension ref="A1:L50"/>
  <sheetViews>
    <sheetView showGridLines="0" showRuler="0" view="pageBreakPreview" zoomScale="60" zoomScaleNormal="44" workbookViewId="0">
      <selection activeCell="Q36" sqref="Q36"/>
    </sheetView>
  </sheetViews>
  <sheetFormatPr defaultColWidth="13.453125" defaultRowHeight="12.5" x14ac:dyDescent="0.25"/>
  <cols>
    <col min="1" max="1" width="1.1796875" customWidth="1"/>
    <col min="2" max="2" width="40.453125" customWidth="1"/>
    <col min="3" max="3" width="69.453125" customWidth="1"/>
    <col min="4" max="10" width="17.81640625" customWidth="1"/>
    <col min="11" max="11" width="1.1796875" customWidth="1"/>
    <col min="12" max="12" width="2" customWidth="1"/>
  </cols>
  <sheetData>
    <row r="1" spans="1:12" ht="33.25" customHeight="1" thickBot="1" x14ac:dyDescent="0.35">
      <c r="A1" s="62"/>
      <c r="B1" s="63" t="s">
        <v>68</v>
      </c>
      <c r="C1" s="64"/>
      <c r="D1" s="65"/>
      <c r="E1" s="65"/>
      <c r="F1" s="65"/>
      <c r="G1" s="65"/>
      <c r="H1" s="65"/>
      <c r="I1" s="65"/>
      <c r="K1" s="66"/>
    </row>
    <row r="2" spans="1:12" ht="10.75" customHeight="1" x14ac:dyDescent="0.3">
      <c r="A2" s="67"/>
      <c r="B2" s="68"/>
      <c r="C2" s="69"/>
      <c r="D2" s="70"/>
      <c r="E2" s="70"/>
      <c r="F2" s="70"/>
      <c r="G2" s="70"/>
      <c r="H2" s="70"/>
      <c r="I2" s="70"/>
      <c r="J2" s="70"/>
      <c r="K2" s="72"/>
      <c r="L2" s="73"/>
    </row>
    <row r="3" spans="1:12" ht="33.25" customHeight="1" x14ac:dyDescent="0.3">
      <c r="A3" s="74"/>
      <c r="B3" s="164"/>
      <c r="C3" s="165"/>
      <c r="D3" s="141" t="s">
        <v>40</v>
      </c>
      <c r="E3" s="141" t="s">
        <v>41</v>
      </c>
      <c r="F3" s="142" t="s">
        <v>42</v>
      </c>
      <c r="G3" s="141" t="s">
        <v>43</v>
      </c>
      <c r="H3" s="141" t="s">
        <v>44</v>
      </c>
      <c r="I3" s="142">
        <v>2025</v>
      </c>
      <c r="J3" s="141" t="s">
        <v>46</v>
      </c>
      <c r="K3" s="166"/>
      <c r="L3" s="73"/>
    </row>
    <row r="4" spans="1:12" ht="7.5" customHeight="1" x14ac:dyDescent="0.3">
      <c r="A4" s="74"/>
      <c r="B4" s="167"/>
      <c r="C4" s="168"/>
      <c r="D4" s="145"/>
      <c r="E4" s="145"/>
      <c r="F4" s="145"/>
      <c r="G4" s="145"/>
      <c r="H4" s="145"/>
      <c r="I4" s="145"/>
      <c r="J4" s="145"/>
      <c r="L4" s="73"/>
    </row>
    <row r="5" spans="1:12" ht="63.25" customHeight="1" x14ac:dyDescent="0.25">
      <c r="A5" s="169"/>
      <c r="B5" s="7" t="s">
        <v>69</v>
      </c>
      <c r="C5" s="48" t="s">
        <v>70</v>
      </c>
      <c r="D5" s="170"/>
      <c r="E5" s="170"/>
      <c r="F5" s="171"/>
      <c r="G5" s="170"/>
      <c r="H5" s="170"/>
      <c r="I5" s="171"/>
      <c r="J5" s="172"/>
      <c r="K5" s="97"/>
      <c r="L5" s="73"/>
    </row>
    <row r="6" spans="1:12" ht="15.75" customHeight="1" x14ac:dyDescent="0.25">
      <c r="A6" s="76"/>
      <c r="B6" s="173" t="s">
        <v>61</v>
      </c>
      <c r="C6" s="174"/>
      <c r="D6" s="175">
        <v>1157973</v>
      </c>
      <c r="E6" s="175">
        <v>1152349</v>
      </c>
      <c r="F6" s="176">
        <v>1152349</v>
      </c>
      <c r="G6" s="175">
        <v>1141387</v>
      </c>
      <c r="H6" s="175">
        <v>1137803</v>
      </c>
      <c r="I6" s="176">
        <v>1137803</v>
      </c>
      <c r="J6" s="175">
        <v>1135407</v>
      </c>
      <c r="L6" s="73"/>
    </row>
    <row r="7" spans="1:12" ht="15.75" customHeight="1" x14ac:dyDescent="0.25">
      <c r="A7" s="76"/>
      <c r="B7" s="177" t="s">
        <v>65</v>
      </c>
      <c r="C7" s="178"/>
      <c r="D7" s="179">
        <v>140049</v>
      </c>
      <c r="E7" s="179">
        <v>143389</v>
      </c>
      <c r="F7" s="180">
        <v>143389</v>
      </c>
      <c r="G7" s="179">
        <v>144496</v>
      </c>
      <c r="H7" s="179">
        <v>145834</v>
      </c>
      <c r="I7" s="180">
        <v>145834</v>
      </c>
      <c r="J7" s="179">
        <v>146795</v>
      </c>
      <c r="L7" s="73"/>
    </row>
    <row r="8" spans="1:12" ht="95.75" customHeight="1" x14ac:dyDescent="0.25">
      <c r="A8" s="169"/>
      <c r="B8" s="7" t="s">
        <v>71</v>
      </c>
      <c r="C8" s="48" t="s">
        <v>72</v>
      </c>
      <c r="D8" s="125"/>
      <c r="E8" s="125"/>
      <c r="F8" s="181"/>
      <c r="G8" s="125"/>
      <c r="H8" s="125"/>
      <c r="I8" s="181"/>
      <c r="J8" s="182"/>
      <c r="K8" s="97"/>
      <c r="L8" s="73"/>
    </row>
    <row r="9" spans="1:12" ht="15.75" customHeight="1" x14ac:dyDescent="0.25">
      <c r="A9" s="76"/>
      <c r="B9" s="173" t="s">
        <v>61</v>
      </c>
      <c r="C9" s="174"/>
      <c r="D9" s="175">
        <v>892585</v>
      </c>
      <c r="E9" s="175">
        <v>882635</v>
      </c>
      <c r="F9" s="176">
        <v>882635</v>
      </c>
      <c r="G9" s="175">
        <v>870668</v>
      </c>
      <c r="H9" s="175">
        <v>867576</v>
      </c>
      <c r="I9" s="176">
        <v>867576</v>
      </c>
      <c r="J9" s="175">
        <v>859598</v>
      </c>
      <c r="L9" s="73"/>
    </row>
    <row r="10" spans="1:12" ht="15.75" customHeight="1" x14ac:dyDescent="0.25">
      <c r="A10" s="76"/>
      <c r="B10" s="177" t="s">
        <v>65</v>
      </c>
      <c r="C10" s="178"/>
      <c r="D10" s="179">
        <v>91226</v>
      </c>
      <c r="E10" s="179">
        <v>93660</v>
      </c>
      <c r="F10" s="180">
        <v>93660</v>
      </c>
      <c r="G10" s="179">
        <v>94556</v>
      </c>
      <c r="H10" s="179">
        <v>96484</v>
      </c>
      <c r="I10" s="180">
        <v>96484</v>
      </c>
      <c r="J10" s="179">
        <v>96970</v>
      </c>
      <c r="L10" s="73"/>
    </row>
    <row r="11" spans="1:12" ht="63.25" customHeight="1" x14ac:dyDescent="0.25">
      <c r="A11" s="169"/>
      <c r="B11" s="7" t="s">
        <v>73</v>
      </c>
      <c r="C11" s="48" t="s">
        <v>74</v>
      </c>
      <c r="D11" s="125"/>
      <c r="E11" s="125"/>
      <c r="F11" s="181"/>
      <c r="G11" s="125"/>
      <c r="H11" s="125"/>
      <c r="I11" s="181"/>
      <c r="J11" s="182"/>
      <c r="K11" s="97"/>
      <c r="L11" s="73"/>
    </row>
    <row r="12" spans="1:12" ht="15.75" customHeight="1" x14ac:dyDescent="0.25">
      <c r="A12" s="76"/>
      <c r="B12" s="173" t="s">
        <v>61</v>
      </c>
      <c r="C12" s="174"/>
      <c r="D12" s="175">
        <v>2348854</v>
      </c>
      <c r="E12" s="175">
        <v>2349000</v>
      </c>
      <c r="F12" s="176">
        <v>2349000</v>
      </c>
      <c r="G12" s="175">
        <v>2336901</v>
      </c>
      <c r="H12" s="175">
        <v>2339425</v>
      </c>
      <c r="I12" s="176">
        <v>2339425</v>
      </c>
      <c r="J12" s="175">
        <v>2336642</v>
      </c>
      <c r="L12" s="73"/>
    </row>
    <row r="13" spans="1:12" ht="15.75" customHeight="1" x14ac:dyDescent="0.3">
      <c r="A13" s="76"/>
      <c r="B13" s="177" t="s">
        <v>75</v>
      </c>
      <c r="C13" s="178"/>
      <c r="D13" s="179">
        <v>784158</v>
      </c>
      <c r="E13" s="179">
        <v>797167</v>
      </c>
      <c r="F13" s="180">
        <v>797167</v>
      </c>
      <c r="G13" s="179">
        <v>812724</v>
      </c>
      <c r="H13" s="179">
        <v>819580</v>
      </c>
      <c r="I13" s="180">
        <v>819580</v>
      </c>
      <c r="J13" s="179">
        <v>825478</v>
      </c>
      <c r="K13" s="75"/>
      <c r="L13" s="73"/>
    </row>
    <row r="14" spans="1:12" ht="20" customHeight="1" x14ac:dyDescent="0.25">
      <c r="A14" s="169"/>
      <c r="B14" s="7" t="s">
        <v>76</v>
      </c>
      <c r="C14" s="48" t="s">
        <v>77</v>
      </c>
      <c r="D14" s="125"/>
      <c r="E14" s="125"/>
      <c r="F14" s="181"/>
      <c r="G14" s="125"/>
      <c r="H14" s="125"/>
      <c r="I14" s="181"/>
      <c r="J14" s="182"/>
      <c r="K14" s="97"/>
      <c r="L14" s="73"/>
    </row>
    <row r="15" spans="1:12" ht="15.75" customHeight="1" x14ac:dyDescent="0.25">
      <c r="A15" s="76"/>
      <c r="B15" s="173" t="s">
        <v>61</v>
      </c>
      <c r="C15" s="174"/>
      <c r="D15" s="175">
        <v>2076312</v>
      </c>
      <c r="E15" s="175">
        <v>2081252</v>
      </c>
      <c r="F15" s="176">
        <v>2081252</v>
      </c>
      <c r="G15" s="175">
        <v>2084589</v>
      </c>
      <c r="H15" s="175">
        <v>2106223</v>
      </c>
      <c r="I15" s="176">
        <v>2106223</v>
      </c>
      <c r="J15" s="175">
        <v>2109805</v>
      </c>
      <c r="L15" s="73"/>
    </row>
    <row r="16" spans="1:12" ht="15.75" customHeight="1" x14ac:dyDescent="0.25">
      <c r="A16" s="76"/>
      <c r="B16" s="185" t="s">
        <v>75</v>
      </c>
      <c r="C16" s="186"/>
      <c r="D16" s="190">
        <v>741262</v>
      </c>
      <c r="E16" s="190">
        <v>754703</v>
      </c>
      <c r="F16" s="191">
        <v>754703</v>
      </c>
      <c r="G16" s="190">
        <v>771771</v>
      </c>
      <c r="H16" s="190">
        <v>781616</v>
      </c>
      <c r="I16" s="191">
        <v>781616</v>
      </c>
      <c r="J16" s="190">
        <v>788497</v>
      </c>
      <c r="L16" s="73"/>
    </row>
    <row r="17" spans="1:12" ht="16.75" customHeight="1" thickBot="1" x14ac:dyDescent="0.35">
      <c r="A17" s="78"/>
      <c r="B17" s="79"/>
      <c r="C17" s="79"/>
      <c r="D17" s="81"/>
      <c r="E17" s="81"/>
      <c r="F17" s="80"/>
      <c r="G17" s="81"/>
      <c r="H17" s="81"/>
      <c r="I17" s="80"/>
      <c r="J17" s="81"/>
      <c r="K17" s="192"/>
      <c r="L17" s="73"/>
    </row>
    <row r="18" spans="1:12" ht="82.5" customHeight="1" x14ac:dyDescent="0.25">
      <c r="A18" s="83"/>
      <c r="B18" s="293" t="s">
        <v>78</v>
      </c>
      <c r="C18" s="293"/>
      <c r="D18" s="293"/>
      <c r="E18" s="293"/>
      <c r="F18" s="293"/>
      <c r="G18" s="293"/>
      <c r="H18" s="293"/>
      <c r="I18" s="293"/>
      <c r="J18" s="293"/>
      <c r="K18" s="293"/>
    </row>
    <row r="19" spans="1:12" ht="56.5" customHeight="1" x14ac:dyDescent="0.25">
      <c r="B19" s="294" t="s">
        <v>79</v>
      </c>
      <c r="C19" s="294"/>
      <c r="D19" s="294"/>
      <c r="E19" s="294"/>
      <c r="F19" s="294"/>
      <c r="G19" s="294"/>
      <c r="H19" s="294"/>
      <c r="I19" s="294"/>
      <c r="J19" s="294"/>
      <c r="K19" s="294"/>
    </row>
    <row r="20" spans="1:12" ht="59" customHeight="1" x14ac:dyDescent="0.25">
      <c r="B20" s="294" t="s">
        <v>80</v>
      </c>
      <c r="C20" s="294"/>
      <c r="D20" s="294"/>
      <c r="E20" s="294"/>
      <c r="F20" s="294"/>
      <c r="G20" s="294"/>
      <c r="H20" s="294"/>
      <c r="I20" s="294"/>
      <c r="J20" s="294"/>
      <c r="K20" s="294"/>
    </row>
    <row r="21" spans="1:12" ht="47.5" customHeight="1" x14ac:dyDescent="0.25"/>
    <row r="22" spans="1:12" ht="15" customHeight="1" x14ac:dyDescent="0.25"/>
    <row r="23" spans="1:12" ht="15" customHeight="1" x14ac:dyDescent="0.25"/>
    <row r="24" spans="1:12" ht="15" customHeight="1" x14ac:dyDescent="0.25"/>
    <row r="25" spans="1:12" ht="15" customHeight="1" x14ac:dyDescent="0.25"/>
    <row r="26" spans="1:12" ht="15" customHeight="1" x14ac:dyDescent="0.25"/>
    <row r="27" spans="1:12" ht="15" customHeight="1" x14ac:dyDescent="0.25"/>
    <row r="28" spans="1:12" ht="15" customHeight="1" x14ac:dyDescent="0.25"/>
    <row r="29" spans="1:12" ht="15" customHeight="1" x14ac:dyDescent="0.25"/>
    <row r="30" spans="1:12" ht="15" customHeight="1" x14ac:dyDescent="0.25"/>
    <row r="31" spans="1:12" ht="15" customHeight="1" x14ac:dyDescent="0.25"/>
    <row r="32" spans="1:1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mergeCells count="3">
    <mergeCell ref="B18:K18"/>
    <mergeCell ref="B19:K19"/>
    <mergeCell ref="B20:K20"/>
  </mergeCells>
  <pageMargins left="0.75" right="0.75" top="1" bottom="1" header="0.5" footer="0.5"/>
  <pageSetup paperSize="9" scale="32" orientation="portrait" r:id="rId1"/>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79998168889431442"/>
  </sheetPr>
  <dimension ref="A1:O18"/>
  <sheetViews>
    <sheetView showGridLines="0" showRuler="0" view="pageBreakPreview" zoomScale="82" zoomScaleNormal="39" workbookViewId="0">
      <selection activeCell="H9" sqref="H9"/>
    </sheetView>
  </sheetViews>
  <sheetFormatPr defaultColWidth="13.453125" defaultRowHeight="12.5" x14ac:dyDescent="0.25"/>
  <cols>
    <col min="1" max="1" width="1.1796875" customWidth="1"/>
    <col min="2" max="3" width="40.453125" customWidth="1"/>
    <col min="4" max="4" width="69.453125" customWidth="1"/>
    <col min="5" max="12" width="17.81640625" customWidth="1"/>
    <col min="13" max="13" width="0" hidden="1" customWidth="1"/>
    <col min="14" max="14" width="1.1796875" customWidth="1"/>
    <col min="15" max="15" width="2.1796875" customWidth="1"/>
  </cols>
  <sheetData>
    <row r="1" spans="1:15" ht="33.25" customHeight="1" thickBot="1" x14ac:dyDescent="0.35">
      <c r="A1" s="194"/>
      <c r="B1" s="195" t="s">
        <v>81</v>
      </c>
      <c r="C1" s="63"/>
      <c r="D1" s="64"/>
      <c r="E1" s="65"/>
      <c r="F1" s="65"/>
      <c r="G1" s="65"/>
      <c r="H1" s="65"/>
      <c r="I1" s="65"/>
      <c r="J1" s="65"/>
      <c r="K1" s="65"/>
      <c r="M1" s="66"/>
      <c r="N1" s="66"/>
      <c r="O1" s="2"/>
    </row>
    <row r="2" spans="1:15" ht="10.75" customHeight="1" x14ac:dyDescent="0.3">
      <c r="A2" s="67"/>
      <c r="B2" s="68"/>
      <c r="C2" s="68"/>
      <c r="D2" s="69"/>
      <c r="E2" s="70"/>
      <c r="F2" s="70"/>
      <c r="G2" s="70"/>
      <c r="H2" s="70"/>
      <c r="I2" s="70"/>
      <c r="J2" s="70"/>
      <c r="K2" s="70"/>
      <c r="L2" s="70"/>
      <c r="M2" s="71"/>
      <c r="N2" s="72"/>
      <c r="O2" s="74"/>
    </row>
    <row r="3" spans="1:15" ht="33.25" customHeight="1" x14ac:dyDescent="0.3">
      <c r="A3" s="74"/>
      <c r="B3" s="164"/>
      <c r="C3" s="164"/>
      <c r="D3" s="165"/>
      <c r="E3" s="141" t="s">
        <v>40</v>
      </c>
      <c r="F3" s="141" t="s">
        <v>41</v>
      </c>
      <c r="G3" s="142" t="s">
        <v>42</v>
      </c>
      <c r="H3" s="141" t="s">
        <v>43</v>
      </c>
      <c r="I3" s="141" t="s">
        <v>44</v>
      </c>
      <c r="J3" s="142" t="s">
        <v>82</v>
      </c>
      <c r="K3" s="142">
        <v>2025</v>
      </c>
      <c r="L3" s="141" t="s">
        <v>46</v>
      </c>
      <c r="M3" s="196"/>
      <c r="N3" s="75"/>
      <c r="O3" s="74"/>
    </row>
    <row r="4" spans="1:15" ht="7.5" customHeight="1" x14ac:dyDescent="0.3">
      <c r="A4" s="74"/>
      <c r="B4" s="167"/>
      <c r="C4" s="167"/>
      <c r="D4" s="168"/>
      <c r="E4" s="145"/>
      <c r="F4" s="145"/>
      <c r="G4" s="145"/>
      <c r="H4" s="145"/>
      <c r="I4" s="145"/>
      <c r="J4" s="145"/>
      <c r="K4" s="145"/>
      <c r="L4" s="145"/>
      <c r="M4" s="197"/>
      <c r="N4" s="75"/>
      <c r="O4" s="74"/>
    </row>
    <row r="5" spans="1:15" ht="55.75" customHeight="1" x14ac:dyDescent="0.25">
      <c r="A5" s="169"/>
      <c r="B5" s="7" t="s">
        <v>83</v>
      </c>
      <c r="C5" s="198" t="s">
        <v>84</v>
      </c>
      <c r="D5" s="199"/>
      <c r="E5" s="200">
        <v>441000000</v>
      </c>
      <c r="F5" s="201">
        <v>444000000</v>
      </c>
      <c r="G5" s="202">
        <v>885000000</v>
      </c>
      <c r="H5" s="200">
        <v>440000000</v>
      </c>
      <c r="I5" s="200">
        <v>431000000</v>
      </c>
      <c r="J5" s="203">
        <v>870500000</v>
      </c>
      <c r="K5" s="203">
        <v>1756000000</v>
      </c>
      <c r="L5" s="204">
        <v>423000000</v>
      </c>
      <c r="M5" s="205"/>
      <c r="N5" s="206"/>
      <c r="O5" s="76"/>
    </row>
    <row r="6" spans="1:15" ht="66.5" customHeight="1" x14ac:dyDescent="0.25">
      <c r="A6" s="76"/>
      <c r="B6" s="173" t="s">
        <v>85</v>
      </c>
      <c r="C6" s="207" t="s">
        <v>84</v>
      </c>
      <c r="D6" s="174"/>
      <c r="E6" s="208">
        <v>239000000</v>
      </c>
      <c r="F6" s="208">
        <v>238000000</v>
      </c>
      <c r="G6" s="209">
        <v>477000000</v>
      </c>
      <c r="H6" s="208">
        <v>231000000</v>
      </c>
      <c r="I6" s="208">
        <v>226000000</v>
      </c>
      <c r="J6" s="209">
        <v>456700000</v>
      </c>
      <c r="K6" s="209">
        <v>934000000</v>
      </c>
      <c r="L6" s="208">
        <v>221000000</v>
      </c>
      <c r="M6" s="210"/>
      <c r="N6" s="77"/>
      <c r="O6" s="76"/>
    </row>
    <row r="7" spans="1:15" ht="66.5" customHeight="1" x14ac:dyDescent="0.25">
      <c r="A7" s="76"/>
      <c r="B7" s="177" t="s">
        <v>86</v>
      </c>
      <c r="C7" s="211" t="s">
        <v>84</v>
      </c>
      <c r="D7" s="178"/>
      <c r="E7" s="212">
        <v>202000000</v>
      </c>
      <c r="F7" s="212">
        <v>206000000</v>
      </c>
      <c r="G7" s="213">
        <v>408000000</v>
      </c>
      <c r="H7" s="212">
        <v>209000000</v>
      </c>
      <c r="I7" s="212">
        <v>205000000</v>
      </c>
      <c r="J7" s="213">
        <v>413800000</v>
      </c>
      <c r="K7" s="213">
        <v>822000000</v>
      </c>
      <c r="L7" s="212">
        <v>202000000</v>
      </c>
      <c r="M7" s="214"/>
      <c r="N7" s="77"/>
      <c r="O7" s="76"/>
    </row>
    <row r="8" spans="1:15" ht="55.75" customHeight="1" x14ac:dyDescent="0.25">
      <c r="A8" s="169"/>
      <c r="B8" s="7" t="s">
        <v>87</v>
      </c>
      <c r="C8" s="199"/>
      <c r="D8" s="199"/>
      <c r="E8" s="125"/>
      <c r="F8" s="125"/>
      <c r="G8" s="181"/>
      <c r="H8" s="125"/>
      <c r="I8" s="125"/>
      <c r="J8" s="181"/>
      <c r="K8" s="181"/>
      <c r="L8" s="125"/>
      <c r="M8" s="215"/>
      <c r="N8" s="206"/>
      <c r="O8" s="76"/>
    </row>
    <row r="9" spans="1:15" ht="66.5" customHeight="1" x14ac:dyDescent="0.25">
      <c r="A9" s="76"/>
      <c r="B9" s="173" t="s">
        <v>88</v>
      </c>
      <c r="C9" s="207" t="s">
        <v>89</v>
      </c>
      <c r="D9" s="174"/>
      <c r="E9" s="175">
        <v>1374041</v>
      </c>
      <c r="F9" s="175">
        <v>1360565</v>
      </c>
      <c r="G9" s="176">
        <v>1360565</v>
      </c>
      <c r="H9" s="175">
        <v>1346989</v>
      </c>
      <c r="I9" s="175">
        <v>1341515</v>
      </c>
      <c r="J9" s="176">
        <v>1341515</v>
      </c>
      <c r="K9" s="176">
        <v>1341515</v>
      </c>
      <c r="L9" s="175">
        <v>1329764</v>
      </c>
      <c r="M9" s="210"/>
      <c r="N9" s="77"/>
      <c r="O9" s="76"/>
    </row>
    <row r="10" spans="1:15" ht="66.5" customHeight="1" x14ac:dyDescent="0.25">
      <c r="A10" s="76"/>
      <c r="B10" s="177" t="s">
        <v>90</v>
      </c>
      <c r="C10" s="211" t="s">
        <v>89</v>
      </c>
      <c r="D10" s="178"/>
      <c r="E10" s="179">
        <v>2348854</v>
      </c>
      <c r="F10" s="179">
        <v>2349000</v>
      </c>
      <c r="G10" s="180">
        <v>2349000</v>
      </c>
      <c r="H10" s="179">
        <v>2336901</v>
      </c>
      <c r="I10" s="179">
        <v>2339425</v>
      </c>
      <c r="J10" s="180">
        <v>2339425</v>
      </c>
      <c r="K10" s="180">
        <v>2339425</v>
      </c>
      <c r="L10" s="179">
        <v>2336642</v>
      </c>
      <c r="M10" s="214"/>
      <c r="N10" s="77"/>
      <c r="O10" s="76"/>
    </row>
    <row r="11" spans="1:15" ht="55.75" customHeight="1" x14ac:dyDescent="0.25">
      <c r="A11" s="169"/>
      <c r="B11" s="7" t="s">
        <v>91</v>
      </c>
      <c r="C11" s="47"/>
      <c r="D11" s="47"/>
      <c r="E11" s="125"/>
      <c r="F11" s="125"/>
      <c r="G11" s="181"/>
      <c r="H11" s="125"/>
      <c r="I11" s="125"/>
      <c r="J11" s="181"/>
      <c r="K11" s="181"/>
      <c r="L11" s="125"/>
      <c r="M11" s="215"/>
      <c r="N11" s="206"/>
      <c r="O11" s="76"/>
    </row>
    <row r="12" spans="1:15" ht="66.5" customHeight="1" x14ac:dyDescent="0.25">
      <c r="A12" s="76"/>
      <c r="B12" s="173" t="s">
        <v>88</v>
      </c>
      <c r="C12" s="207" t="s">
        <v>89</v>
      </c>
      <c r="D12" s="174"/>
      <c r="E12" s="175">
        <v>1374913</v>
      </c>
      <c r="F12" s="175">
        <v>1367303</v>
      </c>
      <c r="G12" s="176">
        <v>1368175</v>
      </c>
      <c r="H12" s="175">
        <v>1353777</v>
      </c>
      <c r="I12" s="175">
        <v>1344252</v>
      </c>
      <c r="J12" s="176">
        <v>1351040</v>
      </c>
      <c r="K12" s="216"/>
      <c r="L12" s="175">
        <v>1335640</v>
      </c>
      <c r="M12" s="210"/>
      <c r="N12" s="77"/>
      <c r="O12" s="76"/>
    </row>
    <row r="13" spans="1:15" ht="66.5" customHeight="1" x14ac:dyDescent="0.25">
      <c r="A13" s="76"/>
      <c r="B13" s="177" t="s">
        <v>90</v>
      </c>
      <c r="C13" s="211" t="s">
        <v>89</v>
      </c>
      <c r="D13" s="178"/>
      <c r="E13" s="179">
        <v>2348262</v>
      </c>
      <c r="F13" s="179">
        <v>2348927</v>
      </c>
      <c r="G13" s="180">
        <v>2348335</v>
      </c>
      <c r="H13" s="179">
        <v>2342951</v>
      </c>
      <c r="I13" s="179">
        <v>2338163</v>
      </c>
      <c r="J13" s="180">
        <v>2344212.5</v>
      </c>
      <c r="K13" s="217"/>
      <c r="L13" s="179">
        <v>2338034</v>
      </c>
      <c r="M13" s="214"/>
      <c r="N13" s="77"/>
      <c r="O13" s="76"/>
    </row>
    <row r="14" spans="1:15" ht="55.75" customHeight="1" x14ac:dyDescent="0.25">
      <c r="A14" s="169"/>
      <c r="B14" s="7" t="s">
        <v>92</v>
      </c>
      <c r="C14" s="47"/>
      <c r="D14" s="48" t="s">
        <v>93</v>
      </c>
      <c r="E14" s="125"/>
      <c r="F14" s="125"/>
      <c r="G14" s="181"/>
      <c r="H14" s="125"/>
      <c r="I14" s="125"/>
      <c r="J14" s="181"/>
      <c r="K14" s="181"/>
      <c r="L14" s="125"/>
      <c r="M14" s="215"/>
      <c r="N14" s="206"/>
      <c r="O14" s="76"/>
    </row>
    <row r="15" spans="1:15" ht="66.5" customHeight="1" x14ac:dyDescent="0.25">
      <c r="A15" s="76"/>
      <c r="B15" s="173" t="s">
        <v>85</v>
      </c>
      <c r="C15" s="207" t="s">
        <v>94</v>
      </c>
      <c r="D15" s="218" t="s">
        <v>95</v>
      </c>
      <c r="E15" s="219">
        <v>58</v>
      </c>
      <c r="F15" s="219">
        <v>57.9</v>
      </c>
      <c r="G15" s="220">
        <v>58.1</v>
      </c>
      <c r="H15" s="219">
        <v>56.8</v>
      </c>
      <c r="I15" s="219">
        <v>56</v>
      </c>
      <c r="J15" s="220">
        <v>56.3393139112585</v>
      </c>
      <c r="K15" s="221"/>
      <c r="L15" s="219">
        <v>55.1</v>
      </c>
      <c r="M15" s="210"/>
      <c r="N15" s="77"/>
      <c r="O15" s="76"/>
    </row>
    <row r="16" spans="1:15" ht="66.5" customHeight="1" x14ac:dyDescent="0.25">
      <c r="A16" s="76"/>
      <c r="B16" s="185" t="s">
        <v>86</v>
      </c>
      <c r="C16" s="222" t="s">
        <v>94</v>
      </c>
      <c r="D16" s="223" t="s">
        <v>96</v>
      </c>
      <c r="E16" s="224">
        <v>28.6</v>
      </c>
      <c r="F16" s="224">
        <v>29.3</v>
      </c>
      <c r="G16" s="225">
        <v>29</v>
      </c>
      <c r="H16" s="224">
        <v>29.7</v>
      </c>
      <c r="I16" s="224">
        <v>29.2</v>
      </c>
      <c r="J16" s="225">
        <v>29.4199722365898</v>
      </c>
      <c r="K16" s="226"/>
      <c r="L16" s="224">
        <v>28.9</v>
      </c>
      <c r="M16" s="3"/>
      <c r="N16" s="77"/>
      <c r="O16" s="76"/>
    </row>
    <row r="17" spans="1:15" ht="10.75" customHeight="1" thickBot="1" x14ac:dyDescent="0.35">
      <c r="A17" s="78"/>
      <c r="B17" s="79"/>
      <c r="C17" s="79"/>
      <c r="D17" s="79"/>
      <c r="E17" s="81"/>
      <c r="F17" s="81"/>
      <c r="G17" s="80"/>
      <c r="H17" s="81"/>
      <c r="I17" s="81"/>
      <c r="J17" s="81"/>
      <c r="K17" s="80"/>
      <c r="L17" s="81"/>
      <c r="M17" s="66"/>
      <c r="N17" s="82"/>
      <c r="O17" s="74"/>
    </row>
    <row r="18" spans="1:15" ht="15.75" customHeight="1" x14ac:dyDescent="0.3">
      <c r="A18" s="71"/>
      <c r="B18" s="227"/>
      <c r="C18" s="227"/>
      <c r="D18" s="69"/>
      <c r="E18" s="70"/>
      <c r="F18" s="70"/>
      <c r="G18" s="70"/>
      <c r="H18" s="70"/>
      <c r="I18" s="70"/>
      <c r="J18" s="70"/>
      <c r="K18" s="70"/>
      <c r="L18" s="70"/>
      <c r="M18" s="71"/>
      <c r="N18" s="71"/>
      <c r="O18" s="2"/>
    </row>
  </sheetData>
  <pageMargins left="0.75" right="0.75" top="1" bottom="1" header="0.5" footer="0.5"/>
  <pageSetup paperSize="9" scale="28" orientation="portrait" r:id="rId1"/>
  <customProperties>
    <customPr name="_pios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C4D97-FB35-4C60-9567-39CF616855B0}">
  <sheetPr>
    <tabColor theme="1"/>
  </sheetPr>
  <dimension ref="A1:A50"/>
  <sheetViews>
    <sheetView showGridLines="0" showRuler="0" view="pageBreakPreview" zoomScale="60" zoomScaleNormal="60" workbookViewId="0">
      <selection activeCell="U42" sqref="U42"/>
    </sheetView>
  </sheetViews>
  <sheetFormatPr defaultColWidth="10.453125" defaultRowHeight="14.5" x14ac:dyDescent="0.25"/>
  <cols>
    <col min="1" max="16384" width="10.453125" style="4"/>
  </cols>
  <sheetData>
    <row r="1" ht="15" customHeight="1" x14ac:dyDescent="0.25"/>
    <row r="2" ht="15" customHeight="1" x14ac:dyDescent="0.25"/>
    <row r="3" ht="15" customHeight="1" x14ac:dyDescent="0.25"/>
    <row r="4" ht="15" customHeight="1" x14ac:dyDescent="0.25"/>
    <row r="5" ht="15" customHeight="1" x14ac:dyDescent="0.25"/>
    <row r="6" ht="15" customHeight="1" x14ac:dyDescent="0.25"/>
    <row r="7" ht="15" customHeight="1" x14ac:dyDescent="0.25"/>
    <row r="8" ht="15" customHeight="1" x14ac:dyDescent="0.25"/>
    <row r="9" ht="15" customHeight="1" x14ac:dyDescent="0.25"/>
    <row r="10" ht="15" customHeight="1" x14ac:dyDescent="0.25"/>
    <row r="11" ht="15" customHeight="1" x14ac:dyDescent="0.25"/>
    <row r="12" ht="15" customHeight="1" x14ac:dyDescent="0.25"/>
    <row r="13" ht="15" customHeight="1" x14ac:dyDescent="0.25"/>
    <row r="14" ht="15" customHeight="1" x14ac:dyDescent="0.25"/>
    <row r="15" ht="15" customHeight="1" x14ac:dyDescent="0.25"/>
    <row r="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pageMargins left="0.75" right="0.75" top="1" bottom="1" header="0.5" footer="0.5"/>
  <customProperties>
    <customPr name="_pios_id" r:id="rId1"/>
  </customPropertie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3" tint="0.89999084444715716"/>
  </sheetPr>
  <dimension ref="A1:BQ37"/>
  <sheetViews>
    <sheetView showGridLines="0" showRuler="0" view="pageBreakPreview" zoomScale="66" zoomScaleNormal="62" zoomScaleSheetLayoutView="40" workbookViewId="0">
      <selection activeCell="D46" sqref="D46"/>
    </sheetView>
  </sheetViews>
  <sheetFormatPr defaultColWidth="13.453125" defaultRowHeight="13" x14ac:dyDescent="0.3"/>
  <cols>
    <col min="1" max="1" width="2.1796875" style="231" customWidth="1"/>
    <col min="2" max="2" width="10.453125" style="231" customWidth="1"/>
    <col min="3" max="3" width="37.1796875" style="231" customWidth="1"/>
    <col min="4" max="8" width="17" style="231" customWidth="1"/>
    <col min="9" max="9" width="4.1796875" style="231" customWidth="1"/>
    <col min="10" max="14" width="17" style="231" customWidth="1"/>
    <col min="15" max="15" width="4.1796875" style="231" customWidth="1"/>
    <col min="16" max="20" width="17" style="231" customWidth="1"/>
    <col min="21" max="21" width="4.1796875" style="231" customWidth="1"/>
    <col min="22" max="26" width="17" style="231" customWidth="1"/>
    <col min="27" max="27" width="4.1796875" style="231" customWidth="1"/>
    <col min="28" max="32" width="17" style="231" customWidth="1"/>
    <col min="33" max="33" width="1.81640625" style="231" customWidth="1"/>
    <col min="34" max="34" width="4.453125" style="231" customWidth="1"/>
    <col min="35" max="38" width="10.453125" style="231" customWidth="1"/>
    <col min="39" max="39" width="1.81640625" style="231" customWidth="1"/>
    <col min="40" max="44" width="10.453125" style="231" customWidth="1"/>
    <col min="45" max="45" width="1.81640625" style="231" customWidth="1"/>
    <col min="46" max="50" width="10.453125" style="231" customWidth="1"/>
    <col min="51" max="51" width="1.81640625" style="231" customWidth="1"/>
    <col min="52" max="56" width="10.453125" style="231" customWidth="1"/>
    <col min="57" max="57" width="1.81640625" style="231" customWidth="1"/>
    <col min="58" max="62" width="10.453125" style="231" customWidth="1"/>
    <col min="63" max="63" width="1.81640625" style="231" customWidth="1"/>
    <col min="64" max="69" width="10.453125" style="231" customWidth="1"/>
    <col min="70" max="70" width="2.1796875" style="231" customWidth="1"/>
    <col min="71" max="16384" width="13.453125" style="231"/>
  </cols>
  <sheetData>
    <row r="1" spans="1:69" ht="15.75" customHeight="1" x14ac:dyDescent="0.3">
      <c r="A1" s="228"/>
      <c r="B1" s="229" t="s">
        <v>97</v>
      </c>
      <c r="C1" s="230"/>
      <c r="D1" s="230"/>
      <c r="E1" s="230"/>
      <c r="F1" s="230"/>
      <c r="G1" s="230"/>
      <c r="H1" s="230"/>
      <c r="I1" s="230"/>
      <c r="AB1" s="230"/>
      <c r="AC1" s="230"/>
      <c r="AD1" s="230"/>
      <c r="AE1" s="230"/>
      <c r="AG1" s="230"/>
      <c r="AH1" s="228"/>
      <c r="AI1" s="228"/>
      <c r="AJ1" s="228"/>
      <c r="AK1" s="228"/>
      <c r="AM1" s="228"/>
      <c r="AN1" s="228"/>
      <c r="AO1" s="228"/>
      <c r="AP1" s="228"/>
      <c r="AQ1" s="228"/>
      <c r="AS1" s="228"/>
      <c r="AT1" s="228"/>
      <c r="AU1" s="228"/>
      <c r="AV1" s="228"/>
      <c r="AW1" s="228"/>
      <c r="AY1" s="228"/>
      <c r="AZ1" s="228"/>
      <c r="BA1" s="228"/>
      <c r="BB1" s="228"/>
      <c r="BC1" s="228"/>
      <c r="BE1" s="228"/>
      <c r="BF1" s="228"/>
      <c r="BG1" s="228"/>
      <c r="BH1" s="228"/>
      <c r="BJ1" s="228"/>
      <c r="BK1" s="228"/>
      <c r="BL1" s="228"/>
      <c r="BM1" s="228"/>
      <c r="BN1" s="228"/>
      <c r="BO1" s="228"/>
      <c r="BQ1" s="228"/>
    </row>
    <row r="2" spans="1:69" ht="9" customHeight="1" x14ac:dyDescent="0.3">
      <c r="A2" s="232"/>
      <c r="B2" s="233" t="s">
        <v>97</v>
      </c>
      <c r="C2" s="234" t="s">
        <v>97</v>
      </c>
      <c r="D2" s="234" t="s">
        <v>97</v>
      </c>
      <c r="E2" s="234" t="s">
        <v>97</v>
      </c>
      <c r="F2" s="234" t="s">
        <v>97</v>
      </c>
      <c r="G2" s="234" t="s">
        <v>97</v>
      </c>
      <c r="H2" s="235"/>
      <c r="I2" s="234"/>
      <c r="J2" s="234"/>
      <c r="K2" s="234"/>
      <c r="L2" s="234"/>
      <c r="M2" s="234"/>
      <c r="N2" s="234"/>
      <c r="O2" s="234"/>
      <c r="P2" s="234"/>
      <c r="Q2" s="234"/>
      <c r="R2" s="234"/>
      <c r="S2" s="234"/>
      <c r="T2" s="234"/>
      <c r="U2" s="234"/>
      <c r="V2" s="234"/>
      <c r="W2" s="234"/>
      <c r="X2" s="234"/>
      <c r="Y2" s="234"/>
      <c r="Z2" s="234"/>
      <c r="AA2" s="234"/>
      <c r="AB2" s="234"/>
      <c r="AC2" s="234"/>
      <c r="AD2" s="234"/>
      <c r="AE2" s="234"/>
      <c r="AF2" s="234"/>
      <c r="AG2" s="236" t="s">
        <v>97</v>
      </c>
      <c r="AH2" s="237"/>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t="s">
        <v>97</v>
      </c>
    </row>
    <row r="3" spans="1:69" ht="12.5" customHeight="1" x14ac:dyDescent="0.3">
      <c r="A3" s="238"/>
      <c r="B3" s="302" t="s">
        <v>98</v>
      </c>
      <c r="C3" s="303"/>
      <c r="D3" s="11" t="s">
        <v>97</v>
      </c>
      <c r="E3" s="11" t="s">
        <v>97</v>
      </c>
      <c r="F3" s="11" t="s">
        <v>97</v>
      </c>
      <c r="G3" s="11" t="s">
        <v>97</v>
      </c>
      <c r="H3" s="49"/>
      <c r="I3" s="11"/>
      <c r="J3" s="11"/>
      <c r="K3" s="11"/>
      <c r="L3" s="11"/>
      <c r="M3" s="11"/>
      <c r="N3" s="11"/>
      <c r="O3" s="11"/>
      <c r="P3" s="11"/>
      <c r="Q3" s="11"/>
      <c r="R3" s="11"/>
      <c r="S3" s="11"/>
      <c r="T3" s="11"/>
      <c r="U3" s="11"/>
      <c r="V3" s="11"/>
      <c r="W3" s="11"/>
      <c r="X3" s="11"/>
      <c r="Y3" s="11"/>
      <c r="Z3" s="11"/>
      <c r="AA3" s="11"/>
      <c r="AB3" s="11"/>
      <c r="AC3" s="11"/>
      <c r="AD3" s="11"/>
      <c r="AE3" s="11"/>
      <c r="AF3" s="11"/>
      <c r="AG3" s="50" t="s">
        <v>97</v>
      </c>
      <c r="AH3" s="10"/>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t="s">
        <v>97</v>
      </c>
    </row>
    <row r="4" spans="1:69" ht="45" customHeight="1" x14ac:dyDescent="0.3">
      <c r="A4" s="238"/>
      <c r="B4" s="304" t="s">
        <v>99</v>
      </c>
      <c r="C4" s="301"/>
      <c r="D4" s="301"/>
      <c r="E4" s="301"/>
      <c r="F4" s="301"/>
      <c r="G4" s="301"/>
      <c r="H4" s="301"/>
      <c r="I4" s="301"/>
      <c r="J4" s="305"/>
      <c r="K4" s="305"/>
      <c r="L4" s="305"/>
      <c r="M4" s="305"/>
      <c r="N4" s="305"/>
      <c r="O4" s="305"/>
      <c r="P4" s="305"/>
      <c r="Q4" s="305"/>
      <c r="R4" s="305"/>
      <c r="S4" s="305"/>
      <c r="T4" s="305"/>
      <c r="U4" s="305"/>
      <c r="V4" s="305"/>
      <c r="W4" s="305"/>
      <c r="X4" s="305"/>
      <c r="Y4" s="305"/>
      <c r="Z4" s="305"/>
      <c r="AA4" s="305"/>
      <c r="AB4" s="301"/>
      <c r="AC4" s="301"/>
      <c r="AD4" s="301"/>
      <c r="AE4" s="301"/>
      <c r="AF4" s="301"/>
      <c r="AG4" s="51"/>
      <c r="AH4" s="8"/>
    </row>
    <row r="5" spans="1:69" ht="8" customHeight="1" x14ac:dyDescent="0.3">
      <c r="A5" s="232"/>
      <c r="B5" s="237" t="s">
        <v>97</v>
      </c>
      <c r="C5" s="55" t="s">
        <v>97</v>
      </c>
      <c r="D5" s="55" t="s">
        <v>97</v>
      </c>
      <c r="E5" s="55" t="s">
        <v>97</v>
      </c>
      <c r="F5" s="55" t="s">
        <v>97</v>
      </c>
      <c r="G5" s="55" t="s">
        <v>97</v>
      </c>
      <c r="H5" s="239"/>
      <c r="I5" s="55"/>
      <c r="J5" s="55"/>
      <c r="K5" s="55"/>
      <c r="L5" s="55"/>
      <c r="M5" s="55"/>
      <c r="N5" s="55"/>
      <c r="O5" s="55"/>
      <c r="P5" s="55"/>
      <c r="Q5" s="55"/>
      <c r="R5" s="55"/>
      <c r="S5" s="55"/>
      <c r="T5" s="55"/>
      <c r="U5" s="55"/>
      <c r="V5" s="55"/>
      <c r="W5" s="55"/>
      <c r="X5" s="55"/>
      <c r="Y5" s="55"/>
      <c r="Z5" s="55"/>
      <c r="AA5" s="55"/>
      <c r="AB5" s="55"/>
      <c r="AC5" s="55"/>
      <c r="AD5" s="55"/>
      <c r="AE5" s="55"/>
      <c r="AF5" s="55"/>
      <c r="AG5" s="240" t="s">
        <v>97</v>
      </c>
      <c r="AH5" s="237"/>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2" t="s">
        <v>97</v>
      </c>
    </row>
    <row r="6" spans="1:69" ht="16.75" customHeight="1" x14ac:dyDescent="0.3">
      <c r="A6" s="232"/>
      <c r="B6" s="237" t="s">
        <v>97</v>
      </c>
      <c r="C6" s="55" t="s">
        <v>97</v>
      </c>
      <c r="D6" s="55" t="s">
        <v>97</v>
      </c>
      <c r="E6" s="55" t="s">
        <v>97</v>
      </c>
      <c r="F6" s="55" t="s">
        <v>97</v>
      </c>
      <c r="G6" s="55" t="s">
        <v>97</v>
      </c>
      <c r="H6" s="239"/>
      <c r="I6" s="55"/>
      <c r="J6" s="55"/>
      <c r="K6" s="55"/>
      <c r="L6" s="55"/>
      <c r="M6" s="55"/>
      <c r="N6" s="55"/>
      <c r="O6" s="55"/>
      <c r="P6" s="55"/>
      <c r="Q6" s="55"/>
      <c r="R6" s="55"/>
      <c r="S6" s="55"/>
      <c r="T6" s="55"/>
      <c r="U6" s="55"/>
      <c r="V6" s="55"/>
      <c r="W6" s="55"/>
      <c r="X6" s="55"/>
      <c r="Y6" s="55"/>
      <c r="Z6" s="55"/>
      <c r="AA6" s="55"/>
      <c r="AB6" s="55"/>
      <c r="AC6" s="55"/>
      <c r="AD6" s="55"/>
      <c r="AE6" s="55"/>
      <c r="AF6" s="55"/>
      <c r="AG6" s="240" t="s">
        <v>97</v>
      </c>
      <c r="AH6" s="237"/>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2" t="s">
        <v>97</v>
      </c>
    </row>
    <row r="7" spans="1:69" ht="40" customHeight="1" x14ac:dyDescent="0.3">
      <c r="A7" s="232"/>
      <c r="B7" s="237" t="s">
        <v>97</v>
      </c>
      <c r="C7" s="55" t="s">
        <v>97</v>
      </c>
      <c r="D7" s="296" t="s">
        <v>100</v>
      </c>
      <c r="E7" s="296"/>
      <c r="F7" s="296"/>
      <c r="G7" s="296"/>
      <c r="H7" s="296"/>
      <c r="I7" s="55"/>
      <c r="J7" s="296" t="s">
        <v>101</v>
      </c>
      <c r="K7" s="296"/>
      <c r="L7" s="296"/>
      <c r="M7" s="296"/>
      <c r="N7" s="296"/>
      <c r="O7" s="55"/>
      <c r="P7" s="296" t="s">
        <v>102</v>
      </c>
      <c r="Q7" s="296"/>
      <c r="R7" s="296"/>
      <c r="S7" s="296"/>
      <c r="T7" s="296"/>
      <c r="U7" s="55"/>
      <c r="V7" s="296" t="s">
        <v>103</v>
      </c>
      <c r="W7" s="296"/>
      <c r="X7" s="296"/>
      <c r="Y7" s="296"/>
      <c r="Z7" s="296"/>
      <c r="AA7" s="55"/>
      <c r="AB7" s="296" t="s">
        <v>104</v>
      </c>
      <c r="AC7" s="296"/>
      <c r="AD7" s="296"/>
      <c r="AE7" s="296"/>
      <c r="AF7" s="296"/>
      <c r="AG7" s="240" t="s">
        <v>97</v>
      </c>
      <c r="AH7" s="242"/>
      <c r="AM7" s="55"/>
      <c r="AN7" s="295"/>
      <c r="AO7" s="295"/>
      <c r="AP7" s="295"/>
      <c r="AQ7" s="295"/>
      <c r="AR7" s="295"/>
      <c r="AS7" s="55"/>
      <c r="AT7" s="295"/>
      <c r="AU7" s="295"/>
      <c r="AV7" s="295"/>
      <c r="AW7" s="295"/>
      <c r="AX7" s="295"/>
      <c r="AY7" s="55"/>
      <c r="AZ7" s="295"/>
      <c r="BA7" s="295"/>
      <c r="BB7" s="295"/>
      <c r="BC7" s="295"/>
      <c r="BD7" s="295"/>
      <c r="BE7" s="55"/>
      <c r="BF7" s="295"/>
      <c r="BG7" s="295"/>
      <c r="BH7" s="295"/>
      <c r="BI7" s="295"/>
      <c r="BJ7" s="295"/>
      <c r="BK7" s="55"/>
      <c r="BL7" s="295"/>
      <c r="BM7" s="295"/>
      <c r="BN7" s="295"/>
      <c r="BO7" s="295"/>
      <c r="BP7" s="295"/>
      <c r="BQ7" s="52" t="s">
        <v>97</v>
      </c>
    </row>
    <row r="8" spans="1:69" ht="16.75" customHeight="1" x14ac:dyDescent="0.3">
      <c r="A8" s="232"/>
      <c r="B8" s="237" t="s">
        <v>97</v>
      </c>
      <c r="C8" s="55" t="s">
        <v>97</v>
      </c>
      <c r="D8" s="56" t="s">
        <v>11</v>
      </c>
      <c r="E8" s="56" t="s">
        <v>105</v>
      </c>
      <c r="F8" s="56" t="s">
        <v>106</v>
      </c>
      <c r="G8" s="56" t="s">
        <v>107</v>
      </c>
      <c r="H8" s="56" t="s">
        <v>108</v>
      </c>
      <c r="I8" s="55"/>
      <c r="J8" s="56" t="s">
        <v>11</v>
      </c>
      <c r="K8" s="56" t="s">
        <v>105</v>
      </c>
      <c r="L8" s="56" t="s">
        <v>106</v>
      </c>
      <c r="M8" s="56" t="s">
        <v>107</v>
      </c>
      <c r="N8" s="56" t="s">
        <v>108</v>
      </c>
      <c r="O8" s="55"/>
      <c r="P8" s="56" t="s">
        <v>11</v>
      </c>
      <c r="Q8" s="56" t="s">
        <v>105</v>
      </c>
      <c r="R8" s="56" t="s">
        <v>106</v>
      </c>
      <c r="S8" s="56" t="s">
        <v>107</v>
      </c>
      <c r="T8" s="56" t="s">
        <v>108</v>
      </c>
      <c r="U8" s="55"/>
      <c r="V8" s="56" t="s">
        <v>11</v>
      </c>
      <c r="W8" s="56" t="s">
        <v>105</v>
      </c>
      <c r="X8" s="56" t="s">
        <v>106</v>
      </c>
      <c r="Y8" s="56" t="s">
        <v>107</v>
      </c>
      <c r="Z8" s="56" t="s">
        <v>108</v>
      </c>
      <c r="AA8" s="55"/>
      <c r="AB8" s="56" t="s">
        <v>11</v>
      </c>
      <c r="AC8" s="56" t="s">
        <v>105</v>
      </c>
      <c r="AD8" s="56" t="s">
        <v>106</v>
      </c>
      <c r="AE8" s="56" t="s">
        <v>107</v>
      </c>
      <c r="AF8" s="56" t="s">
        <v>108</v>
      </c>
      <c r="AG8" s="240" t="s">
        <v>97</v>
      </c>
      <c r="AH8" s="242"/>
      <c r="AI8" s="243"/>
      <c r="AJ8" s="243"/>
      <c r="AK8" s="243"/>
      <c r="AL8" s="243"/>
      <c r="AM8" s="55"/>
      <c r="AN8" s="57"/>
      <c r="AO8" s="57"/>
      <c r="AP8" s="57"/>
      <c r="AQ8" s="57"/>
      <c r="AR8" s="57"/>
      <c r="AS8" s="55"/>
      <c r="AT8" s="57"/>
      <c r="AU8" s="57"/>
      <c r="AV8" s="57"/>
      <c r="AW8" s="57"/>
      <c r="AX8" s="57"/>
      <c r="AY8" s="55"/>
      <c r="AZ8" s="57"/>
      <c r="BA8" s="57"/>
      <c r="BB8" s="57"/>
      <c r="BC8" s="57"/>
      <c r="BD8" s="57"/>
      <c r="BE8" s="55"/>
      <c r="BF8" s="57"/>
      <c r="BG8" s="57"/>
      <c r="BH8" s="57"/>
      <c r="BI8" s="57"/>
      <c r="BJ8" s="57"/>
      <c r="BK8" s="55"/>
      <c r="BL8" s="57"/>
      <c r="BM8" s="57"/>
      <c r="BN8" s="57"/>
      <c r="BO8" s="57"/>
      <c r="BP8" s="57"/>
      <c r="BQ8" s="52" t="s">
        <v>97</v>
      </c>
    </row>
    <row r="9" spans="1:69" ht="16.75" customHeight="1" x14ac:dyDescent="0.3">
      <c r="A9" s="232"/>
      <c r="B9" s="237" t="s">
        <v>97</v>
      </c>
      <c r="C9" s="55" t="s">
        <v>97</v>
      </c>
      <c r="D9" s="297" t="s">
        <v>109</v>
      </c>
      <c r="E9" s="297"/>
      <c r="F9" s="297"/>
      <c r="G9" s="297"/>
      <c r="H9" s="297"/>
      <c r="I9" s="298"/>
      <c r="J9" s="297"/>
      <c r="K9" s="297"/>
      <c r="L9" s="297"/>
      <c r="M9" s="297"/>
      <c r="N9" s="297"/>
      <c r="O9" s="298"/>
      <c r="P9" s="297"/>
      <c r="Q9" s="297"/>
      <c r="R9" s="297"/>
      <c r="S9" s="297"/>
      <c r="T9" s="297"/>
      <c r="U9" s="298"/>
      <c r="V9" s="297"/>
      <c r="W9" s="297"/>
      <c r="X9" s="297"/>
      <c r="Y9" s="297"/>
      <c r="Z9" s="297"/>
      <c r="AA9" s="298"/>
      <c r="AB9" s="297"/>
      <c r="AC9" s="297"/>
      <c r="AD9" s="297"/>
      <c r="AE9" s="297"/>
      <c r="AF9" s="297"/>
      <c r="AG9" s="59"/>
      <c r="AH9" s="242"/>
      <c r="AM9" s="58"/>
      <c r="AN9" s="58"/>
      <c r="AO9" s="58"/>
      <c r="AP9" s="58"/>
      <c r="AQ9" s="58"/>
      <c r="AR9" s="58"/>
      <c r="AS9" s="58"/>
      <c r="AT9" s="58"/>
      <c r="AU9" s="58"/>
      <c r="AV9" s="58"/>
      <c r="AW9" s="58"/>
      <c r="AX9" s="58"/>
      <c r="AY9" s="58"/>
      <c r="AZ9" s="58"/>
      <c r="BA9" s="58"/>
      <c r="BB9" s="58"/>
      <c r="BC9" s="58"/>
      <c r="BD9" s="58"/>
      <c r="BE9" s="58"/>
      <c r="BF9" s="58"/>
      <c r="BG9" s="58"/>
      <c r="BH9" s="58"/>
      <c r="BI9" s="58"/>
      <c r="BJ9" s="58"/>
      <c r="BK9" s="58"/>
      <c r="BL9" s="58"/>
      <c r="BM9" s="58"/>
      <c r="BN9" s="58"/>
      <c r="BO9" s="58"/>
      <c r="BP9" s="58"/>
    </row>
    <row r="10" spans="1:69" ht="16.75" customHeight="1" x14ac:dyDescent="0.3">
      <c r="A10" s="232"/>
      <c r="B10" s="244"/>
      <c r="C10" s="57" t="s">
        <v>110</v>
      </c>
      <c r="D10" s="245">
        <v>722100000</v>
      </c>
      <c r="E10" s="245">
        <v>288300000</v>
      </c>
      <c r="F10" s="245">
        <v>240000000</v>
      </c>
      <c r="G10" s="245">
        <v>96900000</v>
      </c>
      <c r="H10" s="245">
        <v>-127700000</v>
      </c>
      <c r="I10" s="58"/>
      <c r="J10" s="245">
        <v>731600000</v>
      </c>
      <c r="K10" s="245">
        <v>301400000</v>
      </c>
      <c r="L10" s="245">
        <v>254100000</v>
      </c>
      <c r="M10" s="245">
        <v>137700000</v>
      </c>
      <c r="N10" s="245">
        <v>144500000</v>
      </c>
      <c r="O10" s="58"/>
      <c r="P10" s="245">
        <v>740900000</v>
      </c>
      <c r="Q10" s="245">
        <v>317800000</v>
      </c>
      <c r="R10" s="245">
        <v>270100000</v>
      </c>
      <c r="S10" s="245">
        <v>164000000</v>
      </c>
      <c r="T10" s="245">
        <v>30600000</v>
      </c>
      <c r="U10" s="58"/>
      <c r="V10" s="245">
        <v>788800000</v>
      </c>
      <c r="W10" s="245">
        <v>290500000</v>
      </c>
      <c r="X10" s="245">
        <v>242700000</v>
      </c>
      <c r="Y10" s="245">
        <v>129600000</v>
      </c>
      <c r="Z10" s="245">
        <v>302800000</v>
      </c>
      <c r="AA10" s="58"/>
      <c r="AB10" s="245">
        <v>722800000</v>
      </c>
      <c r="AC10" s="245">
        <v>291400000</v>
      </c>
      <c r="AD10" s="245">
        <v>245900000</v>
      </c>
      <c r="AE10" s="245">
        <v>112300000</v>
      </c>
      <c r="AF10" s="245">
        <v>-117600000</v>
      </c>
      <c r="AG10" s="59"/>
      <c r="AH10" s="242"/>
      <c r="AI10" s="243"/>
      <c r="AJ10" s="243"/>
      <c r="AK10" s="243"/>
      <c r="AL10" s="243"/>
      <c r="AM10" s="58"/>
      <c r="AN10" s="53"/>
      <c r="AO10" s="53"/>
      <c r="AP10" s="53"/>
      <c r="AQ10" s="53"/>
      <c r="AR10" s="246"/>
      <c r="AS10" s="58"/>
      <c r="AT10" s="53"/>
      <c r="AU10" s="247"/>
      <c r="AV10" s="247"/>
      <c r="AW10" s="247"/>
      <c r="AX10" s="247"/>
      <c r="AY10" s="58"/>
      <c r="AZ10" s="246"/>
      <c r="BA10" s="246"/>
      <c r="BB10" s="246"/>
      <c r="BC10" s="246"/>
      <c r="BD10" s="246"/>
      <c r="BE10" s="60"/>
      <c r="BF10" s="246"/>
      <c r="BG10" s="247"/>
      <c r="BH10" s="247"/>
      <c r="BI10" s="247"/>
      <c r="BJ10" s="247"/>
      <c r="BK10" s="60"/>
      <c r="BL10" s="246"/>
      <c r="BM10" s="246"/>
      <c r="BN10" s="246"/>
      <c r="BO10" s="246"/>
      <c r="BP10" s="246"/>
      <c r="BQ10" s="52"/>
    </row>
    <row r="11" spans="1:69" ht="16.75" customHeight="1" x14ac:dyDescent="0.3">
      <c r="A11" s="232"/>
      <c r="B11" s="244"/>
      <c r="C11" s="55" t="s">
        <v>111</v>
      </c>
      <c r="D11" s="248">
        <v>0</v>
      </c>
      <c r="E11" s="249">
        <v>0</v>
      </c>
      <c r="F11" s="249">
        <v>0</v>
      </c>
      <c r="G11" s="249">
        <v>0</v>
      </c>
      <c r="H11" s="249">
        <v>0</v>
      </c>
      <c r="I11" s="58"/>
      <c r="J11" s="249">
        <v>0</v>
      </c>
      <c r="K11" s="249">
        <v>0</v>
      </c>
      <c r="L11" s="249">
        <v>0</v>
      </c>
      <c r="M11" s="249">
        <v>0</v>
      </c>
      <c r="N11" s="249">
        <v>0</v>
      </c>
      <c r="O11" s="58"/>
      <c r="P11" s="249">
        <v>0</v>
      </c>
      <c r="Q11" s="249">
        <v>0</v>
      </c>
      <c r="R11" s="249">
        <v>0</v>
      </c>
      <c r="S11" s="249">
        <v>0</v>
      </c>
      <c r="T11" s="249">
        <v>0</v>
      </c>
      <c r="U11" s="58"/>
      <c r="V11" s="249">
        <v>0</v>
      </c>
      <c r="W11" s="249">
        <v>0</v>
      </c>
      <c r="X11" s="249">
        <v>0</v>
      </c>
      <c r="Y11" s="249">
        <v>0</v>
      </c>
      <c r="Z11" s="249">
        <v>3400000</v>
      </c>
      <c r="AA11" s="58"/>
      <c r="AB11" s="248">
        <v>0</v>
      </c>
      <c r="AC11" s="249">
        <v>0</v>
      </c>
      <c r="AD11" s="249">
        <v>0</v>
      </c>
      <c r="AE11" s="249">
        <v>0</v>
      </c>
      <c r="AF11" s="249">
        <v>0</v>
      </c>
      <c r="AG11" s="59"/>
      <c r="AH11" s="242"/>
      <c r="AI11" s="243"/>
      <c r="AJ11" s="243"/>
      <c r="AK11" s="243"/>
      <c r="AL11" s="243"/>
      <c r="AM11" s="58"/>
      <c r="AN11" s="53"/>
      <c r="AO11" s="250"/>
      <c r="AP11" s="250"/>
      <c r="AQ11" s="250"/>
      <c r="AR11" s="247"/>
      <c r="AS11" s="58"/>
      <c r="AT11" s="53"/>
      <c r="AU11" s="250"/>
      <c r="AV11" s="250"/>
      <c r="AW11" s="250"/>
      <c r="AX11" s="250"/>
      <c r="AY11" s="58"/>
      <c r="AZ11" s="246"/>
      <c r="BA11" s="247"/>
      <c r="BB11" s="247"/>
      <c r="BC11" s="247"/>
      <c r="BD11" s="247"/>
      <c r="BE11" s="60"/>
      <c r="BF11" s="246"/>
      <c r="BG11" s="247"/>
      <c r="BH11" s="247"/>
      <c r="BI11" s="250"/>
      <c r="BJ11" s="247"/>
      <c r="BK11" s="60"/>
      <c r="BL11" s="246"/>
      <c r="BM11" s="247"/>
      <c r="BN11" s="247"/>
      <c r="BO11" s="247"/>
      <c r="BP11" s="246"/>
      <c r="BQ11" s="52"/>
    </row>
    <row r="12" spans="1:69" ht="16.75" customHeight="1" x14ac:dyDescent="0.3">
      <c r="A12" s="232"/>
      <c r="B12" s="237" t="s">
        <v>97</v>
      </c>
      <c r="C12" s="57" t="s">
        <v>112</v>
      </c>
      <c r="D12" s="245">
        <v>722100000</v>
      </c>
      <c r="E12" s="245">
        <v>288300000</v>
      </c>
      <c r="F12" s="245">
        <v>240000000</v>
      </c>
      <c r="G12" s="245">
        <v>96900000</v>
      </c>
      <c r="H12" s="245">
        <v>-127700000</v>
      </c>
      <c r="I12" s="58"/>
      <c r="J12" s="245">
        <v>731600000</v>
      </c>
      <c r="K12" s="245">
        <v>301400000</v>
      </c>
      <c r="L12" s="245">
        <v>254100000</v>
      </c>
      <c r="M12" s="245">
        <v>137700000</v>
      </c>
      <c r="N12" s="245">
        <v>144500000</v>
      </c>
      <c r="O12" s="58"/>
      <c r="P12" s="245">
        <v>740900000</v>
      </c>
      <c r="Q12" s="245">
        <v>317800000</v>
      </c>
      <c r="R12" s="245">
        <v>270100000</v>
      </c>
      <c r="S12" s="245">
        <v>164000000</v>
      </c>
      <c r="T12" s="245">
        <v>30600000</v>
      </c>
      <c r="U12" s="58"/>
      <c r="V12" s="245">
        <v>788800000</v>
      </c>
      <c r="W12" s="245">
        <v>290500000</v>
      </c>
      <c r="X12" s="245">
        <v>242700000</v>
      </c>
      <c r="Y12" s="245">
        <v>129600000</v>
      </c>
      <c r="Z12" s="245">
        <v>306200000</v>
      </c>
      <c r="AA12" s="58"/>
      <c r="AB12" s="245">
        <v>722800000</v>
      </c>
      <c r="AC12" s="245">
        <v>291400000</v>
      </c>
      <c r="AD12" s="245">
        <v>245900000</v>
      </c>
      <c r="AE12" s="245">
        <v>112300000</v>
      </c>
      <c r="AF12" s="245">
        <v>-117600000</v>
      </c>
      <c r="AG12" s="59"/>
      <c r="AH12" s="242"/>
      <c r="AI12" s="243"/>
      <c r="AJ12" s="243"/>
      <c r="AK12" s="243"/>
      <c r="AL12" s="243"/>
      <c r="AM12" s="58"/>
      <c r="AN12" s="53"/>
      <c r="AO12" s="53"/>
      <c r="AP12" s="53"/>
      <c r="AQ12" s="53"/>
      <c r="AR12" s="246"/>
      <c r="AS12" s="58"/>
      <c r="AT12" s="53"/>
      <c r="AU12" s="53"/>
      <c r="AV12" s="53"/>
      <c r="AW12" s="53"/>
      <c r="AX12" s="53"/>
      <c r="AY12" s="58"/>
      <c r="AZ12" s="246"/>
      <c r="BA12" s="246"/>
      <c r="BB12" s="246"/>
      <c r="BC12" s="246"/>
      <c r="BD12" s="53"/>
      <c r="BE12" s="60"/>
      <c r="BF12" s="246"/>
      <c r="BG12" s="246"/>
      <c r="BH12" s="246"/>
      <c r="BI12" s="53"/>
      <c r="BJ12" s="246"/>
      <c r="BK12" s="60"/>
      <c r="BL12" s="246"/>
      <c r="BM12" s="246"/>
      <c r="BN12" s="246"/>
      <c r="BO12" s="246"/>
      <c r="BP12" s="246"/>
      <c r="BQ12" s="52"/>
    </row>
    <row r="13" spans="1:69" ht="16.75" customHeight="1" x14ac:dyDescent="0.3">
      <c r="A13" s="232"/>
      <c r="B13" s="244"/>
      <c r="C13" s="55" t="s">
        <v>113</v>
      </c>
      <c r="D13" s="251">
        <v>0</v>
      </c>
      <c r="E13" s="251">
        <v>0</v>
      </c>
      <c r="F13" s="251">
        <v>0</v>
      </c>
      <c r="G13" s="251">
        <v>0</v>
      </c>
      <c r="H13" s="251">
        <v>11200000</v>
      </c>
      <c r="I13" s="250"/>
      <c r="J13" s="251">
        <v>0</v>
      </c>
      <c r="K13" s="251">
        <v>0</v>
      </c>
      <c r="L13" s="251">
        <v>0</v>
      </c>
      <c r="M13" s="251">
        <v>0</v>
      </c>
      <c r="N13" s="251">
        <v>8800000</v>
      </c>
      <c r="O13" s="250"/>
      <c r="P13" s="251">
        <v>0</v>
      </c>
      <c r="Q13" s="251">
        <v>0</v>
      </c>
      <c r="R13" s="251">
        <v>0</v>
      </c>
      <c r="S13" s="251">
        <v>0</v>
      </c>
      <c r="T13" s="251">
        <v>6100000</v>
      </c>
      <c r="U13" s="250"/>
      <c r="V13" s="251">
        <v>0</v>
      </c>
      <c r="W13" s="251">
        <v>0</v>
      </c>
      <c r="X13" s="251">
        <v>0</v>
      </c>
      <c r="Y13" s="251">
        <v>0</v>
      </c>
      <c r="Z13" s="251">
        <v>0</v>
      </c>
      <c r="AA13" s="250"/>
      <c r="AB13" s="251">
        <v>0</v>
      </c>
      <c r="AC13" s="251">
        <v>0</v>
      </c>
      <c r="AD13" s="251">
        <v>0</v>
      </c>
      <c r="AE13" s="251">
        <v>0</v>
      </c>
      <c r="AF13" s="251">
        <v>6600000</v>
      </c>
      <c r="AG13" s="252"/>
      <c r="AH13" s="242"/>
      <c r="AI13" s="243"/>
      <c r="AJ13" s="243"/>
      <c r="AK13" s="243"/>
      <c r="AL13" s="243"/>
      <c r="AM13" s="250"/>
      <c r="AN13" s="250"/>
      <c r="AO13" s="250"/>
      <c r="AP13" s="250"/>
      <c r="AQ13" s="250"/>
      <c r="AR13" s="247"/>
      <c r="AS13" s="250"/>
      <c r="AT13" s="250"/>
      <c r="AU13" s="250"/>
      <c r="AV13" s="250"/>
      <c r="AW13" s="250"/>
      <c r="AX13" s="250"/>
      <c r="AY13" s="250"/>
      <c r="AZ13" s="250"/>
      <c r="BA13" s="250"/>
      <c r="BB13" s="250"/>
      <c r="BC13" s="250"/>
      <c r="BD13" s="250"/>
      <c r="BE13" s="250"/>
      <c r="BF13" s="250"/>
      <c r="BG13" s="250"/>
      <c r="BH13" s="250"/>
      <c r="BI13" s="246"/>
      <c r="BJ13" s="250"/>
      <c r="BK13" s="250"/>
      <c r="BL13" s="250"/>
      <c r="BM13" s="250"/>
      <c r="BN13" s="250"/>
      <c r="BO13" s="250"/>
      <c r="BP13" s="246"/>
      <c r="BQ13" s="52"/>
    </row>
    <row r="14" spans="1:69" ht="16.75" customHeight="1" thickBot="1" x14ac:dyDescent="0.35">
      <c r="A14" s="232"/>
      <c r="B14" s="237" t="s">
        <v>97</v>
      </c>
      <c r="C14" s="57" t="s">
        <v>114</v>
      </c>
      <c r="D14" s="253">
        <v>722100000</v>
      </c>
      <c r="E14" s="253">
        <v>288300000</v>
      </c>
      <c r="F14" s="253">
        <v>240000000</v>
      </c>
      <c r="G14" s="253">
        <v>96900000</v>
      </c>
      <c r="H14" s="253">
        <v>-116500000</v>
      </c>
      <c r="I14" s="58"/>
      <c r="J14" s="253">
        <v>731600000</v>
      </c>
      <c r="K14" s="253">
        <v>301400000</v>
      </c>
      <c r="L14" s="253">
        <v>254100000</v>
      </c>
      <c r="M14" s="253">
        <v>137700000</v>
      </c>
      <c r="N14" s="253">
        <v>153300000</v>
      </c>
      <c r="O14" s="58"/>
      <c r="P14" s="253">
        <v>740900000</v>
      </c>
      <c r="Q14" s="253">
        <v>317800000</v>
      </c>
      <c r="R14" s="253">
        <v>270100000</v>
      </c>
      <c r="S14" s="253">
        <v>164000000</v>
      </c>
      <c r="T14" s="253">
        <v>36700000</v>
      </c>
      <c r="U14" s="58"/>
      <c r="V14" s="253">
        <v>788800000</v>
      </c>
      <c r="W14" s="253">
        <v>290500000</v>
      </c>
      <c r="X14" s="253">
        <v>242700000</v>
      </c>
      <c r="Y14" s="253">
        <v>129600000</v>
      </c>
      <c r="Z14" s="253">
        <v>306200000</v>
      </c>
      <c r="AA14" s="58"/>
      <c r="AB14" s="253">
        <v>722800000</v>
      </c>
      <c r="AC14" s="253">
        <v>291400000</v>
      </c>
      <c r="AD14" s="253">
        <v>245900000</v>
      </c>
      <c r="AE14" s="253">
        <v>112300000</v>
      </c>
      <c r="AF14" s="253">
        <v>-111000000</v>
      </c>
      <c r="AG14" s="59"/>
      <c r="AH14" s="242"/>
      <c r="AI14" s="243"/>
      <c r="AJ14" s="243"/>
      <c r="AK14" s="243"/>
      <c r="AL14" s="243"/>
      <c r="AM14" s="58"/>
      <c r="AN14" s="53"/>
      <c r="AO14" s="53"/>
      <c r="AP14" s="53"/>
      <c r="AQ14" s="53"/>
      <c r="AR14" s="246"/>
      <c r="AS14" s="58"/>
      <c r="AT14" s="53"/>
      <c r="AU14" s="53"/>
      <c r="AV14" s="53"/>
      <c r="AW14" s="53"/>
      <c r="AX14" s="53"/>
      <c r="AY14" s="58"/>
      <c r="AZ14" s="53"/>
      <c r="BA14" s="53"/>
      <c r="BB14" s="53"/>
      <c r="BC14" s="53"/>
      <c r="BD14" s="53"/>
      <c r="BE14" s="53"/>
      <c r="BF14" s="53"/>
      <c r="BG14" s="53"/>
      <c r="BH14" s="53"/>
      <c r="BI14" s="53"/>
      <c r="BJ14" s="53"/>
      <c r="BK14" s="58"/>
      <c r="BL14" s="53"/>
      <c r="BM14" s="53"/>
      <c r="BN14" s="53"/>
      <c r="BO14" s="53"/>
      <c r="BP14" s="53"/>
      <c r="BQ14" s="52"/>
    </row>
    <row r="15" spans="1:69" ht="16.75" customHeight="1" thickTop="1" x14ac:dyDescent="0.3">
      <c r="A15" s="232"/>
      <c r="B15" s="237" t="s">
        <v>97</v>
      </c>
      <c r="C15" s="55" t="s">
        <v>97</v>
      </c>
      <c r="D15" s="254"/>
      <c r="E15" s="254"/>
      <c r="F15" s="254"/>
      <c r="G15" s="254"/>
      <c r="H15" s="254"/>
      <c r="I15" s="55"/>
      <c r="J15" s="255"/>
      <c r="K15" s="255"/>
      <c r="L15" s="255"/>
      <c r="M15" s="255"/>
      <c r="N15" s="255"/>
      <c r="O15" s="55"/>
      <c r="P15" s="255"/>
      <c r="Q15" s="255"/>
      <c r="R15" s="255"/>
      <c r="S15" s="255"/>
      <c r="T15" s="255"/>
      <c r="U15" s="55"/>
      <c r="V15" s="255"/>
      <c r="W15" s="255"/>
      <c r="X15" s="255"/>
      <c r="Y15" s="255"/>
      <c r="Z15" s="255"/>
      <c r="AA15" s="55"/>
      <c r="AB15" s="255" t="s">
        <v>97</v>
      </c>
      <c r="AC15" s="255" t="s">
        <v>97</v>
      </c>
      <c r="AD15" s="255" t="s">
        <v>97</v>
      </c>
      <c r="AE15" s="255" t="s">
        <v>97</v>
      </c>
      <c r="AF15" s="256"/>
      <c r="AG15" s="240" t="s">
        <v>97</v>
      </c>
      <c r="AH15" s="237"/>
      <c r="AI15" s="55"/>
      <c r="AJ15" s="55"/>
      <c r="AK15" s="55"/>
      <c r="AL15" s="55"/>
      <c r="AM15" s="55"/>
      <c r="AN15" s="55"/>
      <c r="AO15" s="55"/>
      <c r="AP15" s="55"/>
      <c r="AQ15" s="55"/>
      <c r="AR15" s="55"/>
      <c r="AS15" s="55"/>
      <c r="AT15" s="239"/>
      <c r="AU15" s="239"/>
      <c r="AV15" s="239"/>
      <c r="AW15" s="239"/>
      <c r="AX15" s="239"/>
      <c r="AY15" s="239"/>
      <c r="AZ15" s="239"/>
      <c r="BA15" s="239"/>
      <c r="BB15" s="239"/>
      <c r="BC15" s="239"/>
      <c r="BD15" s="239"/>
      <c r="BE15" s="239"/>
      <c r="BF15" s="239"/>
      <c r="BG15" s="239"/>
      <c r="BH15" s="239"/>
      <c r="BI15" s="239"/>
      <c r="BJ15" s="239"/>
      <c r="BK15" s="239"/>
      <c r="BL15" s="239"/>
      <c r="BM15" s="239"/>
      <c r="BN15" s="239"/>
      <c r="BO15" s="239"/>
      <c r="BP15" s="239"/>
      <c r="BQ15" s="52"/>
    </row>
    <row r="16" spans="1:69" ht="16.75" customHeight="1" x14ac:dyDescent="0.3">
      <c r="A16" s="232"/>
      <c r="B16" s="237" t="s">
        <v>97</v>
      </c>
      <c r="C16" s="239"/>
      <c r="D16" s="243"/>
      <c r="E16" s="243"/>
      <c r="F16" s="243"/>
      <c r="G16" s="243"/>
      <c r="H16" s="243"/>
      <c r="I16" s="55"/>
      <c r="J16" s="55"/>
      <c r="K16" s="55"/>
      <c r="L16" s="55"/>
      <c r="M16" s="55"/>
      <c r="N16" s="55"/>
      <c r="O16" s="55"/>
      <c r="P16" s="55"/>
      <c r="Q16" s="55"/>
      <c r="R16" s="55"/>
      <c r="S16" s="55"/>
      <c r="T16" s="55"/>
      <c r="U16" s="55"/>
      <c r="V16" s="55"/>
      <c r="W16" s="55"/>
      <c r="X16" s="55"/>
      <c r="Y16" s="55"/>
      <c r="Z16" s="55"/>
      <c r="AA16" s="55"/>
      <c r="AB16" s="55" t="s">
        <v>97</v>
      </c>
      <c r="AC16" s="55" t="s">
        <v>97</v>
      </c>
      <c r="AD16" s="55" t="s">
        <v>97</v>
      </c>
      <c r="AE16" s="55" t="s">
        <v>97</v>
      </c>
      <c r="AF16" s="239"/>
      <c r="AG16" s="240" t="s">
        <v>97</v>
      </c>
      <c r="AH16" s="237"/>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2" t="s">
        <v>97</v>
      </c>
    </row>
    <row r="17" spans="1:69" ht="16.75" customHeight="1" x14ac:dyDescent="0.3">
      <c r="A17" s="232"/>
      <c r="B17" s="237" t="s">
        <v>97</v>
      </c>
      <c r="C17" s="239"/>
      <c r="D17" s="243"/>
      <c r="E17" s="243"/>
      <c r="F17" s="243"/>
      <c r="G17" s="243"/>
      <c r="H17" s="243"/>
      <c r="I17" s="55"/>
      <c r="J17" s="55"/>
      <c r="K17" s="55"/>
      <c r="L17" s="55"/>
      <c r="M17" s="55"/>
      <c r="N17" s="55"/>
      <c r="O17" s="55"/>
      <c r="P17" s="55"/>
      <c r="Q17" s="55"/>
      <c r="R17" s="55"/>
      <c r="S17" s="55"/>
      <c r="T17" s="55"/>
      <c r="U17" s="55"/>
      <c r="V17" s="55"/>
      <c r="W17" s="55"/>
      <c r="X17" s="55"/>
      <c r="Y17" s="55"/>
      <c r="Z17" s="55"/>
      <c r="AA17" s="55"/>
      <c r="AB17" s="55" t="s">
        <v>97</v>
      </c>
      <c r="AC17" s="55" t="s">
        <v>97</v>
      </c>
      <c r="AD17" s="55" t="s">
        <v>97</v>
      </c>
      <c r="AE17" s="55" t="s">
        <v>97</v>
      </c>
      <c r="AF17" s="239"/>
      <c r="AG17" s="240" t="s">
        <v>97</v>
      </c>
      <c r="AH17" s="237"/>
      <c r="AI17" s="55"/>
      <c r="AJ17" s="55"/>
      <c r="AK17" s="55"/>
      <c r="AL17" s="55"/>
      <c r="AM17" s="55"/>
      <c r="AN17" s="55"/>
      <c r="AO17" s="55"/>
      <c r="AP17" s="55"/>
      <c r="AQ17" s="55"/>
      <c r="AR17" s="55"/>
      <c r="AS17" s="55"/>
      <c r="AT17" s="55"/>
      <c r="AU17" s="55"/>
      <c r="AV17" s="55"/>
      <c r="AW17" s="55"/>
      <c r="AX17" s="55"/>
      <c r="AY17" s="55"/>
      <c r="AZ17" s="55"/>
      <c r="BA17" s="55"/>
      <c r="BB17" s="55"/>
      <c r="BC17" s="55"/>
      <c r="BD17" s="55"/>
      <c r="BE17" s="55"/>
      <c r="BF17" s="55"/>
      <c r="BG17" s="55"/>
      <c r="BH17" s="55"/>
      <c r="BI17" s="55"/>
      <c r="BJ17" s="55"/>
      <c r="BK17" s="55"/>
      <c r="BL17" s="55"/>
      <c r="BM17" s="55"/>
      <c r="BN17" s="55"/>
      <c r="BO17" s="55"/>
      <c r="BP17" s="55"/>
      <c r="BQ17" s="52" t="s">
        <v>97</v>
      </c>
    </row>
    <row r="18" spans="1:69" ht="16.75" customHeight="1" x14ac:dyDescent="0.3">
      <c r="A18" s="232"/>
      <c r="B18" s="237" t="s">
        <v>97</v>
      </c>
      <c r="C18" s="55" t="s">
        <v>97</v>
      </c>
      <c r="D18" s="243"/>
      <c r="E18" s="243"/>
      <c r="F18" s="243"/>
      <c r="G18" s="243"/>
      <c r="H18" s="243"/>
      <c r="I18" s="55"/>
      <c r="J18" s="55"/>
      <c r="K18" s="55"/>
      <c r="L18" s="57"/>
      <c r="M18" s="57"/>
      <c r="N18" s="57"/>
      <c r="O18" s="55"/>
      <c r="P18" s="55"/>
      <c r="Q18" s="55"/>
      <c r="R18" s="55"/>
      <c r="S18" s="55"/>
      <c r="T18" s="55"/>
      <c r="U18" s="55"/>
      <c r="V18" s="55"/>
      <c r="W18" s="55"/>
      <c r="X18" s="55"/>
      <c r="Y18" s="55"/>
      <c r="Z18" s="55"/>
      <c r="AA18" s="55"/>
      <c r="AB18" s="55" t="s">
        <v>97</v>
      </c>
      <c r="AC18" s="55" t="s">
        <v>97</v>
      </c>
      <c r="AD18" s="55" t="s">
        <v>97</v>
      </c>
      <c r="AE18" s="55" t="s">
        <v>97</v>
      </c>
      <c r="AF18" s="55"/>
      <c r="AG18" s="240" t="s">
        <v>97</v>
      </c>
      <c r="AH18" s="237"/>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2" t="s">
        <v>97</v>
      </c>
    </row>
    <row r="19" spans="1:69" ht="16.75" customHeight="1" x14ac:dyDescent="0.3">
      <c r="B19" s="237"/>
      <c r="C19" s="9"/>
      <c r="D19" s="296" t="s">
        <v>100</v>
      </c>
      <c r="E19" s="296"/>
      <c r="F19" s="296"/>
      <c r="G19" s="241"/>
      <c r="H19" s="57"/>
      <c r="I19" s="9"/>
      <c r="J19" s="296" t="s">
        <v>101</v>
      </c>
      <c r="K19" s="296"/>
      <c r="L19" s="296"/>
      <c r="P19" s="296" t="s">
        <v>102</v>
      </c>
      <c r="Q19" s="296"/>
      <c r="R19" s="296"/>
      <c r="V19" s="296" t="s">
        <v>103</v>
      </c>
      <c r="W19" s="296"/>
      <c r="X19" s="296"/>
      <c r="Y19" s="241"/>
      <c r="Z19" s="57"/>
      <c r="AB19" s="243"/>
      <c r="AC19" s="299"/>
      <c r="AD19" s="300"/>
      <c r="AE19" s="301"/>
      <c r="AF19" s="9"/>
      <c r="AG19" s="257"/>
      <c r="AH19" s="237"/>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row>
    <row r="20" spans="1:69" ht="16.75" customHeight="1" x14ac:dyDescent="0.3">
      <c r="B20" s="237"/>
      <c r="C20" s="9"/>
      <c r="D20" s="258" t="s">
        <v>47</v>
      </c>
      <c r="E20" s="258" t="s">
        <v>52</v>
      </c>
      <c r="F20" s="258" t="s">
        <v>53</v>
      </c>
      <c r="G20" s="258" t="s">
        <v>115</v>
      </c>
      <c r="H20" s="9"/>
      <c r="I20" s="9"/>
      <c r="J20" s="56" t="s">
        <v>47</v>
      </c>
      <c r="K20" s="56" t="s">
        <v>52</v>
      </c>
      <c r="L20" s="56" t="s">
        <v>53</v>
      </c>
      <c r="M20" s="56" t="s">
        <v>115</v>
      </c>
      <c r="P20" s="56" t="s">
        <v>47</v>
      </c>
      <c r="Q20" s="56" t="s">
        <v>52</v>
      </c>
      <c r="R20" s="56" t="s">
        <v>53</v>
      </c>
      <c r="S20" s="56" t="s">
        <v>115</v>
      </c>
      <c r="V20" s="56" t="s">
        <v>47</v>
      </c>
      <c r="W20" s="56" t="s">
        <v>52</v>
      </c>
      <c r="X20" s="56" t="s">
        <v>53</v>
      </c>
      <c r="Y20" s="56" t="s">
        <v>115</v>
      </c>
      <c r="AB20" s="9"/>
      <c r="AC20" s="57"/>
      <c r="AD20" s="57"/>
      <c r="AE20" s="57"/>
      <c r="AF20" s="9"/>
      <c r="AG20" s="240"/>
      <c r="AH20" s="237"/>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row>
    <row r="21" spans="1:69" ht="40.75" customHeight="1" x14ac:dyDescent="0.3">
      <c r="B21" s="237"/>
      <c r="C21" s="57" t="s">
        <v>116</v>
      </c>
      <c r="D21" s="245">
        <v>403100000</v>
      </c>
      <c r="E21" s="245">
        <v>136600000</v>
      </c>
      <c r="F21" s="245">
        <v>-1900000</v>
      </c>
      <c r="G21" s="245">
        <v>537800000</v>
      </c>
      <c r="H21" s="9"/>
      <c r="I21" s="9"/>
      <c r="J21" s="259">
        <v>404200000</v>
      </c>
      <c r="K21" s="259">
        <v>136900000</v>
      </c>
      <c r="L21" s="259">
        <v>-1200000</v>
      </c>
      <c r="M21" s="259">
        <v>539900000</v>
      </c>
      <c r="P21" s="259">
        <v>400100000</v>
      </c>
      <c r="Q21" s="259">
        <v>139200000</v>
      </c>
      <c r="R21" s="259">
        <v>100000</v>
      </c>
      <c r="S21" s="259">
        <v>539400000</v>
      </c>
      <c r="V21" s="259">
        <v>391600000</v>
      </c>
      <c r="W21" s="259">
        <v>140400000</v>
      </c>
      <c r="X21" s="259">
        <v>3100000</v>
      </c>
      <c r="Y21" s="259">
        <v>535100000</v>
      </c>
      <c r="AB21" s="57"/>
      <c r="AC21" s="53"/>
      <c r="AD21" s="53"/>
      <c r="AE21" s="53"/>
      <c r="AF21" s="9"/>
      <c r="AG21" s="240"/>
      <c r="AH21" s="237"/>
      <c r="AI21" s="55"/>
      <c r="AJ21" s="55"/>
      <c r="AK21" s="55"/>
      <c r="AL21" s="55"/>
      <c r="AM21" s="55"/>
      <c r="AN21" s="55"/>
      <c r="AO21" s="55"/>
      <c r="AP21" s="55"/>
      <c r="AQ21" s="55"/>
      <c r="AR21" s="55"/>
      <c r="AS21" s="55"/>
      <c r="AT21" s="55"/>
      <c r="AU21" s="55"/>
      <c r="AV21" s="55"/>
      <c r="AW21" s="55"/>
      <c r="AX21" s="55"/>
      <c r="AY21" s="55"/>
      <c r="AZ21" s="55"/>
      <c r="BA21" s="55"/>
      <c r="BB21" s="55"/>
      <c r="BC21" s="55"/>
      <c r="BD21" s="55"/>
      <c r="BE21" s="55"/>
      <c r="BF21" s="55"/>
      <c r="BG21" s="55"/>
      <c r="BH21" s="55"/>
      <c r="BI21" s="55"/>
      <c r="BJ21" s="55"/>
      <c r="BK21" s="55"/>
      <c r="BL21" s="55"/>
      <c r="BM21" s="55"/>
      <c r="BN21" s="55"/>
      <c r="BO21" s="55"/>
      <c r="BP21" s="55"/>
    </row>
    <row r="22" spans="1:69" ht="16.75" customHeight="1" x14ac:dyDescent="0.3">
      <c r="B22" s="237"/>
      <c r="C22" s="55" t="s">
        <v>117</v>
      </c>
      <c r="D22" s="260">
        <v>900000</v>
      </c>
      <c r="E22" s="251">
        <v>-900000</v>
      </c>
      <c r="F22" s="251">
        <v>0</v>
      </c>
      <c r="G22" s="251">
        <v>0</v>
      </c>
      <c r="H22" s="9"/>
      <c r="I22" s="9"/>
      <c r="J22" s="260">
        <v>700000</v>
      </c>
      <c r="K22" s="251">
        <v>-700000</v>
      </c>
      <c r="L22" s="251">
        <v>0</v>
      </c>
      <c r="M22" s="251">
        <v>0</v>
      </c>
      <c r="P22" s="260">
        <v>600000</v>
      </c>
      <c r="Q22" s="251">
        <v>-600000</v>
      </c>
      <c r="R22" s="251">
        <v>0</v>
      </c>
      <c r="S22" s="251">
        <v>0</v>
      </c>
      <c r="V22" s="260">
        <v>500000</v>
      </c>
      <c r="W22" s="251">
        <v>-500000</v>
      </c>
      <c r="X22" s="251">
        <v>0</v>
      </c>
      <c r="Y22" s="251">
        <v>0</v>
      </c>
      <c r="AB22" s="55"/>
      <c r="AC22" s="53"/>
      <c r="AD22" s="250"/>
      <c r="AE22" s="250"/>
      <c r="AF22" s="9"/>
      <c r="AG22" s="240"/>
      <c r="AH22" s="237"/>
      <c r="AI22" s="55"/>
      <c r="AJ22" s="55"/>
      <c r="AK22" s="55"/>
      <c r="AL22" s="55"/>
      <c r="AM22" s="55"/>
      <c r="AN22" s="55"/>
      <c r="AO22" s="55"/>
      <c r="AP22" s="55"/>
      <c r="AQ22" s="55"/>
      <c r="AR22" s="55"/>
      <c r="AS22" s="55"/>
      <c r="AT22" s="55"/>
      <c r="AU22" s="55"/>
      <c r="AV22" s="55"/>
      <c r="AW22" s="55"/>
      <c r="AX22" s="55"/>
      <c r="AY22" s="55"/>
      <c r="AZ22" s="55"/>
      <c r="BA22" s="55"/>
      <c r="BB22" s="55"/>
      <c r="BC22" s="55"/>
      <c r="BD22" s="55"/>
      <c r="BE22" s="55"/>
      <c r="BF22" s="55"/>
      <c r="BG22" s="55"/>
      <c r="BH22" s="55"/>
      <c r="BI22" s="55"/>
      <c r="BJ22" s="55"/>
      <c r="BK22" s="55"/>
      <c r="BL22" s="55"/>
      <c r="BM22" s="55"/>
      <c r="BN22" s="55"/>
      <c r="BO22" s="55"/>
      <c r="BP22" s="55"/>
    </row>
    <row r="23" spans="1:69" ht="16.75" customHeight="1" thickBot="1" x14ac:dyDescent="0.35">
      <c r="B23" s="237"/>
      <c r="C23" s="261" t="s">
        <v>118</v>
      </c>
      <c r="D23" s="253">
        <v>404000000</v>
      </c>
      <c r="E23" s="253">
        <v>135700000</v>
      </c>
      <c r="F23" s="253">
        <v>-1900000</v>
      </c>
      <c r="G23" s="253">
        <v>537800000</v>
      </c>
      <c r="H23" s="9"/>
      <c r="I23" s="9"/>
      <c r="J23" s="253">
        <v>404900000</v>
      </c>
      <c r="K23" s="253">
        <v>136100000</v>
      </c>
      <c r="L23" s="253">
        <v>-1200000</v>
      </c>
      <c r="M23" s="253">
        <v>539900000</v>
      </c>
      <c r="P23" s="253">
        <v>400700000</v>
      </c>
      <c r="Q23" s="253">
        <v>138600000</v>
      </c>
      <c r="R23" s="253">
        <v>100000</v>
      </c>
      <c r="S23" s="253">
        <v>539400000</v>
      </c>
      <c r="V23" s="253">
        <v>392100000</v>
      </c>
      <c r="W23" s="253">
        <v>139900000</v>
      </c>
      <c r="X23" s="253">
        <v>3100000</v>
      </c>
      <c r="Y23" s="253">
        <v>535100000</v>
      </c>
      <c r="AB23" s="57"/>
      <c r="AC23" s="53"/>
      <c r="AD23" s="53"/>
      <c r="AE23" s="53"/>
      <c r="AF23" s="53"/>
      <c r="AG23" s="240"/>
      <c r="AH23" s="237"/>
      <c r="AI23" s="55"/>
      <c r="AJ23" s="55"/>
      <c r="AK23" s="55"/>
      <c r="AL23" s="55"/>
      <c r="AM23" s="55"/>
      <c r="AN23" s="55"/>
      <c r="AO23" s="55"/>
      <c r="AP23" s="55"/>
      <c r="AQ23" s="55"/>
      <c r="AR23" s="55"/>
      <c r="AS23" s="55"/>
      <c r="AT23" s="55"/>
      <c r="AU23" s="55"/>
      <c r="AV23" s="55"/>
      <c r="AW23" s="55"/>
      <c r="AX23" s="55"/>
      <c r="AY23" s="55"/>
      <c r="AZ23" s="55"/>
      <c r="BA23" s="55"/>
      <c r="BB23" s="55"/>
      <c r="BC23" s="55"/>
      <c r="BD23" s="55"/>
      <c r="BE23" s="55"/>
      <c r="BF23" s="55"/>
      <c r="BG23" s="55"/>
      <c r="BH23" s="55"/>
      <c r="BI23" s="55"/>
      <c r="BJ23" s="55"/>
      <c r="BK23" s="55"/>
      <c r="BL23" s="55"/>
      <c r="BM23" s="55"/>
      <c r="BN23" s="55"/>
      <c r="BO23" s="55"/>
      <c r="BP23" s="55"/>
    </row>
    <row r="24" spans="1:69" ht="16.75" customHeight="1" thickTop="1" x14ac:dyDescent="0.3">
      <c r="B24" s="237"/>
      <c r="C24" s="9"/>
      <c r="D24" s="262"/>
      <c r="E24" s="262"/>
      <c r="F24" s="262"/>
      <c r="G24" s="262"/>
      <c r="H24" s="9"/>
      <c r="I24" s="9"/>
      <c r="J24" s="262"/>
      <c r="K24" s="262"/>
      <c r="L24" s="262"/>
      <c r="M24" s="262"/>
      <c r="P24" s="262"/>
      <c r="Q24" s="262"/>
      <c r="R24" s="262"/>
      <c r="S24" s="262"/>
      <c r="V24" s="262"/>
      <c r="W24" s="262"/>
      <c r="X24" s="262"/>
      <c r="Y24" s="262"/>
      <c r="AB24" s="9"/>
      <c r="AC24" s="9"/>
      <c r="AD24" s="9"/>
      <c r="AE24" s="9"/>
      <c r="AF24" s="9"/>
      <c r="AG24" s="240"/>
      <c r="AH24" s="237"/>
      <c r="AI24" s="55"/>
      <c r="AJ24" s="55"/>
      <c r="AK24" s="55"/>
      <c r="AL24" s="55"/>
      <c r="AM24" s="55"/>
      <c r="AN24" s="55"/>
      <c r="AO24" s="55"/>
      <c r="AP24" s="55"/>
      <c r="AQ24" s="55"/>
      <c r="AR24" s="55"/>
      <c r="AS24" s="55"/>
      <c r="AT24" s="55"/>
      <c r="AU24" s="55"/>
      <c r="AV24" s="55"/>
      <c r="AW24" s="55"/>
      <c r="AX24" s="55"/>
      <c r="AY24" s="55"/>
      <c r="AZ24" s="55"/>
      <c r="BA24" s="55"/>
      <c r="BB24" s="55"/>
      <c r="BC24" s="55"/>
      <c r="BD24" s="55"/>
      <c r="BE24" s="55"/>
      <c r="BF24" s="55"/>
      <c r="BG24" s="55"/>
      <c r="BH24" s="55"/>
      <c r="BI24" s="55"/>
      <c r="BJ24" s="55"/>
      <c r="BK24" s="55"/>
      <c r="BL24" s="55"/>
      <c r="BM24" s="55"/>
      <c r="BN24" s="55"/>
      <c r="BO24" s="55"/>
      <c r="BP24" s="55"/>
    </row>
    <row r="25" spans="1:69" ht="16.75" customHeight="1" x14ac:dyDescent="0.3">
      <c r="B25" s="237"/>
      <c r="C25" s="9"/>
      <c r="D25" s="296" t="s">
        <v>100</v>
      </c>
      <c r="E25" s="296"/>
      <c r="F25" s="296"/>
      <c r="G25" s="241"/>
      <c r="H25" s="57"/>
      <c r="I25" s="9"/>
      <c r="J25" s="296" t="s">
        <v>101</v>
      </c>
      <c r="K25" s="296"/>
      <c r="L25" s="296"/>
      <c r="M25" s="263"/>
      <c r="P25" s="296" t="s">
        <v>102</v>
      </c>
      <c r="Q25" s="296"/>
      <c r="R25" s="296"/>
      <c r="S25" s="263"/>
      <c r="V25" s="296" t="s">
        <v>103</v>
      </c>
      <c r="W25" s="296"/>
      <c r="X25" s="296"/>
      <c r="Y25" s="263"/>
      <c r="AB25" s="243"/>
      <c r="AC25" s="299"/>
      <c r="AD25" s="300"/>
      <c r="AE25" s="301"/>
      <c r="AF25" s="9"/>
      <c r="AG25" s="240"/>
      <c r="AH25" s="237"/>
      <c r="AI25" s="55"/>
      <c r="AJ25" s="55"/>
      <c r="AK25" s="55"/>
      <c r="AL25" s="55"/>
      <c r="AM25" s="55"/>
      <c r="AN25" s="55"/>
      <c r="AO25" s="55"/>
      <c r="AP25" s="55"/>
      <c r="AQ25" s="55"/>
      <c r="AR25" s="55"/>
      <c r="AS25" s="55"/>
      <c r="AT25" s="55"/>
      <c r="AU25" s="55"/>
      <c r="AV25" s="55"/>
      <c r="AW25" s="55"/>
      <c r="AX25" s="55"/>
      <c r="AY25" s="55"/>
      <c r="AZ25" s="55"/>
      <c r="BA25" s="55"/>
      <c r="BB25" s="55"/>
      <c r="BC25" s="55"/>
      <c r="BD25" s="55"/>
      <c r="BE25" s="55"/>
      <c r="BF25" s="55"/>
      <c r="BG25" s="55"/>
      <c r="BH25" s="55"/>
      <c r="BI25" s="55"/>
      <c r="BJ25" s="55"/>
      <c r="BK25" s="55"/>
      <c r="BL25" s="55"/>
      <c r="BM25" s="55"/>
      <c r="BN25" s="55"/>
      <c r="BO25" s="55"/>
      <c r="BP25" s="55"/>
    </row>
    <row r="26" spans="1:69" ht="16.75" customHeight="1" x14ac:dyDescent="0.3">
      <c r="B26" s="237"/>
      <c r="C26" s="9"/>
      <c r="D26" s="56" t="s">
        <v>47</v>
      </c>
      <c r="E26" s="56" t="s">
        <v>52</v>
      </c>
      <c r="F26" s="56" t="s">
        <v>53</v>
      </c>
      <c r="G26" s="56" t="s">
        <v>115</v>
      </c>
      <c r="H26" s="9"/>
      <c r="I26" s="9"/>
      <c r="J26" s="56" t="s">
        <v>47</v>
      </c>
      <c r="K26" s="56" t="s">
        <v>52</v>
      </c>
      <c r="L26" s="56" t="s">
        <v>53</v>
      </c>
      <c r="M26" s="56" t="s">
        <v>115</v>
      </c>
      <c r="P26" s="56" t="s">
        <v>47</v>
      </c>
      <c r="Q26" s="56" t="s">
        <v>52</v>
      </c>
      <c r="R26" s="56" t="s">
        <v>53</v>
      </c>
      <c r="S26" s="56" t="s">
        <v>115</v>
      </c>
      <c r="V26" s="56" t="s">
        <v>47</v>
      </c>
      <c r="W26" s="56" t="s">
        <v>52</v>
      </c>
      <c r="X26" s="56" t="s">
        <v>53</v>
      </c>
      <c r="Y26" s="56" t="s">
        <v>115</v>
      </c>
      <c r="AB26" s="9"/>
      <c r="AC26" s="57"/>
      <c r="AD26" s="57"/>
      <c r="AE26" s="57"/>
      <c r="AF26" s="9"/>
      <c r="AG26" s="240"/>
      <c r="AH26" s="237"/>
      <c r="AI26" s="55"/>
      <c r="AJ26" s="55"/>
      <c r="AK26" s="55"/>
      <c r="AL26" s="55"/>
      <c r="AM26" s="55"/>
      <c r="AN26" s="55"/>
      <c r="AO26" s="55"/>
      <c r="AP26" s="55"/>
      <c r="AQ26" s="55"/>
      <c r="AR26" s="55"/>
      <c r="AS26" s="55"/>
      <c r="AT26" s="55"/>
      <c r="AU26" s="55"/>
      <c r="AV26" s="55"/>
      <c r="AW26" s="55"/>
      <c r="AX26" s="55"/>
      <c r="AY26" s="55"/>
      <c r="AZ26" s="55"/>
      <c r="BA26" s="55"/>
      <c r="BB26" s="55"/>
      <c r="BC26" s="55"/>
      <c r="BD26" s="55"/>
      <c r="BE26" s="55"/>
      <c r="BF26" s="55"/>
      <c r="BG26" s="55"/>
      <c r="BH26" s="55"/>
      <c r="BI26" s="55"/>
      <c r="BJ26" s="55"/>
      <c r="BK26" s="55"/>
      <c r="BL26" s="55"/>
      <c r="BM26" s="55"/>
      <c r="BN26" s="55"/>
      <c r="BO26" s="55"/>
      <c r="BP26" s="55"/>
    </row>
    <row r="27" spans="1:69" ht="40.75" customHeight="1" x14ac:dyDescent="0.3">
      <c r="B27" s="237"/>
      <c r="C27" s="57" t="s">
        <v>119</v>
      </c>
      <c r="D27" s="259">
        <v>279600000</v>
      </c>
      <c r="E27" s="259">
        <v>104300000</v>
      </c>
      <c r="F27" s="259">
        <v>-143900000</v>
      </c>
      <c r="G27" s="259">
        <v>240000000</v>
      </c>
      <c r="H27" s="9"/>
      <c r="I27" s="9"/>
      <c r="J27" s="259">
        <v>296100000</v>
      </c>
      <c r="K27" s="259">
        <v>103100000</v>
      </c>
      <c r="L27" s="259">
        <v>-145100000</v>
      </c>
      <c r="M27" s="259">
        <v>254100000</v>
      </c>
      <c r="P27" s="259">
        <v>302400000</v>
      </c>
      <c r="Q27" s="259">
        <v>110300000</v>
      </c>
      <c r="R27" s="259">
        <v>-142600000</v>
      </c>
      <c r="S27" s="259">
        <v>270100000</v>
      </c>
      <c r="V27" s="259">
        <v>278100000</v>
      </c>
      <c r="W27" s="259">
        <v>108500000</v>
      </c>
      <c r="X27" s="259">
        <v>-143900000</v>
      </c>
      <c r="Y27" s="259">
        <v>242700000</v>
      </c>
      <c r="AB27" s="57"/>
      <c r="AC27" s="53"/>
      <c r="AD27" s="53"/>
      <c r="AE27" s="53"/>
      <c r="AF27" s="9"/>
      <c r="AG27" s="240"/>
      <c r="AH27" s="237"/>
      <c r="AI27" s="55"/>
      <c r="AJ27" s="55"/>
      <c r="AK27" s="55"/>
      <c r="AL27" s="55"/>
      <c r="AM27" s="55"/>
      <c r="AN27" s="55"/>
      <c r="AO27" s="55"/>
      <c r="AP27" s="55"/>
      <c r="AQ27" s="55"/>
      <c r="AR27" s="55"/>
      <c r="AS27" s="55"/>
      <c r="AT27" s="55"/>
      <c r="AU27" s="55"/>
      <c r="AV27" s="55"/>
      <c r="AW27" s="55"/>
      <c r="AX27" s="55"/>
      <c r="AY27" s="55"/>
      <c r="AZ27" s="55"/>
      <c r="BA27" s="55"/>
      <c r="BB27" s="55"/>
      <c r="BC27" s="55"/>
      <c r="BD27" s="55"/>
      <c r="BE27" s="55"/>
      <c r="BF27" s="55"/>
      <c r="BG27" s="55"/>
      <c r="BH27" s="55"/>
      <c r="BI27" s="55"/>
      <c r="BJ27" s="55"/>
      <c r="BK27" s="55"/>
      <c r="BL27" s="55"/>
      <c r="BM27" s="55"/>
      <c r="BN27" s="55"/>
      <c r="BO27" s="55"/>
      <c r="BP27" s="55"/>
    </row>
    <row r="28" spans="1:69" ht="16.75" customHeight="1" x14ac:dyDescent="0.3">
      <c r="B28" s="237"/>
      <c r="C28" s="55" t="s">
        <v>117</v>
      </c>
      <c r="D28" s="260">
        <v>1000000</v>
      </c>
      <c r="E28" s="251">
        <v>-1000000</v>
      </c>
      <c r="F28" s="251">
        <v>0</v>
      </c>
      <c r="G28" s="251">
        <v>0</v>
      </c>
      <c r="H28" s="9"/>
      <c r="I28" s="9"/>
      <c r="J28" s="260">
        <v>800000</v>
      </c>
      <c r="K28" s="251">
        <v>-800000</v>
      </c>
      <c r="L28" s="251">
        <v>0</v>
      </c>
      <c r="M28" s="251">
        <v>0</v>
      </c>
      <c r="P28" s="260">
        <v>600000</v>
      </c>
      <c r="Q28" s="251">
        <v>-600000</v>
      </c>
      <c r="R28" s="251">
        <v>0</v>
      </c>
      <c r="S28" s="251">
        <v>0</v>
      </c>
      <c r="V28" s="260">
        <v>500000</v>
      </c>
      <c r="W28" s="251">
        <v>-500000</v>
      </c>
      <c r="X28" s="251">
        <v>0</v>
      </c>
      <c r="Y28" s="251">
        <v>0</v>
      </c>
      <c r="AB28" s="55"/>
      <c r="AC28" s="53"/>
      <c r="AD28" s="250"/>
      <c r="AE28" s="250"/>
      <c r="AF28" s="9"/>
      <c r="AG28" s="240"/>
      <c r="AH28" s="237"/>
      <c r="AI28" s="55"/>
      <c r="AJ28" s="55"/>
      <c r="AK28" s="55"/>
      <c r="AL28" s="55"/>
      <c r="AM28" s="55"/>
      <c r="AN28" s="55"/>
      <c r="AO28" s="55"/>
      <c r="AP28" s="55"/>
      <c r="AQ28" s="55"/>
      <c r="AR28" s="55"/>
      <c r="AS28" s="55"/>
      <c r="AT28" s="55"/>
      <c r="AU28" s="55"/>
      <c r="AV28" s="55"/>
      <c r="AW28" s="55"/>
      <c r="AX28" s="55"/>
      <c r="AY28" s="55"/>
      <c r="AZ28" s="55"/>
      <c r="BA28" s="55"/>
      <c r="BB28" s="55"/>
      <c r="BC28" s="55"/>
      <c r="BD28" s="55"/>
      <c r="BE28" s="55"/>
      <c r="BF28" s="55"/>
      <c r="BG28" s="55"/>
      <c r="BH28" s="55"/>
      <c r="BI28" s="55"/>
      <c r="BJ28" s="55"/>
      <c r="BK28" s="55"/>
      <c r="BL28" s="55"/>
      <c r="BM28" s="55"/>
      <c r="BN28" s="55"/>
      <c r="BO28" s="55"/>
      <c r="BP28" s="55"/>
    </row>
    <row r="29" spans="1:69" ht="16.75" customHeight="1" thickBot="1" x14ac:dyDescent="0.35">
      <c r="B29" s="237"/>
      <c r="C29" s="261" t="s">
        <v>118</v>
      </c>
      <c r="D29" s="253">
        <v>280500000</v>
      </c>
      <c r="E29" s="253">
        <v>103300000</v>
      </c>
      <c r="F29" s="253">
        <v>-143900000</v>
      </c>
      <c r="G29" s="253">
        <v>240000000</v>
      </c>
      <c r="H29" s="9"/>
      <c r="I29" s="9"/>
      <c r="J29" s="253">
        <v>296900000</v>
      </c>
      <c r="K29" s="253">
        <v>102300000</v>
      </c>
      <c r="L29" s="253">
        <v>-145100000</v>
      </c>
      <c r="M29" s="253">
        <v>254100000</v>
      </c>
      <c r="P29" s="253">
        <v>303000000</v>
      </c>
      <c r="Q29" s="253">
        <v>109700000</v>
      </c>
      <c r="R29" s="253">
        <v>-142600000</v>
      </c>
      <c r="S29" s="253">
        <v>270100000</v>
      </c>
      <c r="V29" s="253">
        <v>278600000</v>
      </c>
      <c r="W29" s="253">
        <v>108000000</v>
      </c>
      <c r="X29" s="253">
        <v>-143900000</v>
      </c>
      <c r="Y29" s="253">
        <v>242700000</v>
      </c>
      <c r="AB29" s="57"/>
      <c r="AC29" s="53"/>
      <c r="AD29" s="53"/>
      <c r="AE29" s="53"/>
      <c r="AF29" s="53"/>
      <c r="AG29" s="240"/>
      <c r="AH29" s="237"/>
      <c r="AI29" s="55"/>
      <c r="AJ29" s="55"/>
      <c r="AK29" s="55"/>
      <c r="AL29" s="55"/>
      <c r="AM29" s="55"/>
      <c r="AN29" s="55"/>
      <c r="AO29" s="55"/>
      <c r="AP29" s="55"/>
      <c r="AQ29" s="55"/>
      <c r="AR29" s="55"/>
      <c r="AS29" s="55"/>
      <c r="AT29" s="55"/>
      <c r="AU29" s="55"/>
      <c r="AV29" s="55"/>
      <c r="AW29" s="55"/>
      <c r="AX29" s="55"/>
      <c r="AY29" s="55"/>
      <c r="AZ29" s="55"/>
      <c r="BA29" s="55"/>
      <c r="BB29" s="55"/>
      <c r="BC29" s="55"/>
      <c r="BD29" s="55"/>
      <c r="BE29" s="55"/>
      <c r="BF29" s="55"/>
      <c r="BG29" s="55"/>
      <c r="BH29" s="55"/>
      <c r="BI29" s="55"/>
      <c r="BJ29" s="55"/>
      <c r="BK29" s="55"/>
      <c r="BL29" s="55"/>
      <c r="BM29" s="55"/>
      <c r="BN29" s="55"/>
      <c r="BO29" s="55"/>
      <c r="BP29" s="55"/>
    </row>
    <row r="30" spans="1:69" ht="16.75" customHeight="1" thickTop="1" x14ac:dyDescent="0.3">
      <c r="B30" s="237"/>
      <c r="C30" s="55"/>
      <c r="D30" s="255"/>
      <c r="E30" s="255"/>
      <c r="F30" s="255"/>
      <c r="G30" s="255"/>
      <c r="H30" s="55"/>
      <c r="I30" s="264"/>
      <c r="J30" s="265"/>
      <c r="K30" s="265"/>
      <c r="L30" s="265"/>
      <c r="M30" s="265"/>
      <c r="N30" s="264"/>
      <c r="O30" s="264"/>
      <c r="P30" s="265"/>
      <c r="Q30" s="265"/>
      <c r="R30" s="265"/>
      <c r="S30" s="265"/>
      <c r="T30" s="264"/>
      <c r="U30" s="264"/>
      <c r="V30" s="265"/>
      <c r="W30" s="265"/>
      <c r="X30" s="265"/>
      <c r="Y30" s="265"/>
      <c r="Z30" s="264"/>
      <c r="AA30" s="264"/>
      <c r="AB30" s="53"/>
      <c r="AC30" s="53"/>
      <c r="AD30" s="53"/>
      <c r="AF30" s="55"/>
      <c r="AG30" s="240"/>
      <c r="AH30" s="237"/>
      <c r="AI30" s="55"/>
      <c r="AJ30" s="55"/>
      <c r="AK30" s="55"/>
      <c r="AL30" s="55"/>
      <c r="AM30" s="55"/>
      <c r="AN30" s="55"/>
      <c r="AO30" s="55"/>
      <c r="AP30" s="55"/>
      <c r="AQ30" s="55"/>
      <c r="AR30" s="55"/>
      <c r="AS30" s="55"/>
      <c r="AT30" s="55"/>
      <c r="AU30" s="55"/>
      <c r="AV30" s="55"/>
      <c r="AW30" s="55"/>
      <c r="AX30" s="55"/>
      <c r="AY30" s="55"/>
      <c r="AZ30" s="55"/>
      <c r="BA30" s="55"/>
      <c r="BB30" s="55"/>
      <c r="BC30" s="55"/>
      <c r="BD30" s="55"/>
      <c r="BE30" s="55"/>
      <c r="BF30" s="55"/>
      <c r="BG30" s="55"/>
      <c r="BH30" s="55"/>
      <c r="BI30" s="55"/>
      <c r="BJ30" s="55"/>
      <c r="BK30" s="55"/>
      <c r="BL30" s="55"/>
      <c r="BM30" s="55"/>
      <c r="BN30" s="55"/>
      <c r="BO30" s="55"/>
      <c r="BP30" s="55"/>
    </row>
    <row r="31" spans="1:69" ht="16.75" customHeight="1" x14ac:dyDescent="0.3">
      <c r="B31" s="237"/>
      <c r="C31" s="55"/>
      <c r="D31" s="55"/>
      <c r="E31" s="55"/>
      <c r="F31" s="55"/>
      <c r="G31" s="55"/>
      <c r="H31" s="55"/>
      <c r="I31" s="264"/>
      <c r="J31" s="264"/>
      <c r="K31" s="264"/>
      <c r="L31" s="264"/>
      <c r="M31" s="264"/>
      <c r="N31" s="264"/>
      <c r="O31" s="264"/>
      <c r="P31" s="264"/>
      <c r="Q31" s="264"/>
      <c r="R31" s="264"/>
      <c r="S31" s="264"/>
      <c r="T31" s="264"/>
      <c r="U31" s="264"/>
      <c r="V31" s="264"/>
      <c r="W31" s="264"/>
      <c r="X31" s="264"/>
      <c r="Y31" s="264"/>
      <c r="Z31" s="264"/>
      <c r="AA31" s="264"/>
      <c r="AB31" s="53"/>
      <c r="AC31" s="53"/>
      <c r="AD31" s="53"/>
      <c r="AF31" s="55"/>
      <c r="AG31" s="240"/>
      <c r="AH31" s="237"/>
      <c r="AI31" s="55"/>
      <c r="AJ31" s="55"/>
      <c r="AK31" s="55"/>
      <c r="AL31" s="55"/>
      <c r="AM31" s="55"/>
      <c r="AN31" s="55"/>
      <c r="AO31" s="55"/>
      <c r="AP31" s="55"/>
      <c r="AQ31" s="55"/>
      <c r="AR31" s="55"/>
      <c r="AS31" s="55"/>
      <c r="AT31" s="55"/>
      <c r="AU31" s="55"/>
      <c r="AV31" s="55"/>
      <c r="AW31" s="55"/>
      <c r="AX31" s="55"/>
      <c r="AY31" s="55"/>
      <c r="AZ31" s="55"/>
      <c r="BA31" s="55"/>
      <c r="BB31" s="55"/>
      <c r="BC31" s="55"/>
      <c r="BD31" s="55"/>
      <c r="BE31" s="55"/>
      <c r="BF31" s="55"/>
      <c r="BG31" s="55"/>
      <c r="BH31" s="55"/>
      <c r="BI31" s="55"/>
      <c r="BJ31" s="55"/>
      <c r="BK31" s="55"/>
      <c r="BL31" s="55"/>
      <c r="BM31" s="55"/>
      <c r="BN31" s="55"/>
      <c r="BO31" s="55"/>
      <c r="BP31" s="55"/>
    </row>
    <row r="32" spans="1:69" ht="12.65" customHeight="1" x14ac:dyDescent="0.3">
      <c r="B32" s="304" t="s">
        <v>120</v>
      </c>
      <c r="C32" s="301"/>
      <c r="D32" s="301"/>
      <c r="E32" s="301"/>
      <c r="F32" s="301"/>
      <c r="G32" s="301"/>
      <c r="H32" s="301"/>
      <c r="I32" s="301"/>
      <c r="J32" s="305"/>
      <c r="K32" s="305"/>
      <c r="L32" s="305"/>
      <c r="M32" s="305"/>
      <c r="N32" s="305"/>
      <c r="O32" s="305"/>
      <c r="P32" s="305"/>
      <c r="Q32" s="305"/>
      <c r="R32" s="305"/>
      <c r="S32" s="305"/>
      <c r="T32" s="305"/>
      <c r="U32" s="305"/>
      <c r="V32" s="305"/>
      <c r="W32" s="305"/>
      <c r="X32" s="305"/>
      <c r="Y32" s="305"/>
      <c r="Z32" s="305"/>
      <c r="AA32" s="305"/>
      <c r="AB32" s="301"/>
      <c r="AC32" s="301"/>
      <c r="AD32" s="301"/>
      <c r="AE32" s="301"/>
      <c r="AF32" s="301"/>
      <c r="AG32" s="240"/>
      <c r="AH32" s="237"/>
      <c r="AI32" s="55"/>
      <c r="AJ32" s="55"/>
      <c r="AK32" s="55"/>
      <c r="AL32" s="55"/>
      <c r="AM32" s="55"/>
      <c r="AN32" s="55"/>
      <c r="AO32" s="55"/>
      <c r="AP32" s="55"/>
      <c r="AQ32" s="55"/>
      <c r="AR32" s="55"/>
      <c r="AS32" s="55"/>
      <c r="AT32" s="55"/>
      <c r="AU32" s="55"/>
      <c r="AV32" s="55"/>
      <c r="AW32" s="55"/>
      <c r="AX32" s="55"/>
      <c r="AY32" s="55"/>
      <c r="AZ32" s="55"/>
      <c r="BA32" s="55"/>
      <c r="BB32" s="55"/>
      <c r="BC32" s="55"/>
      <c r="BD32" s="55"/>
      <c r="BE32" s="55"/>
      <c r="BF32" s="55"/>
      <c r="BG32" s="55"/>
      <c r="BH32" s="55"/>
      <c r="BI32" s="55"/>
      <c r="BJ32" s="55"/>
      <c r="BK32" s="55"/>
      <c r="BL32" s="55"/>
      <c r="BM32" s="55"/>
      <c r="BN32" s="55"/>
      <c r="BO32" s="55"/>
      <c r="BP32" s="55"/>
    </row>
    <row r="33" spans="1:69" ht="14.5" customHeight="1" x14ac:dyDescent="0.3">
      <c r="A33" s="228"/>
      <c r="B33" s="308" t="s">
        <v>121</v>
      </c>
      <c r="C33" s="309"/>
      <c r="D33" s="309"/>
      <c r="E33" s="309"/>
      <c r="F33" s="309"/>
      <c r="G33" s="309"/>
      <c r="H33" s="309"/>
      <c r="I33" s="309"/>
      <c r="J33" s="305"/>
      <c r="K33" s="305"/>
      <c r="L33" s="305"/>
      <c r="M33" s="305"/>
      <c r="N33" s="305"/>
      <c r="O33" s="305"/>
      <c r="P33" s="305"/>
      <c r="Q33" s="305"/>
      <c r="R33" s="305"/>
      <c r="S33" s="305"/>
      <c r="T33" s="305"/>
      <c r="U33" s="305"/>
      <c r="V33" s="305"/>
      <c r="W33" s="305"/>
      <c r="X33" s="305"/>
      <c r="Y33" s="305"/>
      <c r="Z33" s="305"/>
      <c r="AA33" s="305"/>
      <c r="AB33" s="309"/>
      <c r="AC33" s="309"/>
      <c r="AD33" s="309"/>
      <c r="AE33" s="309"/>
      <c r="AF33" s="309"/>
      <c r="AG33" s="266"/>
      <c r="AH33" s="267"/>
      <c r="BQ33" s="52"/>
    </row>
    <row r="34" spans="1:69" ht="14.5" customHeight="1" x14ac:dyDescent="0.3">
      <c r="A34" s="228"/>
      <c r="B34" s="306" t="s">
        <v>122</v>
      </c>
      <c r="C34" s="307"/>
      <c r="D34" s="307"/>
      <c r="E34" s="307"/>
      <c r="F34" s="307"/>
      <c r="G34" s="307"/>
      <c r="H34" s="307"/>
      <c r="I34" s="307"/>
      <c r="J34" s="307"/>
      <c r="K34" s="307"/>
      <c r="L34" s="307"/>
      <c r="M34" s="307"/>
      <c r="N34" s="307"/>
      <c r="O34" s="307"/>
      <c r="P34" s="307"/>
      <c r="Q34" s="307"/>
      <c r="R34" s="307"/>
      <c r="S34" s="307"/>
      <c r="T34" s="307"/>
      <c r="U34" s="307"/>
      <c r="V34" s="307"/>
      <c r="W34" s="307"/>
      <c r="X34" s="307"/>
      <c r="Y34" s="307"/>
      <c r="Z34" s="307"/>
      <c r="AA34" s="307"/>
      <c r="AB34" s="307"/>
      <c r="AC34" s="307"/>
      <c r="AD34" s="307"/>
      <c r="AE34" s="307"/>
      <c r="AF34" s="307"/>
      <c r="AG34" s="268"/>
      <c r="AH34" s="269"/>
      <c r="AI34" s="270"/>
      <c r="AJ34" s="270"/>
      <c r="AK34" s="270"/>
      <c r="AL34" s="270"/>
      <c r="AM34" s="270"/>
      <c r="AN34" s="270"/>
      <c r="AO34" s="270"/>
      <c r="AP34" s="270"/>
      <c r="AQ34" s="270"/>
      <c r="AR34" s="270"/>
      <c r="AS34" s="270"/>
      <c r="AT34" s="270"/>
      <c r="AU34" s="270"/>
      <c r="AV34" s="270"/>
      <c r="AW34" s="270"/>
      <c r="AX34" s="270"/>
      <c r="AY34" s="270"/>
      <c r="AZ34" s="270"/>
      <c r="BA34" s="270"/>
      <c r="BB34" s="270"/>
      <c r="BC34" s="270"/>
      <c r="BD34" s="270"/>
      <c r="BE34" s="270"/>
      <c r="BF34" s="270"/>
      <c r="BG34" s="270"/>
      <c r="BH34" s="270"/>
      <c r="BI34" s="270"/>
      <c r="BJ34" s="270"/>
      <c r="BK34" s="270"/>
      <c r="BL34" s="270"/>
      <c r="BM34" s="270"/>
      <c r="BN34" s="270"/>
      <c r="BO34" s="270"/>
      <c r="BP34" s="270"/>
      <c r="BQ34" s="270" t="s">
        <v>97</v>
      </c>
    </row>
    <row r="35" spans="1:69" ht="11.5" customHeight="1" x14ac:dyDescent="0.3">
      <c r="B35" s="270"/>
      <c r="C35" s="270"/>
      <c r="D35" s="270"/>
      <c r="E35" s="270"/>
      <c r="F35" s="270"/>
      <c r="G35" s="270"/>
      <c r="H35" s="270"/>
      <c r="I35" s="270"/>
      <c r="J35" s="270"/>
      <c r="K35" s="270"/>
      <c r="L35" s="270"/>
      <c r="M35" s="270"/>
      <c r="N35" s="270"/>
      <c r="O35" s="270"/>
      <c r="P35" s="270"/>
      <c r="Q35" s="270"/>
      <c r="R35" s="270"/>
      <c r="S35" s="270"/>
      <c r="T35" s="270"/>
      <c r="U35" s="270"/>
      <c r="V35" s="270"/>
      <c r="W35" s="270"/>
      <c r="X35" s="270"/>
      <c r="Y35" s="270"/>
      <c r="Z35" s="270"/>
      <c r="AA35" s="270"/>
      <c r="AB35" s="270"/>
      <c r="AC35" s="270"/>
      <c r="AD35" s="270"/>
      <c r="AE35" s="270"/>
      <c r="AF35" s="270"/>
      <c r="AG35" s="270"/>
      <c r="AH35" s="270"/>
      <c r="AI35" s="270"/>
      <c r="AJ35" s="270"/>
      <c r="AK35" s="270"/>
      <c r="AL35" s="270"/>
      <c r="AM35" s="270"/>
      <c r="AN35" s="270"/>
      <c r="AO35" s="270"/>
      <c r="AP35" s="270"/>
      <c r="AQ35" s="270"/>
      <c r="AR35" s="270"/>
      <c r="AS35" s="270"/>
      <c r="AT35" s="270"/>
      <c r="AU35" s="270"/>
      <c r="AV35" s="270"/>
      <c r="AW35" s="270"/>
      <c r="AX35" s="270"/>
      <c r="AY35" s="270"/>
      <c r="AZ35" s="270"/>
      <c r="BA35" s="270"/>
      <c r="BB35" s="270"/>
      <c r="BC35" s="270"/>
      <c r="BD35" s="270"/>
      <c r="BE35" s="270"/>
      <c r="BF35" s="270"/>
      <c r="BG35" s="270"/>
      <c r="BH35" s="270"/>
      <c r="BI35" s="270"/>
      <c r="BJ35" s="270"/>
      <c r="BK35" s="270"/>
      <c r="BL35" s="270"/>
      <c r="BM35" s="270"/>
      <c r="BN35" s="270"/>
      <c r="BO35" s="270"/>
      <c r="BP35" s="270"/>
      <c r="BQ35" s="270"/>
    </row>
    <row r="36" spans="1:69" ht="28.5" customHeight="1" x14ac:dyDescent="0.3"/>
    <row r="37" spans="1:69" ht="14.5" customHeight="1" x14ac:dyDescent="0.3"/>
  </sheetData>
  <mergeCells count="26">
    <mergeCell ref="P25:R25"/>
    <mergeCell ref="V25:X25"/>
    <mergeCell ref="AC25:AE25"/>
    <mergeCell ref="B34:AF34"/>
    <mergeCell ref="B33:AF33"/>
    <mergeCell ref="D25:F25"/>
    <mergeCell ref="J25:L25"/>
    <mergeCell ref="B32:AF32"/>
    <mergeCell ref="B3:C3"/>
    <mergeCell ref="AN7:AR7"/>
    <mergeCell ref="V7:Z7"/>
    <mergeCell ref="P7:T7"/>
    <mergeCell ref="B4:AF4"/>
    <mergeCell ref="D9:AF9"/>
    <mergeCell ref="D19:F19"/>
    <mergeCell ref="J19:L19"/>
    <mergeCell ref="P19:R19"/>
    <mergeCell ref="V19:X19"/>
    <mergeCell ref="AC19:AE19"/>
    <mergeCell ref="BL7:BP7"/>
    <mergeCell ref="BF7:BJ7"/>
    <mergeCell ref="AT7:AX7"/>
    <mergeCell ref="AZ7:BD7"/>
    <mergeCell ref="D7:H7"/>
    <mergeCell ref="AB7:AF7"/>
    <mergeCell ref="J7:N7"/>
  </mergeCells>
  <pageMargins left="0.75" right="0.75" top="1" bottom="1" header="0.5" footer="0.5"/>
  <pageSetup paperSize="9" scale="15" orientation="portrait" r:id="rId1"/>
  <customProperties>
    <customPr name="_pios_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3" tint="0.89999084444715716"/>
  </sheetPr>
  <dimension ref="B1:J136"/>
  <sheetViews>
    <sheetView showGridLines="0" showRuler="0" view="pageBreakPreview" topLeftCell="B1" zoomScale="70" zoomScaleNormal="81" zoomScaleSheetLayoutView="70" workbookViewId="0">
      <selection activeCell="R27" sqref="R27"/>
    </sheetView>
  </sheetViews>
  <sheetFormatPr defaultColWidth="13.36328125" defaultRowHeight="13" x14ac:dyDescent="0.3"/>
  <cols>
    <col min="1" max="1" width="2.1796875" style="231" customWidth="1"/>
    <col min="2" max="2" width="83.453125" style="231" bestFit="1" customWidth="1"/>
    <col min="3" max="3" width="22.6328125" style="231" customWidth="1"/>
    <col min="4" max="4" width="11.1796875" style="231" customWidth="1"/>
    <col min="5" max="8" width="15.1796875" style="231" customWidth="1"/>
    <col min="9" max="10" width="2.1796875" style="231" customWidth="1"/>
    <col min="11" max="16384" width="13.36328125" style="231"/>
  </cols>
  <sheetData>
    <row r="1" spans="2:10" ht="15.75" customHeight="1" x14ac:dyDescent="0.3">
      <c r="B1" s="229" t="s">
        <v>97</v>
      </c>
      <c r="C1" s="229" t="s">
        <v>97</v>
      </c>
      <c r="D1" s="229"/>
      <c r="E1" s="229"/>
      <c r="F1" s="271"/>
      <c r="G1" s="271"/>
      <c r="H1" s="229"/>
      <c r="I1" s="229"/>
    </row>
    <row r="2" spans="2:10" ht="15" customHeight="1" x14ac:dyDescent="0.3">
      <c r="B2" s="233" t="s">
        <v>97</v>
      </c>
      <c r="C2" s="272" t="s">
        <v>123</v>
      </c>
      <c r="D2" s="273"/>
      <c r="E2" s="314" t="s">
        <v>123</v>
      </c>
      <c r="F2" s="314"/>
      <c r="G2" s="314"/>
      <c r="H2" s="314"/>
      <c r="I2" s="274"/>
      <c r="J2" s="242"/>
    </row>
    <row r="3" spans="2:10" ht="15" customHeight="1" x14ac:dyDescent="0.3">
      <c r="B3" s="237" t="s">
        <v>97</v>
      </c>
      <c r="C3" s="275" t="s">
        <v>124</v>
      </c>
      <c r="D3" s="243"/>
      <c r="E3" s="276" t="s">
        <v>125</v>
      </c>
      <c r="F3" s="276">
        <v>45838</v>
      </c>
      <c r="G3" s="276">
        <v>45930</v>
      </c>
      <c r="H3" s="276" t="s">
        <v>126</v>
      </c>
      <c r="I3" s="277"/>
      <c r="J3" s="242"/>
    </row>
    <row r="4" spans="2:10" ht="15" customHeight="1" x14ac:dyDescent="0.3">
      <c r="B4" s="237" t="s">
        <v>97</v>
      </c>
      <c r="C4" s="278" t="s">
        <v>109</v>
      </c>
      <c r="E4" s="297" t="s">
        <v>109</v>
      </c>
      <c r="F4" s="297"/>
      <c r="G4" s="297"/>
      <c r="H4" s="297"/>
      <c r="I4" s="279"/>
      <c r="J4" s="242"/>
    </row>
    <row r="5" spans="2:10" ht="15" customHeight="1" x14ac:dyDescent="0.3">
      <c r="B5" s="280" t="s">
        <v>127</v>
      </c>
      <c r="C5" s="243"/>
      <c r="D5" s="243"/>
      <c r="E5" s="55" t="s">
        <v>97</v>
      </c>
      <c r="F5" s="55"/>
      <c r="G5" s="55"/>
      <c r="H5" s="55"/>
      <c r="I5" s="240"/>
      <c r="J5" s="242"/>
    </row>
    <row r="6" spans="2:10" ht="15" customHeight="1" x14ac:dyDescent="0.3">
      <c r="B6" s="237" t="s">
        <v>128</v>
      </c>
      <c r="C6" s="245">
        <v>-39400000</v>
      </c>
      <c r="D6" s="243"/>
      <c r="E6" s="245">
        <v>-1300000</v>
      </c>
      <c r="F6" s="245">
        <v>-53600000</v>
      </c>
      <c r="G6" s="245">
        <v>-4400000</v>
      </c>
      <c r="H6" s="245">
        <v>-49200000</v>
      </c>
      <c r="I6" s="54"/>
      <c r="J6" s="242"/>
    </row>
    <row r="7" spans="2:10" ht="15" customHeight="1" x14ac:dyDescent="0.3">
      <c r="B7" s="237" t="s">
        <v>129</v>
      </c>
      <c r="C7" s="245">
        <v>-10700000</v>
      </c>
      <c r="D7" s="243"/>
      <c r="E7" s="245">
        <v>3800000</v>
      </c>
      <c r="F7" s="245">
        <v>-15800000</v>
      </c>
      <c r="G7" s="245">
        <v>-1600000</v>
      </c>
      <c r="H7" s="245">
        <v>-6300000</v>
      </c>
      <c r="I7" s="54"/>
      <c r="J7" s="242"/>
    </row>
    <row r="8" spans="2:10" ht="15" customHeight="1" x14ac:dyDescent="0.3">
      <c r="B8" s="237" t="s">
        <v>130</v>
      </c>
      <c r="C8" s="245">
        <v>-2000000</v>
      </c>
      <c r="D8" s="243"/>
      <c r="E8" s="245">
        <v>-1100000</v>
      </c>
      <c r="F8" s="245">
        <v>-3000000</v>
      </c>
      <c r="G8" s="245">
        <v>-500000</v>
      </c>
      <c r="H8" s="245">
        <v>-1300000</v>
      </c>
      <c r="I8" s="54"/>
      <c r="J8" s="242"/>
    </row>
    <row r="9" spans="2:10" ht="15" customHeight="1" x14ac:dyDescent="0.3">
      <c r="B9" s="237" t="s">
        <v>131</v>
      </c>
      <c r="C9" s="260">
        <v>65500000</v>
      </c>
      <c r="D9" s="243"/>
      <c r="E9" s="260">
        <v>11300000</v>
      </c>
      <c r="F9" s="260">
        <v>97600000</v>
      </c>
      <c r="G9" s="260">
        <v>52400000</v>
      </c>
      <c r="H9" s="260">
        <v>69200000</v>
      </c>
      <c r="I9" s="54"/>
      <c r="J9" s="242"/>
    </row>
    <row r="10" spans="2:10" ht="15" customHeight="1" x14ac:dyDescent="0.3">
      <c r="B10" s="237" t="s">
        <v>132</v>
      </c>
      <c r="C10" s="259">
        <v>13400000</v>
      </c>
      <c r="D10" s="243"/>
      <c r="E10" s="259">
        <v>12700000</v>
      </c>
      <c r="F10" s="259">
        <v>25200000</v>
      </c>
      <c r="G10" s="259">
        <v>45900000</v>
      </c>
      <c r="H10" s="259">
        <v>12400000</v>
      </c>
      <c r="I10" s="54"/>
      <c r="J10" s="242"/>
    </row>
    <row r="11" spans="2:10" ht="15" customHeight="1" x14ac:dyDescent="0.3">
      <c r="B11" s="237" t="s">
        <v>133</v>
      </c>
      <c r="C11" s="245">
        <v>214000000</v>
      </c>
      <c r="D11" s="243"/>
      <c r="E11" s="245">
        <v>233400000</v>
      </c>
      <c r="F11" s="245">
        <v>222800000</v>
      </c>
      <c r="G11" s="245">
        <v>223400000</v>
      </c>
      <c r="H11" s="245">
        <v>256800000</v>
      </c>
      <c r="I11" s="54"/>
      <c r="J11" s="242"/>
    </row>
    <row r="12" spans="2:10" ht="15" customHeight="1" x14ac:dyDescent="0.3">
      <c r="B12" s="237" t="s">
        <v>134</v>
      </c>
      <c r="C12" s="245">
        <v>30700000</v>
      </c>
      <c r="D12" s="243"/>
      <c r="E12" s="245">
        <v>32900000</v>
      </c>
      <c r="F12" s="245">
        <v>32100000</v>
      </c>
      <c r="G12" s="245">
        <v>32400000</v>
      </c>
      <c r="H12" s="245">
        <v>32500000</v>
      </c>
      <c r="I12" s="54"/>
      <c r="J12" s="242"/>
    </row>
    <row r="13" spans="2:10" ht="15" customHeight="1" x14ac:dyDescent="0.3">
      <c r="B13" s="237" t="s">
        <v>135</v>
      </c>
      <c r="C13" s="245">
        <v>5800000</v>
      </c>
      <c r="D13" s="243"/>
      <c r="E13" s="245">
        <v>7300000</v>
      </c>
      <c r="F13" s="245">
        <v>16200000</v>
      </c>
      <c r="G13" s="245">
        <v>15900000</v>
      </c>
      <c r="H13" s="245">
        <v>9600000</v>
      </c>
      <c r="I13" s="54"/>
      <c r="J13" s="242"/>
    </row>
    <row r="14" spans="2:10" ht="15" customHeight="1" x14ac:dyDescent="0.3">
      <c r="B14" s="237" t="s">
        <v>136</v>
      </c>
      <c r="C14" s="260">
        <v>27500000</v>
      </c>
      <c r="D14" s="243"/>
      <c r="E14" s="260">
        <v>2000000</v>
      </c>
      <c r="F14" s="260">
        <v>5100000</v>
      </c>
      <c r="G14" s="260">
        <v>200000</v>
      </c>
      <c r="H14" s="260">
        <v>-20800000</v>
      </c>
      <c r="I14" s="54"/>
      <c r="J14" s="242"/>
    </row>
    <row r="15" spans="2:10" ht="15" customHeight="1" x14ac:dyDescent="0.3">
      <c r="B15" s="237" t="s">
        <v>105</v>
      </c>
      <c r="C15" s="259">
        <v>291400000</v>
      </c>
      <c r="D15" s="243"/>
      <c r="E15" s="259">
        <v>288300000</v>
      </c>
      <c r="F15" s="259">
        <v>301400000</v>
      </c>
      <c r="G15" s="259">
        <v>317800000</v>
      </c>
      <c r="H15" s="259">
        <v>290500000</v>
      </c>
      <c r="I15" s="54"/>
      <c r="J15" s="242"/>
    </row>
    <row r="16" spans="2:10" ht="15" customHeight="1" x14ac:dyDescent="0.3">
      <c r="B16" s="237" t="s">
        <v>137</v>
      </c>
      <c r="C16" s="260">
        <v>-45500000</v>
      </c>
      <c r="D16" s="243"/>
      <c r="E16" s="260">
        <v>-48300000</v>
      </c>
      <c r="F16" s="260">
        <v>-47300000</v>
      </c>
      <c r="G16" s="260">
        <v>-47700000</v>
      </c>
      <c r="H16" s="260">
        <v>-47800000</v>
      </c>
      <c r="I16" s="54"/>
      <c r="J16" s="242"/>
    </row>
    <row r="17" spans="2:10" ht="15" customHeight="1" thickBot="1" x14ac:dyDescent="0.35">
      <c r="B17" s="237" t="s">
        <v>106</v>
      </c>
      <c r="C17" s="253">
        <v>245900000</v>
      </c>
      <c r="D17" s="243"/>
      <c r="E17" s="253">
        <v>240000000</v>
      </c>
      <c r="F17" s="253">
        <v>254100000</v>
      </c>
      <c r="G17" s="253">
        <v>270100000</v>
      </c>
      <c r="H17" s="253">
        <v>242700000</v>
      </c>
      <c r="I17" s="54"/>
      <c r="J17" s="242"/>
    </row>
    <row r="18" spans="2:10" ht="15" customHeight="1" thickTop="1" x14ac:dyDescent="0.3">
      <c r="B18" s="237"/>
      <c r="C18" s="254"/>
      <c r="D18" s="243"/>
      <c r="E18" s="255" t="s">
        <v>97</v>
      </c>
      <c r="F18" s="255"/>
      <c r="G18" s="255"/>
      <c r="H18" s="255"/>
      <c r="I18" s="240"/>
      <c r="J18" s="242"/>
    </row>
    <row r="19" spans="2:10" ht="15" customHeight="1" x14ac:dyDescent="0.3">
      <c r="B19" s="237" t="s">
        <v>97</v>
      </c>
      <c r="C19" s="281" t="s">
        <v>123</v>
      </c>
      <c r="E19" s="313" t="s">
        <v>123</v>
      </c>
      <c r="F19" s="313"/>
      <c r="G19" s="313"/>
      <c r="H19" s="313"/>
      <c r="I19" s="279"/>
      <c r="J19" s="242"/>
    </row>
    <row r="20" spans="2:10" ht="15" customHeight="1" x14ac:dyDescent="0.3">
      <c r="B20" s="237" t="s">
        <v>97</v>
      </c>
      <c r="C20" s="275" t="str">
        <f>C3</f>
        <v>31-Mar-26</v>
      </c>
      <c r="D20" s="282"/>
      <c r="E20" s="276" t="str">
        <f>E3</f>
        <v>31-Mar-25</v>
      </c>
      <c r="F20" s="276">
        <v>45838</v>
      </c>
      <c r="G20" s="276">
        <v>45930</v>
      </c>
      <c r="H20" s="276" t="str">
        <f>H3</f>
        <v>31-Dec-25</v>
      </c>
      <c r="I20" s="277"/>
      <c r="J20" s="242"/>
    </row>
    <row r="21" spans="2:10" ht="15" customHeight="1" x14ac:dyDescent="0.3">
      <c r="B21" s="237" t="s">
        <v>97</v>
      </c>
      <c r="C21" s="278" t="s">
        <v>109</v>
      </c>
      <c r="E21" s="297" t="s">
        <v>109</v>
      </c>
      <c r="F21" s="297"/>
      <c r="G21" s="297"/>
      <c r="H21" s="297"/>
      <c r="I21" s="279"/>
      <c r="J21" s="242"/>
    </row>
    <row r="22" spans="2:10" ht="15" customHeight="1" x14ac:dyDescent="0.3">
      <c r="B22" s="280" t="s">
        <v>138</v>
      </c>
      <c r="C22" s="243"/>
      <c r="D22" s="243"/>
      <c r="E22" s="55" t="s">
        <v>97</v>
      </c>
      <c r="F22" s="55"/>
      <c r="G22" s="55"/>
      <c r="H22" s="55"/>
      <c r="I22" s="240"/>
      <c r="J22" s="242"/>
    </row>
    <row r="23" spans="2:10" ht="15" customHeight="1" x14ac:dyDescent="0.3">
      <c r="B23" s="237" t="s">
        <v>106</v>
      </c>
      <c r="C23" s="245">
        <v>245900000</v>
      </c>
      <c r="D23" s="243"/>
      <c r="E23" s="245">
        <v>240000000</v>
      </c>
      <c r="F23" s="245">
        <v>254100000</v>
      </c>
      <c r="G23" s="245">
        <v>270100000</v>
      </c>
      <c r="H23" s="245">
        <v>242700000</v>
      </c>
      <c r="I23" s="54"/>
      <c r="J23" s="242"/>
    </row>
    <row r="24" spans="2:10" ht="15" customHeight="1" x14ac:dyDescent="0.3">
      <c r="B24" s="237" t="s">
        <v>139</v>
      </c>
      <c r="C24" s="260">
        <v>133600000</v>
      </c>
      <c r="D24" s="243"/>
      <c r="E24" s="260">
        <v>143100000</v>
      </c>
      <c r="F24" s="260">
        <v>116400000</v>
      </c>
      <c r="G24" s="260">
        <v>106100000</v>
      </c>
      <c r="H24" s="260">
        <v>113100000</v>
      </c>
      <c r="I24" s="54"/>
      <c r="J24" s="242"/>
    </row>
    <row r="25" spans="2:10" ht="15" customHeight="1" thickBot="1" x14ac:dyDescent="0.35">
      <c r="B25" s="237" t="s">
        <v>140</v>
      </c>
      <c r="C25" s="283">
        <v>112300000</v>
      </c>
      <c r="D25" s="243"/>
      <c r="E25" s="283">
        <v>96900000</v>
      </c>
      <c r="F25" s="283">
        <v>137700000</v>
      </c>
      <c r="G25" s="283">
        <v>164000000</v>
      </c>
      <c r="H25" s="283">
        <v>129600000</v>
      </c>
      <c r="I25" s="54"/>
      <c r="J25" s="242"/>
    </row>
    <row r="26" spans="2:10" ht="15" customHeight="1" thickTop="1" x14ac:dyDescent="0.3">
      <c r="B26" s="242"/>
      <c r="C26" s="254"/>
      <c r="E26" s="254"/>
      <c r="F26" s="254"/>
      <c r="G26" s="254"/>
      <c r="H26" s="254"/>
      <c r="I26" s="54"/>
      <c r="J26" s="242"/>
    </row>
    <row r="27" spans="2:10" ht="15" customHeight="1" x14ac:dyDescent="0.3">
      <c r="B27" s="237" t="s">
        <v>97</v>
      </c>
      <c r="C27" s="243"/>
      <c r="D27" s="243"/>
      <c r="E27" s="53" t="s">
        <v>97</v>
      </c>
      <c r="F27" s="53"/>
      <c r="G27" s="53"/>
      <c r="H27" s="53"/>
      <c r="I27" s="240"/>
      <c r="J27" s="242"/>
    </row>
    <row r="28" spans="2:10" ht="15" customHeight="1" x14ac:dyDescent="0.3">
      <c r="B28" s="237" t="s">
        <v>97</v>
      </c>
      <c r="C28" s="243"/>
      <c r="D28" s="243"/>
      <c r="E28" s="55" t="s">
        <v>97</v>
      </c>
      <c r="F28" s="55"/>
      <c r="G28" s="55"/>
      <c r="H28" s="55"/>
      <c r="I28" s="240"/>
      <c r="J28" s="242"/>
    </row>
    <row r="29" spans="2:10" ht="15" customHeight="1" x14ac:dyDescent="0.3">
      <c r="B29" s="237" t="s">
        <v>97</v>
      </c>
      <c r="C29" s="281" t="s">
        <v>123</v>
      </c>
      <c r="E29" s="313" t="s">
        <v>123</v>
      </c>
      <c r="F29" s="313"/>
      <c r="G29" s="313"/>
      <c r="H29" s="313"/>
      <c r="I29" s="279"/>
      <c r="J29" s="242"/>
    </row>
    <row r="30" spans="2:10" ht="15" customHeight="1" x14ac:dyDescent="0.3">
      <c r="B30" s="237" t="s">
        <v>97</v>
      </c>
      <c r="C30" s="276" t="str">
        <f>C20</f>
        <v>31-Mar-26</v>
      </c>
      <c r="D30" s="282"/>
      <c r="E30" s="276" t="str">
        <f>E20</f>
        <v>31-Mar-25</v>
      </c>
      <c r="F30" s="276">
        <v>45838</v>
      </c>
      <c r="G30" s="276">
        <v>45930</v>
      </c>
      <c r="H30" s="276" t="str">
        <f>H20</f>
        <v>31-Dec-25</v>
      </c>
      <c r="I30" s="277"/>
      <c r="J30" s="242"/>
    </row>
    <row r="31" spans="2:10" ht="15" customHeight="1" x14ac:dyDescent="0.3">
      <c r="B31" s="237" t="s">
        <v>97</v>
      </c>
      <c r="C31" s="61" t="s">
        <v>109</v>
      </c>
      <c r="E31" s="297" t="s">
        <v>109</v>
      </c>
      <c r="F31" s="297"/>
      <c r="G31" s="297"/>
      <c r="H31" s="297"/>
      <c r="I31" s="54"/>
      <c r="J31" s="242"/>
    </row>
    <row r="32" spans="2:10" ht="15" customHeight="1" x14ac:dyDescent="0.3">
      <c r="B32" s="280" t="s">
        <v>141</v>
      </c>
      <c r="C32" s="243"/>
      <c r="D32" s="243"/>
      <c r="E32" s="55" t="s">
        <v>97</v>
      </c>
      <c r="F32" s="55"/>
      <c r="G32" s="55"/>
      <c r="H32" s="55"/>
      <c r="I32" s="54"/>
      <c r="J32" s="242"/>
    </row>
    <row r="33" spans="2:10" ht="15" customHeight="1" x14ac:dyDescent="0.3">
      <c r="B33" s="237" t="s">
        <v>142</v>
      </c>
      <c r="C33" s="245">
        <v>99800000</v>
      </c>
      <c r="D33" s="243"/>
      <c r="E33" s="245">
        <v>171100000</v>
      </c>
      <c r="F33" s="245">
        <v>290500000</v>
      </c>
      <c r="G33" s="245">
        <v>292100000</v>
      </c>
      <c r="H33" s="245">
        <v>461500000</v>
      </c>
      <c r="I33" s="54"/>
      <c r="J33" s="242"/>
    </row>
    <row r="34" spans="2:10" ht="15" customHeight="1" x14ac:dyDescent="0.3">
      <c r="B34" s="237" t="s">
        <v>143</v>
      </c>
      <c r="C34" s="245">
        <v>-124800000</v>
      </c>
      <c r="D34" s="243"/>
      <c r="E34" s="245">
        <v>-103000000</v>
      </c>
      <c r="F34" s="245">
        <v>-32900000</v>
      </c>
      <c r="G34" s="245">
        <v>-104700000</v>
      </c>
      <c r="H34" s="245">
        <v>-20700000</v>
      </c>
      <c r="I34" s="54"/>
      <c r="J34" s="242"/>
    </row>
    <row r="35" spans="2:10" ht="15" customHeight="1" x14ac:dyDescent="0.3">
      <c r="B35" s="237" t="s">
        <v>144</v>
      </c>
      <c r="C35" s="245">
        <v>30700000</v>
      </c>
      <c r="D35" s="243"/>
      <c r="E35" s="245">
        <v>-10200000</v>
      </c>
      <c r="F35" s="245">
        <v>15600000</v>
      </c>
      <c r="G35" s="245">
        <v>39200000</v>
      </c>
      <c r="H35" s="245">
        <v>-2700000</v>
      </c>
      <c r="I35" s="54"/>
      <c r="J35" s="242"/>
    </row>
    <row r="36" spans="2:10" ht="15" customHeight="1" x14ac:dyDescent="0.3">
      <c r="B36" s="237" t="s">
        <v>145</v>
      </c>
      <c r="C36" s="245">
        <v>86200000</v>
      </c>
      <c r="D36" s="243"/>
      <c r="E36" s="245">
        <v>90800000</v>
      </c>
      <c r="F36" s="245">
        <v>97600000</v>
      </c>
      <c r="G36" s="245">
        <v>115300000</v>
      </c>
      <c r="H36" s="245">
        <v>102000000</v>
      </c>
      <c r="I36" s="54"/>
      <c r="J36" s="242"/>
    </row>
    <row r="37" spans="2:10" ht="15" customHeight="1" x14ac:dyDescent="0.3">
      <c r="B37" s="237" t="s">
        <v>146</v>
      </c>
      <c r="C37" s="245">
        <v>-82800000</v>
      </c>
      <c r="D37" s="243"/>
      <c r="E37" s="245">
        <v>-108000000</v>
      </c>
      <c r="F37" s="245">
        <v>-165900000</v>
      </c>
      <c r="G37" s="245">
        <v>-95000000</v>
      </c>
      <c r="H37" s="245">
        <v>-130600000</v>
      </c>
      <c r="I37" s="54"/>
      <c r="J37" s="242"/>
    </row>
    <row r="38" spans="2:10" ht="15" customHeight="1" x14ac:dyDescent="0.3">
      <c r="B38" s="237" t="s">
        <v>147</v>
      </c>
      <c r="C38" s="245">
        <v>-87500000</v>
      </c>
      <c r="D38" s="243"/>
      <c r="E38" s="245">
        <v>-133000000</v>
      </c>
      <c r="F38" s="245">
        <v>-41200000</v>
      </c>
      <c r="G38" s="245">
        <v>-170600000</v>
      </c>
      <c r="H38" s="245">
        <v>-85900000</v>
      </c>
      <c r="I38" s="54"/>
      <c r="J38" s="242"/>
    </row>
    <row r="39" spans="2:10" ht="15" customHeight="1" x14ac:dyDescent="0.3">
      <c r="B39" s="237" t="s">
        <v>148</v>
      </c>
      <c r="C39" s="260">
        <v>-39200000</v>
      </c>
      <c r="D39" s="243"/>
      <c r="E39" s="260">
        <v>-35300000</v>
      </c>
      <c r="F39" s="260">
        <v>-19400000</v>
      </c>
      <c r="G39" s="260">
        <v>-45600000</v>
      </c>
      <c r="H39" s="260">
        <v>-20700000</v>
      </c>
      <c r="I39" s="54"/>
      <c r="J39" s="242"/>
    </row>
    <row r="40" spans="2:10" ht="15" customHeight="1" thickBot="1" x14ac:dyDescent="0.35">
      <c r="B40" s="237" t="s">
        <v>149</v>
      </c>
      <c r="C40" s="253">
        <v>-117600000</v>
      </c>
      <c r="D40" s="243"/>
      <c r="E40" s="253">
        <v>-127700000</v>
      </c>
      <c r="F40" s="253">
        <v>144500000</v>
      </c>
      <c r="G40" s="253">
        <v>30600000</v>
      </c>
      <c r="H40" s="253">
        <v>302800000</v>
      </c>
      <c r="I40" s="54"/>
      <c r="J40" s="242"/>
    </row>
    <row r="41" spans="2:10" ht="15" customHeight="1" thickTop="1" x14ac:dyDescent="0.3">
      <c r="B41" s="237" t="s">
        <v>97</v>
      </c>
      <c r="C41" s="254"/>
      <c r="D41" s="243"/>
      <c r="E41" s="255" t="s">
        <v>97</v>
      </c>
      <c r="F41" s="255"/>
      <c r="G41" s="255"/>
      <c r="H41" s="255"/>
      <c r="I41" s="54"/>
      <c r="J41" s="242"/>
    </row>
    <row r="42" spans="2:10" ht="15" customHeight="1" x14ac:dyDescent="0.3">
      <c r="B42" s="237"/>
      <c r="C42" s="281" t="s">
        <v>123</v>
      </c>
      <c r="E42" s="313" t="s">
        <v>123</v>
      </c>
      <c r="F42" s="313"/>
      <c r="G42" s="313"/>
      <c r="H42" s="313"/>
      <c r="I42" s="54"/>
      <c r="J42" s="242"/>
    </row>
    <row r="43" spans="2:10" ht="15" customHeight="1" x14ac:dyDescent="0.3">
      <c r="B43" s="237"/>
      <c r="C43" s="276" t="str">
        <f>C30</f>
        <v>31-Mar-26</v>
      </c>
      <c r="D43" s="282"/>
      <c r="E43" s="276" t="str">
        <f>E30</f>
        <v>31-Mar-25</v>
      </c>
      <c r="F43" s="276">
        <v>45838</v>
      </c>
      <c r="G43" s="276">
        <v>45930</v>
      </c>
      <c r="H43" s="276" t="str">
        <f>H30</f>
        <v>31-Dec-25</v>
      </c>
      <c r="I43" s="54"/>
      <c r="J43" s="242"/>
    </row>
    <row r="44" spans="2:10" ht="15" customHeight="1" x14ac:dyDescent="0.3">
      <c r="B44" s="237"/>
      <c r="C44" s="61" t="s">
        <v>109</v>
      </c>
      <c r="E44" s="297" t="s">
        <v>109</v>
      </c>
      <c r="F44" s="297"/>
      <c r="G44" s="297"/>
      <c r="H44" s="297"/>
      <c r="I44" s="54"/>
      <c r="J44" s="242"/>
    </row>
    <row r="45" spans="2:10" ht="15" customHeight="1" x14ac:dyDescent="0.3">
      <c r="B45" s="284" t="s">
        <v>139</v>
      </c>
      <c r="C45" s="243"/>
      <c r="D45" s="243"/>
      <c r="E45" s="55"/>
      <c r="F45" s="55"/>
      <c r="G45" s="55"/>
      <c r="H45" s="55"/>
      <c r="I45" s="54"/>
      <c r="J45" s="242"/>
    </row>
    <row r="46" spans="2:10" ht="15" customHeight="1" x14ac:dyDescent="0.3">
      <c r="B46" s="285" t="s">
        <v>146</v>
      </c>
      <c r="C46" s="245">
        <v>82800000</v>
      </c>
      <c r="D46" s="243"/>
      <c r="E46" s="245">
        <v>108000000</v>
      </c>
      <c r="F46" s="245">
        <v>165900000</v>
      </c>
      <c r="G46" s="245">
        <v>95000000</v>
      </c>
      <c r="H46" s="245">
        <v>130600000</v>
      </c>
      <c r="I46" s="54"/>
      <c r="J46" s="242"/>
    </row>
    <row r="47" spans="2:10" ht="15" customHeight="1" x14ac:dyDescent="0.3">
      <c r="B47" s="285" t="s">
        <v>150</v>
      </c>
      <c r="C47" s="245">
        <v>0</v>
      </c>
      <c r="D47" s="243"/>
      <c r="E47" s="245">
        <v>0</v>
      </c>
      <c r="F47" s="245">
        <v>-3000000</v>
      </c>
      <c r="G47" s="245">
        <v>-2800000</v>
      </c>
      <c r="H47" s="245">
        <v>-4400000</v>
      </c>
      <c r="I47" s="54"/>
      <c r="J47" s="242"/>
    </row>
    <row r="48" spans="2:10" ht="15" customHeight="1" x14ac:dyDescent="0.3">
      <c r="B48" s="285" t="s">
        <v>151</v>
      </c>
      <c r="C48" s="245">
        <v>0</v>
      </c>
      <c r="D48" s="243"/>
      <c r="E48" s="245">
        <v>0</v>
      </c>
      <c r="F48" s="245">
        <v>0</v>
      </c>
      <c r="G48" s="245">
        <v>-218700000</v>
      </c>
      <c r="H48" s="245">
        <v>0</v>
      </c>
      <c r="I48" s="54"/>
      <c r="J48" s="242"/>
    </row>
    <row r="49" spans="2:10" ht="15" customHeight="1" x14ac:dyDescent="0.3">
      <c r="B49" s="285" t="s">
        <v>152</v>
      </c>
      <c r="C49" s="245">
        <v>55300000</v>
      </c>
      <c r="D49" s="243"/>
      <c r="E49" s="245">
        <v>15400000</v>
      </c>
      <c r="F49" s="245">
        <v>16500000</v>
      </c>
      <c r="G49" s="245">
        <v>16399999.999999998</v>
      </c>
      <c r="H49" s="245">
        <v>9200000</v>
      </c>
      <c r="I49" s="54"/>
      <c r="J49" s="242"/>
    </row>
    <row r="50" spans="2:10" ht="15" customHeight="1" x14ac:dyDescent="0.3">
      <c r="B50" s="285" t="s">
        <v>153</v>
      </c>
      <c r="C50" s="286">
        <v>-4500000</v>
      </c>
      <c r="D50" s="243"/>
      <c r="E50" s="286">
        <v>19700000</v>
      </c>
      <c r="F50" s="286">
        <v>-63000000</v>
      </c>
      <c r="G50" s="286">
        <v>216200000</v>
      </c>
      <c r="H50" s="286">
        <v>-22300000</v>
      </c>
      <c r="I50" s="54"/>
      <c r="J50" s="242"/>
    </row>
    <row r="51" spans="2:10" ht="15" customHeight="1" thickBot="1" x14ac:dyDescent="0.35">
      <c r="B51" s="285" t="s">
        <v>154</v>
      </c>
      <c r="C51" s="283">
        <v>133600000</v>
      </c>
      <c r="D51" s="243"/>
      <c r="E51" s="283">
        <v>143100000</v>
      </c>
      <c r="F51" s="283">
        <v>116400000</v>
      </c>
      <c r="G51" s="283">
        <v>106100000</v>
      </c>
      <c r="H51" s="283">
        <v>113100000</v>
      </c>
      <c r="I51" s="54"/>
      <c r="J51" s="242"/>
    </row>
    <row r="52" spans="2:10" ht="15" customHeight="1" thickTop="1" x14ac:dyDescent="0.3">
      <c r="B52" s="237"/>
      <c r="C52" s="254"/>
      <c r="D52" s="55"/>
      <c r="E52" s="255"/>
      <c r="F52" s="255"/>
      <c r="G52" s="256"/>
      <c r="H52" s="256"/>
      <c r="I52" s="54"/>
      <c r="J52" s="242"/>
    </row>
    <row r="53" spans="2:10" ht="15" customHeight="1" x14ac:dyDescent="0.3">
      <c r="B53" s="237"/>
      <c r="C53" s="243"/>
      <c r="D53" s="55"/>
      <c r="E53" s="55"/>
      <c r="F53" s="55"/>
      <c r="G53" s="239"/>
      <c r="H53" s="239"/>
      <c r="I53" s="54"/>
      <c r="J53" s="242"/>
    </row>
    <row r="54" spans="2:10" ht="15" customHeight="1" x14ac:dyDescent="0.3">
      <c r="B54" s="237"/>
      <c r="C54" s="243"/>
      <c r="D54" s="55"/>
      <c r="E54" s="55"/>
      <c r="F54" s="55"/>
      <c r="G54" s="239"/>
      <c r="H54" s="239"/>
      <c r="I54" s="54"/>
      <c r="J54" s="242"/>
    </row>
    <row r="55" spans="2:10" ht="15" customHeight="1" x14ac:dyDescent="0.3">
      <c r="B55" s="237"/>
      <c r="C55" s="55"/>
      <c r="D55" s="55"/>
      <c r="E55" s="55"/>
      <c r="F55" s="55"/>
      <c r="G55" s="239"/>
      <c r="H55" s="239"/>
      <c r="I55" s="54"/>
      <c r="J55" s="242"/>
    </row>
    <row r="56" spans="2:10" ht="15" customHeight="1" x14ac:dyDescent="0.3">
      <c r="B56" s="237"/>
      <c r="C56" s="55"/>
      <c r="D56" s="55"/>
      <c r="E56" s="55"/>
      <c r="F56" s="55"/>
      <c r="G56" s="239"/>
      <c r="H56" s="239"/>
      <c r="I56" s="54"/>
      <c r="J56" s="242"/>
    </row>
    <row r="57" spans="2:10" ht="15" customHeight="1" x14ac:dyDescent="0.3">
      <c r="B57" s="237"/>
      <c r="C57" s="55"/>
      <c r="D57" s="55"/>
      <c r="E57" s="55"/>
      <c r="F57" s="55"/>
      <c r="G57" s="239"/>
      <c r="H57" s="239"/>
      <c r="I57" s="54"/>
      <c r="J57" s="242"/>
    </row>
    <row r="58" spans="2:10" ht="57.5" customHeight="1" x14ac:dyDescent="0.3">
      <c r="B58" s="310" t="s">
        <v>155</v>
      </c>
      <c r="C58" s="311"/>
      <c r="D58" s="311"/>
      <c r="E58" s="311"/>
      <c r="F58" s="311"/>
      <c r="G58" s="311"/>
      <c r="H58" s="311"/>
      <c r="I58" s="287"/>
      <c r="J58" s="242"/>
    </row>
    <row r="59" spans="2:10" ht="8" customHeight="1" x14ac:dyDescent="0.3">
      <c r="B59" s="312"/>
      <c r="C59" s="312"/>
      <c r="D59" s="312"/>
      <c r="E59" s="312"/>
      <c r="F59" s="312"/>
      <c r="G59" s="312"/>
      <c r="H59" s="312"/>
      <c r="I59" s="288"/>
    </row>
    <row r="60" spans="2:10" ht="15.75" customHeight="1" x14ac:dyDescent="0.3">
      <c r="B60" s="228"/>
      <c r="C60" s="228"/>
      <c r="D60" s="228"/>
      <c r="E60" s="228"/>
      <c r="F60" s="228"/>
      <c r="G60" s="228"/>
      <c r="H60" s="228"/>
      <c r="I60" s="228"/>
    </row>
    <row r="61" spans="2:10" ht="15" customHeight="1" x14ac:dyDescent="0.3"/>
    <row r="62" spans="2:10" ht="15" customHeight="1" x14ac:dyDescent="0.3"/>
    <row r="63" spans="2:10" ht="15" customHeight="1" x14ac:dyDescent="0.3"/>
    <row r="64" spans="2:10"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6" ht="15" customHeight="1" x14ac:dyDescent="0.3"/>
    <row r="97" ht="15" customHeight="1" x14ac:dyDescent="0.3"/>
    <row r="98" ht="15" customHeight="1" x14ac:dyDescent="0.3"/>
    <row r="99" ht="15" customHeight="1" x14ac:dyDescent="0.3"/>
    <row r="100" ht="15" customHeight="1" x14ac:dyDescent="0.3"/>
    <row r="101" ht="15" customHeight="1" x14ac:dyDescent="0.3"/>
    <row r="102" ht="15" customHeight="1" x14ac:dyDescent="0.3"/>
    <row r="103" ht="15" customHeight="1" x14ac:dyDescent="0.3"/>
    <row r="104" ht="15" customHeight="1" x14ac:dyDescent="0.3"/>
    <row r="105" ht="15" customHeight="1" x14ac:dyDescent="0.3"/>
    <row r="106" ht="15" customHeight="1" x14ac:dyDescent="0.3"/>
    <row r="107" ht="15" customHeight="1" x14ac:dyDescent="0.3"/>
    <row r="108" ht="15" customHeight="1" x14ac:dyDescent="0.3"/>
    <row r="109" ht="15" customHeight="1" x14ac:dyDescent="0.3"/>
    <row r="110" ht="15" customHeight="1" x14ac:dyDescent="0.3"/>
    <row r="111" ht="15" customHeight="1" x14ac:dyDescent="0.3"/>
    <row r="112" ht="15" customHeight="1" x14ac:dyDescent="0.3"/>
    <row r="113" ht="15" customHeight="1" x14ac:dyDescent="0.3"/>
    <row r="114" ht="15" customHeight="1" x14ac:dyDescent="0.3"/>
    <row r="115" ht="15" customHeight="1" x14ac:dyDescent="0.3"/>
    <row r="116" ht="15" customHeight="1" x14ac:dyDescent="0.3"/>
    <row r="117" ht="15" customHeight="1" x14ac:dyDescent="0.3"/>
    <row r="118" ht="15" customHeight="1" x14ac:dyDescent="0.3"/>
    <row r="119" ht="15" customHeight="1" x14ac:dyDescent="0.3"/>
    <row r="120" ht="15" customHeight="1" x14ac:dyDescent="0.3"/>
    <row r="121" ht="15" customHeight="1" x14ac:dyDescent="0.3"/>
    <row r="122" ht="15" customHeight="1" x14ac:dyDescent="0.3"/>
    <row r="123" ht="15" customHeight="1" x14ac:dyDescent="0.3"/>
    <row r="124" ht="15" customHeight="1" x14ac:dyDescent="0.3"/>
    <row r="125" ht="15" customHeight="1" x14ac:dyDescent="0.3"/>
    <row r="126" ht="15" customHeight="1" x14ac:dyDescent="0.3"/>
    <row r="127" ht="15" customHeight="1" x14ac:dyDescent="0.3"/>
    <row r="128" ht="15" customHeight="1" x14ac:dyDescent="0.3"/>
    <row r="129" ht="15" customHeight="1" x14ac:dyDescent="0.3"/>
    <row r="130" ht="15" customHeight="1" x14ac:dyDescent="0.3"/>
    <row r="131" ht="15" customHeight="1" x14ac:dyDescent="0.3"/>
    <row r="132" ht="15" customHeight="1" x14ac:dyDescent="0.3"/>
    <row r="133" ht="15" customHeight="1" x14ac:dyDescent="0.3"/>
    <row r="134" ht="15" customHeight="1" x14ac:dyDescent="0.3"/>
    <row r="135" ht="15" customHeight="1" x14ac:dyDescent="0.3"/>
    <row r="136" ht="15" customHeight="1" x14ac:dyDescent="0.3"/>
  </sheetData>
  <mergeCells count="10">
    <mergeCell ref="B58:H58"/>
    <mergeCell ref="B59:H59"/>
    <mergeCell ref="E44:H44"/>
    <mergeCell ref="E42:H42"/>
    <mergeCell ref="E2:H2"/>
    <mergeCell ref="E4:H4"/>
    <mergeCell ref="E29:H29"/>
    <mergeCell ref="E31:H31"/>
    <mergeCell ref="E21:H21"/>
    <mergeCell ref="E19:H19"/>
  </mergeCells>
  <pageMargins left="0.75" right="0.75" top="1" bottom="1" header="0.5" footer="0.5"/>
  <pageSetup paperSize="9" scale="47" orientation="portrait"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8B568-B76A-47E0-85C5-2A4D562CFBD2}">
  <sheetPr>
    <tabColor theme="4"/>
  </sheetPr>
  <dimension ref="A1:P34"/>
  <sheetViews>
    <sheetView showGridLines="0" tabSelected="1" showRuler="0" view="pageBreakPreview" zoomScale="60" zoomScaleNormal="60" workbookViewId="0">
      <selection activeCell="A32" sqref="A32:XFD32"/>
    </sheetView>
  </sheetViews>
  <sheetFormatPr defaultColWidth="0" defaultRowHeight="16.25" customHeight="1" zeroHeight="1" x14ac:dyDescent="0.25"/>
  <cols>
    <col min="1" max="12" width="12.453125" customWidth="1"/>
    <col min="17" max="16384" width="8.81640625" hidden="1"/>
  </cols>
  <sheetData>
    <row r="1" ht="16.25" customHeight="1" x14ac:dyDescent="0.25"/>
    <row r="2" ht="16.25" customHeight="1" x14ac:dyDescent="0.25"/>
    <row r="3" ht="16.25" customHeight="1" x14ac:dyDescent="0.25"/>
    <row r="4" ht="16.25" customHeight="1" x14ac:dyDescent="0.25"/>
    <row r="5" ht="16.25" customHeight="1" x14ac:dyDescent="0.25"/>
    <row r="6" ht="16.25" customHeight="1" x14ac:dyDescent="0.25"/>
    <row r="7" ht="16.25" customHeight="1" x14ac:dyDescent="0.25"/>
    <row r="8" ht="16.25" customHeight="1" x14ac:dyDescent="0.25"/>
    <row r="9" ht="16.25" customHeight="1" x14ac:dyDescent="0.25"/>
    <row r="10" ht="16.25" customHeight="1" x14ac:dyDescent="0.25"/>
    <row r="11" ht="16.25" customHeight="1" x14ac:dyDescent="0.25"/>
    <row r="12" ht="16.25" customHeight="1" x14ac:dyDescent="0.25"/>
    <row r="13" ht="16.25" customHeight="1" x14ac:dyDescent="0.25"/>
    <row r="14" ht="16.25" customHeight="1" x14ac:dyDescent="0.25"/>
    <row r="15" ht="16.25" customHeight="1" x14ac:dyDescent="0.25"/>
    <row r="16" ht="16.25" customHeight="1" x14ac:dyDescent="0.25"/>
    <row r="17" ht="16.25" customHeight="1" x14ac:dyDescent="0.25"/>
    <row r="18" ht="16.25" customHeight="1" x14ac:dyDescent="0.25"/>
    <row r="19" ht="16.25" customHeight="1" x14ac:dyDescent="0.25"/>
    <row r="20" ht="16.25" customHeight="1" x14ac:dyDescent="0.25"/>
    <row r="21" ht="16.25" customHeight="1" x14ac:dyDescent="0.25"/>
    <row r="22" ht="16.25" customHeight="1" x14ac:dyDescent="0.25"/>
    <row r="23" ht="16.25" customHeight="1" x14ac:dyDescent="0.25"/>
    <row r="24" ht="16.25" customHeight="1" x14ac:dyDescent="0.25"/>
    <row r="25" ht="16.25" customHeight="1" x14ac:dyDescent="0.25"/>
    <row r="26" ht="16.25" customHeight="1" x14ac:dyDescent="0.25"/>
    <row r="27" ht="16.25" customHeight="1" x14ac:dyDescent="0.25"/>
    <row r="28" ht="16.25" customHeight="1" x14ac:dyDescent="0.25"/>
    <row r="29" ht="16.25" customHeight="1" x14ac:dyDescent="0.25"/>
    <row r="30" ht="16.25" customHeight="1" x14ac:dyDescent="0.25"/>
    <row r="31" ht="16.25" customHeight="1" x14ac:dyDescent="0.25"/>
    <row r="32" ht="16.25" customHeight="1" x14ac:dyDescent="0.25"/>
    <row r="33" ht="16.25" customHeight="1" x14ac:dyDescent="0.25"/>
    <row r="34" ht="16.25" customHeight="1" x14ac:dyDescent="0.25"/>
  </sheetData>
  <pageMargins left="0.75" right="0.75" top="1" bottom="1" header="0.5" footer="0.5"/>
  <pageSetup paperSize="9" scale="50" orientation="portrait" r:id="rId1"/>
  <customProperties>
    <customPr name="_pios_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6D8F3-5048-4056-9A90-986AABCEE493}">
  <sheetPr>
    <tabColor theme="4" tint="0.79998168889431442"/>
  </sheetPr>
  <dimension ref="A1:R50"/>
  <sheetViews>
    <sheetView showGridLines="0" showRuler="0" view="pageBreakPreview" zoomScale="70" zoomScaleNormal="85" zoomScaleSheetLayoutView="70" workbookViewId="0">
      <selection activeCell="N30" sqref="N30"/>
    </sheetView>
  </sheetViews>
  <sheetFormatPr defaultColWidth="13.453125" defaultRowHeight="0" customHeight="1" zeroHeight="1" x14ac:dyDescent="0.25"/>
  <cols>
    <col min="1" max="1" width="1.1796875" customWidth="1"/>
    <col min="2" max="3" width="40.453125" customWidth="1"/>
    <col min="4" max="15" width="14" customWidth="1"/>
    <col min="16" max="16" width="0" hidden="1" customWidth="1"/>
    <col min="17" max="17" width="1.1796875" customWidth="1"/>
    <col min="18" max="18" width="2.453125" customWidth="1"/>
  </cols>
  <sheetData>
    <row r="1" spans="1:18" ht="15" customHeight="1" thickBot="1" x14ac:dyDescent="0.35">
      <c r="A1" s="62"/>
      <c r="B1" s="63" t="s">
        <v>0</v>
      </c>
      <c r="C1" s="64"/>
      <c r="D1" s="65"/>
      <c r="E1" s="65"/>
      <c r="F1" s="65"/>
      <c r="G1" s="65"/>
      <c r="H1" s="65"/>
      <c r="I1" s="65"/>
      <c r="J1" s="65"/>
      <c r="K1" s="65"/>
      <c r="L1" s="65"/>
      <c r="M1" s="65"/>
      <c r="N1" s="65"/>
      <c r="O1" s="65"/>
      <c r="P1" s="66"/>
      <c r="Q1" s="66"/>
      <c r="R1" s="1"/>
    </row>
    <row r="2" spans="1:18" ht="15" customHeight="1" x14ac:dyDescent="0.3">
      <c r="A2" s="67"/>
      <c r="B2" s="68"/>
      <c r="C2" s="69"/>
      <c r="D2" s="70"/>
      <c r="E2" s="70"/>
      <c r="F2" s="70"/>
      <c r="G2" s="70"/>
      <c r="H2" s="70"/>
      <c r="I2" s="70"/>
      <c r="J2" s="70"/>
      <c r="K2" s="70"/>
      <c r="L2" s="70"/>
      <c r="M2" s="70"/>
      <c r="N2" s="70"/>
      <c r="O2" s="70"/>
      <c r="P2" s="71"/>
      <c r="Q2" s="72"/>
      <c r="R2" s="73"/>
    </row>
    <row r="3" spans="1:18" ht="50" customHeight="1" x14ac:dyDescent="0.3">
      <c r="A3" s="74"/>
      <c r="B3" s="291" t="s">
        <v>1</v>
      </c>
      <c r="C3" s="291"/>
      <c r="D3" s="291"/>
      <c r="E3" s="291"/>
      <c r="F3" s="291"/>
      <c r="G3" s="291"/>
      <c r="H3" s="291"/>
      <c r="I3" s="291"/>
      <c r="J3" s="291"/>
      <c r="K3" s="291"/>
      <c r="L3" s="291"/>
      <c r="M3" s="291"/>
      <c r="N3" s="291"/>
      <c r="O3" s="291"/>
      <c r="P3" s="2"/>
      <c r="Q3" s="75"/>
      <c r="R3" s="73"/>
    </row>
    <row r="4" spans="1:18" ht="50" customHeight="1" x14ac:dyDescent="0.3">
      <c r="A4" s="74"/>
      <c r="B4" s="291"/>
      <c r="C4" s="291"/>
      <c r="D4" s="291"/>
      <c r="E4" s="291"/>
      <c r="F4" s="291"/>
      <c r="G4" s="291"/>
      <c r="H4" s="291"/>
      <c r="I4" s="291"/>
      <c r="J4" s="291"/>
      <c r="K4" s="291"/>
      <c r="L4" s="291"/>
      <c r="M4" s="291"/>
      <c r="N4" s="291"/>
      <c r="O4" s="291"/>
      <c r="P4" s="2"/>
      <c r="Q4" s="75"/>
      <c r="R4" s="73"/>
    </row>
    <row r="5" spans="1:18" ht="50" customHeight="1" x14ac:dyDescent="0.25">
      <c r="A5" s="76"/>
      <c r="B5" s="291"/>
      <c r="C5" s="291"/>
      <c r="D5" s="291"/>
      <c r="E5" s="291"/>
      <c r="F5" s="291"/>
      <c r="G5" s="291"/>
      <c r="H5" s="291"/>
      <c r="I5" s="291"/>
      <c r="J5" s="291"/>
      <c r="K5" s="291"/>
      <c r="L5" s="291"/>
      <c r="M5" s="291"/>
      <c r="N5" s="291"/>
      <c r="O5" s="291"/>
      <c r="P5" s="3"/>
      <c r="Q5" s="77"/>
      <c r="R5" s="73"/>
    </row>
    <row r="6" spans="1:18" ht="50" customHeight="1" x14ac:dyDescent="0.25">
      <c r="A6" s="76"/>
      <c r="B6" s="291"/>
      <c r="C6" s="291"/>
      <c r="D6" s="291"/>
      <c r="E6" s="291"/>
      <c r="F6" s="291"/>
      <c r="G6" s="291"/>
      <c r="H6" s="291"/>
      <c r="I6" s="291"/>
      <c r="J6" s="291"/>
      <c r="K6" s="291"/>
      <c r="L6" s="291"/>
      <c r="M6" s="291"/>
      <c r="N6" s="291"/>
      <c r="O6" s="291"/>
      <c r="P6" s="3"/>
      <c r="Q6" s="77"/>
      <c r="R6" s="73"/>
    </row>
    <row r="7" spans="1:18" ht="50" customHeight="1" x14ac:dyDescent="0.25">
      <c r="A7" s="76"/>
      <c r="B7" s="291"/>
      <c r="C7" s="291"/>
      <c r="D7" s="291"/>
      <c r="E7" s="291"/>
      <c r="F7" s="291"/>
      <c r="G7" s="291"/>
      <c r="H7" s="291"/>
      <c r="I7" s="291"/>
      <c r="J7" s="291"/>
      <c r="K7" s="291"/>
      <c r="L7" s="291"/>
      <c r="M7" s="291"/>
      <c r="N7" s="291"/>
      <c r="O7" s="291"/>
      <c r="P7" s="3"/>
      <c r="Q7" s="77"/>
      <c r="R7" s="73"/>
    </row>
    <row r="8" spans="1:18" ht="50" customHeight="1" x14ac:dyDescent="0.25">
      <c r="A8" s="76"/>
      <c r="B8" s="291"/>
      <c r="C8" s="291"/>
      <c r="D8" s="291"/>
      <c r="E8" s="291"/>
      <c r="F8" s="291"/>
      <c r="G8" s="291"/>
      <c r="H8" s="291"/>
      <c r="I8" s="291"/>
      <c r="J8" s="291"/>
      <c r="K8" s="291"/>
      <c r="L8" s="291"/>
      <c r="M8" s="291"/>
      <c r="N8" s="291"/>
      <c r="O8" s="291"/>
      <c r="P8" s="3"/>
      <c r="Q8" s="77"/>
      <c r="R8" s="73"/>
    </row>
    <row r="9" spans="1:18" ht="50" customHeight="1" x14ac:dyDescent="0.25">
      <c r="A9" s="76"/>
      <c r="B9" s="291"/>
      <c r="C9" s="291"/>
      <c r="D9" s="291"/>
      <c r="E9" s="291"/>
      <c r="F9" s="291"/>
      <c r="G9" s="291"/>
      <c r="H9" s="291"/>
      <c r="I9" s="291"/>
      <c r="J9" s="291"/>
      <c r="K9" s="291"/>
      <c r="L9" s="291"/>
      <c r="M9" s="291"/>
      <c r="N9" s="291"/>
      <c r="O9" s="291"/>
      <c r="P9" s="3"/>
      <c r="Q9" s="77"/>
      <c r="R9" s="73"/>
    </row>
    <row r="10" spans="1:18" ht="50" customHeight="1" x14ac:dyDescent="0.25">
      <c r="A10" s="76"/>
      <c r="B10" s="291"/>
      <c r="C10" s="291"/>
      <c r="D10" s="291"/>
      <c r="E10" s="291"/>
      <c r="F10" s="291"/>
      <c r="G10" s="291"/>
      <c r="H10" s="291"/>
      <c r="I10" s="291"/>
      <c r="J10" s="291"/>
      <c r="K10" s="291"/>
      <c r="L10" s="291"/>
      <c r="M10" s="291"/>
      <c r="N10" s="291"/>
      <c r="O10" s="291"/>
      <c r="P10" s="3"/>
      <c r="Q10" s="77"/>
      <c r="R10" s="73"/>
    </row>
    <row r="11" spans="1:18" ht="50" customHeight="1" x14ac:dyDescent="0.25">
      <c r="A11" s="76"/>
      <c r="B11" s="291"/>
      <c r="C11" s="291"/>
      <c r="D11" s="291"/>
      <c r="E11" s="291"/>
      <c r="F11" s="291"/>
      <c r="G11" s="291"/>
      <c r="H11" s="291"/>
      <c r="I11" s="291"/>
      <c r="J11" s="291"/>
      <c r="K11" s="291"/>
      <c r="L11" s="291"/>
      <c r="M11" s="291"/>
      <c r="N11" s="291"/>
      <c r="O11" s="291"/>
      <c r="P11" s="3"/>
      <c r="Q11" s="77"/>
      <c r="R11" s="73"/>
    </row>
    <row r="12" spans="1:18" ht="50" customHeight="1" x14ac:dyDescent="0.25">
      <c r="A12" s="76"/>
      <c r="B12" s="291"/>
      <c r="C12" s="291"/>
      <c r="D12" s="291"/>
      <c r="E12" s="291"/>
      <c r="F12" s="291"/>
      <c r="G12" s="291"/>
      <c r="H12" s="291"/>
      <c r="I12" s="291"/>
      <c r="J12" s="291"/>
      <c r="K12" s="291"/>
      <c r="L12" s="291"/>
      <c r="M12" s="291"/>
      <c r="N12" s="291"/>
      <c r="O12" s="291"/>
      <c r="P12" s="3"/>
      <c r="Q12" s="77"/>
      <c r="R12" s="73"/>
    </row>
    <row r="13" spans="1:18" ht="50" customHeight="1" x14ac:dyDescent="0.25">
      <c r="A13" s="76"/>
      <c r="B13" s="291"/>
      <c r="C13" s="291"/>
      <c r="D13" s="291"/>
      <c r="E13" s="291"/>
      <c r="F13" s="291"/>
      <c r="G13" s="291"/>
      <c r="H13" s="291"/>
      <c r="I13" s="291"/>
      <c r="J13" s="291"/>
      <c r="K13" s="291"/>
      <c r="L13" s="291"/>
      <c r="M13" s="291"/>
      <c r="N13" s="291"/>
      <c r="O13" s="291"/>
      <c r="P13" s="3"/>
      <c r="Q13" s="77"/>
      <c r="R13" s="73"/>
    </row>
    <row r="14" spans="1:18" ht="50" customHeight="1" x14ac:dyDescent="0.25">
      <c r="A14" s="76"/>
      <c r="B14" s="291"/>
      <c r="C14" s="291"/>
      <c r="D14" s="291"/>
      <c r="E14" s="291"/>
      <c r="F14" s="291"/>
      <c r="G14" s="291"/>
      <c r="H14" s="291"/>
      <c r="I14" s="291"/>
      <c r="J14" s="291"/>
      <c r="K14" s="291"/>
      <c r="L14" s="291"/>
      <c r="M14" s="291"/>
      <c r="N14" s="291"/>
      <c r="O14" s="291"/>
      <c r="P14" s="3"/>
      <c r="Q14" s="77"/>
      <c r="R14" s="73"/>
    </row>
    <row r="15" spans="1:18" ht="50" customHeight="1" x14ac:dyDescent="0.25">
      <c r="A15" s="76"/>
      <c r="B15" s="291"/>
      <c r="C15" s="291"/>
      <c r="D15" s="291"/>
      <c r="E15" s="291"/>
      <c r="F15" s="291"/>
      <c r="G15" s="291"/>
      <c r="H15" s="291"/>
      <c r="I15" s="291"/>
      <c r="J15" s="291"/>
      <c r="K15" s="291"/>
      <c r="L15" s="291"/>
      <c r="M15" s="291"/>
      <c r="N15" s="291"/>
      <c r="O15" s="291"/>
      <c r="P15" s="3"/>
      <c r="Q15" s="77"/>
      <c r="R15" s="73"/>
    </row>
    <row r="16" spans="1:18" ht="50" customHeight="1" x14ac:dyDescent="0.25">
      <c r="A16" s="76"/>
      <c r="B16" s="291"/>
      <c r="C16" s="291"/>
      <c r="D16" s="291"/>
      <c r="E16" s="291"/>
      <c r="F16" s="291"/>
      <c r="G16" s="291"/>
      <c r="H16" s="291"/>
      <c r="I16" s="291"/>
      <c r="J16" s="291"/>
      <c r="K16" s="291"/>
      <c r="L16" s="291"/>
      <c r="M16" s="291"/>
      <c r="N16" s="291"/>
      <c r="O16" s="291"/>
      <c r="P16" s="3"/>
      <c r="Q16" s="77"/>
      <c r="R16" s="73"/>
    </row>
    <row r="17" spans="1:18" ht="15" customHeight="1" thickBot="1" x14ac:dyDescent="0.35">
      <c r="A17" s="78"/>
      <c r="B17" s="79"/>
      <c r="C17" s="79"/>
      <c r="D17" s="80"/>
      <c r="E17" s="80"/>
      <c r="F17" s="81"/>
      <c r="G17" s="81"/>
      <c r="H17" s="80"/>
      <c r="I17" s="81"/>
      <c r="J17" s="81"/>
      <c r="K17" s="80"/>
      <c r="L17" s="80"/>
      <c r="M17" s="81"/>
      <c r="N17" s="81"/>
      <c r="O17" s="80"/>
      <c r="P17" s="66"/>
      <c r="Q17" s="82"/>
      <c r="R17" s="73"/>
    </row>
    <row r="18" spans="1:18" ht="15" customHeight="1" x14ac:dyDescent="0.25">
      <c r="A18" s="83"/>
      <c r="B18" s="83"/>
      <c r="C18" s="83"/>
      <c r="D18" s="83"/>
      <c r="E18" s="83"/>
      <c r="F18" s="83"/>
      <c r="G18" s="83"/>
      <c r="H18" s="83"/>
      <c r="I18" s="83"/>
      <c r="J18" s="83"/>
      <c r="K18" s="83"/>
      <c r="L18" s="83"/>
      <c r="M18" s="83"/>
      <c r="N18" s="83"/>
      <c r="O18" s="83"/>
      <c r="P18" s="83"/>
      <c r="Q18" s="83"/>
      <c r="R18" s="1"/>
    </row>
    <row r="19" spans="1:18" ht="15" customHeight="1" x14ac:dyDescent="0.25"/>
    <row r="20" spans="1:18" ht="15" customHeight="1" x14ac:dyDescent="0.25"/>
    <row r="21" spans="1:18" ht="15" customHeight="1" x14ac:dyDescent="0.25"/>
    <row r="22" spans="1:18" ht="15" customHeight="1" x14ac:dyDescent="0.25"/>
    <row r="23" spans="1:18" ht="15" customHeight="1" x14ac:dyDescent="0.25"/>
    <row r="24" spans="1:18" ht="15" customHeight="1" x14ac:dyDescent="0.25"/>
    <row r="25" spans="1:18" ht="15" customHeight="1" x14ac:dyDescent="0.25"/>
    <row r="26" spans="1:18" ht="15" customHeight="1" x14ac:dyDescent="0.25"/>
    <row r="27" spans="1:18" ht="15" customHeight="1" x14ac:dyDescent="0.25"/>
    <row r="28" spans="1:18" ht="15" customHeight="1" x14ac:dyDescent="0.25"/>
    <row r="29" spans="1:18" ht="15" customHeight="1" x14ac:dyDescent="0.25"/>
    <row r="30" spans="1:18" ht="15" customHeight="1" x14ac:dyDescent="0.25"/>
    <row r="31" spans="1:18" ht="15" customHeight="1" x14ac:dyDescent="0.25"/>
    <row r="32" spans="1:18"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mergeCells count="1">
    <mergeCell ref="B3:O16"/>
  </mergeCells>
  <pageMargins left="0.75" right="0.75" top="1" bottom="1" header="0.5" footer="0.5"/>
  <pageSetup paperSize="9" scale="34" orientation="portrait" r:id="rId1"/>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33E4C-4C9C-4059-9009-C8DBA251A3B5}">
  <sheetPr>
    <tabColor theme="4"/>
  </sheetPr>
  <dimension ref="A1:R50"/>
  <sheetViews>
    <sheetView showRuler="0" zoomScale="60" zoomScaleNormal="60" workbookViewId="0"/>
  </sheetViews>
  <sheetFormatPr defaultColWidth="0" defaultRowHeight="16.5" customHeight="1" zeroHeight="1" x14ac:dyDescent="0.25"/>
  <cols>
    <col min="1" max="18" width="11.1796875" style="6" customWidth="1"/>
    <col min="19" max="16384" width="11.1796875" style="6" hidden="1"/>
  </cols>
  <sheetData>
    <row r="1" spans="1:1" ht="15" customHeight="1" x14ac:dyDescent="0.25">
      <c r="A1" s="5"/>
    </row>
    <row r="2" spans="1:1" ht="15" customHeight="1" x14ac:dyDescent="0.25"/>
    <row r="3" spans="1:1" ht="15" customHeight="1" x14ac:dyDescent="0.25"/>
    <row r="4" spans="1:1" ht="15" customHeight="1" x14ac:dyDescent="0.25"/>
    <row r="5" spans="1:1" ht="15" customHeight="1" x14ac:dyDescent="0.25"/>
    <row r="6" spans="1:1" ht="15" customHeight="1" x14ac:dyDescent="0.25"/>
    <row r="7" spans="1:1" ht="15" customHeight="1" x14ac:dyDescent="0.25"/>
    <row r="8" spans="1:1" ht="15" customHeight="1" x14ac:dyDescent="0.25"/>
    <row r="9" spans="1:1" ht="15" customHeight="1" x14ac:dyDescent="0.25"/>
    <row r="10" spans="1:1" ht="15" customHeight="1" x14ac:dyDescent="0.25"/>
    <row r="11" spans="1:1" ht="15" customHeight="1" x14ac:dyDescent="0.25"/>
    <row r="12" spans="1:1" ht="15" customHeight="1" x14ac:dyDescent="0.25"/>
    <row r="13" spans="1:1" ht="15" customHeight="1" x14ac:dyDescent="0.25"/>
    <row r="14" spans="1:1" ht="15" customHeight="1" x14ac:dyDescent="0.25"/>
    <row r="15" spans="1:1" ht="15" customHeight="1" x14ac:dyDescent="0.25"/>
    <row r="16" spans="1:1"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row r="41" ht="15" hidden="1" customHeight="1" x14ac:dyDescent="0.25"/>
    <row r="42" ht="15" hidden="1" customHeight="1" x14ac:dyDescent="0.25"/>
    <row r="43" ht="15" hidden="1" customHeight="1" x14ac:dyDescent="0.25"/>
    <row r="44" ht="15" hidden="1" customHeight="1" x14ac:dyDescent="0.25"/>
    <row r="45" ht="15" hidden="1" customHeight="1" x14ac:dyDescent="0.25"/>
    <row r="46" ht="15" hidden="1" customHeight="1" x14ac:dyDescent="0.25"/>
    <row r="47" ht="15" hidden="1" customHeight="1" x14ac:dyDescent="0.25"/>
    <row r="48" ht="15" hidden="1" customHeight="1" x14ac:dyDescent="0.25"/>
    <row r="49" ht="15" hidden="1" customHeight="1" x14ac:dyDescent="0.25"/>
    <row r="50" ht="15" hidden="1" customHeight="1" x14ac:dyDescent="0.25"/>
  </sheetData>
  <pageMargins left="0.75" right="0.75" top="1" bottom="1" header="0.5" footer="0.5"/>
  <customProperties>
    <customPr name="_pios_id" r:id="rId1"/>
  </customPropertie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79998168889431442"/>
  </sheetPr>
  <dimension ref="A1:M39"/>
  <sheetViews>
    <sheetView showGridLines="0" showRuler="0" view="pageBreakPreview" zoomScale="60" zoomScaleNormal="28" zoomScaleSheetLayoutView="98" workbookViewId="0">
      <selection activeCell="Z36" sqref="Z36"/>
    </sheetView>
  </sheetViews>
  <sheetFormatPr defaultColWidth="13.453125" defaultRowHeight="12.5" x14ac:dyDescent="0.25"/>
  <cols>
    <col min="1" max="1" width="1.1796875" customWidth="1"/>
    <col min="2" max="2" width="41.1796875" customWidth="1"/>
    <col min="3" max="9" width="11.453125" customWidth="1"/>
    <col min="10" max="10" width="1.1796875" customWidth="1"/>
    <col min="11" max="11" width="2.1796875" customWidth="1"/>
    <col min="13" max="13" width="15.1796875" bestFit="1" customWidth="1"/>
  </cols>
  <sheetData>
    <row r="1" spans="1:13" ht="33.25" customHeight="1" thickBot="1" x14ac:dyDescent="0.3">
      <c r="A1" s="84"/>
      <c r="B1" s="63" t="s">
        <v>2</v>
      </c>
      <c r="C1" s="12"/>
      <c r="J1" s="13"/>
      <c r="K1" s="85"/>
    </row>
    <row r="2" spans="1:13" ht="10.75" customHeight="1" x14ac:dyDescent="0.25">
      <c r="A2" s="86"/>
      <c r="B2" s="14"/>
      <c r="C2" s="14"/>
      <c r="D2" s="14"/>
      <c r="E2" s="14"/>
      <c r="F2" s="14"/>
      <c r="G2" s="14"/>
      <c r="H2" s="14"/>
      <c r="I2" s="14"/>
      <c r="J2" s="15"/>
      <c r="K2" s="87"/>
    </row>
    <row r="3" spans="1:13" ht="33.25" customHeight="1" x14ac:dyDescent="0.25">
      <c r="A3" s="87"/>
      <c r="B3" s="16" t="s">
        <v>3</v>
      </c>
      <c r="C3" s="88" t="s">
        <v>4</v>
      </c>
      <c r="D3" s="89" t="s">
        <v>5</v>
      </c>
      <c r="E3" s="90" t="s">
        <v>6</v>
      </c>
      <c r="F3" s="89" t="s">
        <v>7</v>
      </c>
      <c r="G3" s="89" t="s">
        <v>8</v>
      </c>
      <c r="H3" s="90" t="s">
        <v>9</v>
      </c>
      <c r="I3" s="89" t="s">
        <v>10</v>
      </c>
      <c r="J3" s="91"/>
      <c r="K3" s="87"/>
    </row>
    <row r="4" spans="1:13" ht="7.5" customHeight="1" x14ac:dyDescent="0.25">
      <c r="A4" s="87"/>
      <c r="B4" s="17"/>
      <c r="C4" s="18"/>
      <c r="I4" s="19"/>
      <c r="K4" s="87"/>
    </row>
    <row r="5" spans="1:13" ht="27.5" customHeight="1" x14ac:dyDescent="0.25">
      <c r="A5" s="92"/>
      <c r="B5" s="93" t="s">
        <v>11</v>
      </c>
      <c r="C5" s="94">
        <v>722100000</v>
      </c>
      <c r="D5" s="94">
        <v>731600000</v>
      </c>
      <c r="E5" s="95">
        <v>1453700000</v>
      </c>
      <c r="F5" s="94">
        <v>740900000</v>
      </c>
      <c r="G5" s="94">
        <v>788800000</v>
      </c>
      <c r="H5" s="95">
        <v>2983400000</v>
      </c>
      <c r="I5" s="96">
        <v>722800000</v>
      </c>
      <c r="J5" s="97"/>
      <c r="K5" s="87"/>
    </row>
    <row r="6" spans="1:13" ht="27.5" customHeight="1" x14ac:dyDescent="0.25">
      <c r="A6" s="87"/>
      <c r="B6" s="20" t="s">
        <v>12</v>
      </c>
      <c r="C6" s="98"/>
      <c r="D6" s="99"/>
      <c r="E6" s="100"/>
      <c r="F6" s="99"/>
      <c r="G6" s="99"/>
      <c r="H6" s="100"/>
      <c r="I6" s="99">
        <v>1E-3</v>
      </c>
      <c r="K6" s="87"/>
      <c r="M6" s="101"/>
    </row>
    <row r="7" spans="1:13" ht="27.5" customHeight="1" x14ac:dyDescent="0.25">
      <c r="A7" s="87"/>
      <c r="B7" s="102" t="s">
        <v>13</v>
      </c>
      <c r="C7" s="103">
        <v>184300000</v>
      </c>
      <c r="D7" s="103">
        <v>191700000</v>
      </c>
      <c r="E7" s="104">
        <v>376000000</v>
      </c>
      <c r="F7" s="103">
        <v>201500000</v>
      </c>
      <c r="G7" s="103">
        <v>253700000</v>
      </c>
      <c r="H7" s="104">
        <v>831200000</v>
      </c>
      <c r="I7" s="105">
        <v>191000000</v>
      </c>
      <c r="K7" s="87"/>
    </row>
    <row r="8" spans="1:13" ht="27.5" customHeight="1" x14ac:dyDescent="0.25">
      <c r="A8" s="92"/>
      <c r="B8" s="93" t="s">
        <v>14</v>
      </c>
      <c r="C8" s="94">
        <v>537800000</v>
      </c>
      <c r="D8" s="94">
        <v>539900000</v>
      </c>
      <c r="E8" s="95">
        <v>1077700000</v>
      </c>
      <c r="F8" s="94">
        <v>539400000</v>
      </c>
      <c r="G8" s="94">
        <v>535100000</v>
      </c>
      <c r="H8" s="95">
        <v>2152200000</v>
      </c>
      <c r="I8" s="96">
        <v>531799999.99999994</v>
      </c>
      <c r="J8" s="97"/>
      <c r="K8" s="87"/>
    </row>
    <row r="9" spans="1:13" ht="27.5" customHeight="1" x14ac:dyDescent="0.25">
      <c r="A9" s="87"/>
      <c r="B9" s="20" t="s">
        <v>12</v>
      </c>
      <c r="C9" s="98"/>
      <c r="D9" s="99"/>
      <c r="E9" s="100"/>
      <c r="F9" s="99"/>
      <c r="G9" s="99"/>
      <c r="H9" s="100"/>
      <c r="I9" s="99">
        <v>-1.1000000000000001E-2</v>
      </c>
      <c r="K9" s="87"/>
    </row>
    <row r="10" spans="1:13" ht="27.5" customHeight="1" x14ac:dyDescent="0.25">
      <c r="A10" s="87"/>
      <c r="B10" s="21" t="s">
        <v>15</v>
      </c>
      <c r="C10" s="106">
        <v>0.745</v>
      </c>
      <c r="D10" s="106">
        <v>0.73799999999999999</v>
      </c>
      <c r="E10" s="107">
        <v>0.74099999999999999</v>
      </c>
      <c r="F10" s="106">
        <v>0.72799999999999998</v>
      </c>
      <c r="G10" s="106">
        <v>0.67799999999999994</v>
      </c>
      <c r="H10" s="107">
        <v>0.72099999999999997</v>
      </c>
      <c r="I10" s="106">
        <v>0.73599999999999999</v>
      </c>
      <c r="J10" s="91"/>
      <c r="K10" s="87"/>
    </row>
    <row r="11" spans="1:13" ht="27.5" customHeight="1" x14ac:dyDescent="0.25">
      <c r="A11" s="87"/>
      <c r="B11" s="108" t="s">
        <v>16</v>
      </c>
      <c r="C11" s="109">
        <v>249500000</v>
      </c>
      <c r="D11" s="109">
        <v>238500000</v>
      </c>
      <c r="E11" s="110">
        <v>488000000</v>
      </c>
      <c r="F11" s="109">
        <v>221600000</v>
      </c>
      <c r="G11" s="109">
        <v>244600000</v>
      </c>
      <c r="H11" s="110">
        <v>954200000</v>
      </c>
      <c r="I11" s="109">
        <v>240400000</v>
      </c>
      <c r="J11" s="91"/>
      <c r="K11" s="87"/>
    </row>
    <row r="12" spans="1:13" ht="27.5" customHeight="1" x14ac:dyDescent="0.25">
      <c r="A12" s="87"/>
      <c r="B12" s="108" t="s">
        <v>17</v>
      </c>
      <c r="C12" s="111">
        <v>7300000</v>
      </c>
      <c r="D12" s="109">
        <v>16200000</v>
      </c>
      <c r="E12" s="110">
        <v>23500000</v>
      </c>
      <c r="F12" s="111">
        <v>15900000</v>
      </c>
      <c r="G12" s="109">
        <v>9600000</v>
      </c>
      <c r="H12" s="110">
        <v>49000000</v>
      </c>
      <c r="I12" s="111">
        <v>5800000</v>
      </c>
      <c r="J12" s="91"/>
      <c r="K12" s="87"/>
    </row>
    <row r="13" spans="1:13" ht="27.5" customHeight="1" x14ac:dyDescent="0.25">
      <c r="A13" s="87"/>
      <c r="B13" s="102" t="s">
        <v>18</v>
      </c>
      <c r="C13" s="112">
        <v>-7300000</v>
      </c>
      <c r="D13" s="103">
        <v>-16200000</v>
      </c>
      <c r="E13" s="104">
        <v>-23500000</v>
      </c>
      <c r="F13" s="112">
        <v>-15900000</v>
      </c>
      <c r="G13" s="112">
        <v>-9600000</v>
      </c>
      <c r="H13" s="104">
        <v>-49000000</v>
      </c>
      <c r="I13" s="113">
        <v>-5800000</v>
      </c>
      <c r="K13" s="87"/>
    </row>
    <row r="14" spans="1:13" ht="27.5" customHeight="1" x14ac:dyDescent="0.25">
      <c r="A14" s="92"/>
      <c r="B14" s="93" t="s">
        <v>19</v>
      </c>
      <c r="C14" s="94">
        <v>288300000</v>
      </c>
      <c r="D14" s="94">
        <v>301400000</v>
      </c>
      <c r="E14" s="95">
        <v>589700000</v>
      </c>
      <c r="F14" s="94">
        <v>317800000</v>
      </c>
      <c r="G14" s="94">
        <v>290500000</v>
      </c>
      <c r="H14" s="95">
        <v>1198000000</v>
      </c>
      <c r="I14" s="114">
        <v>291400000</v>
      </c>
      <c r="J14" s="97"/>
      <c r="K14" s="87"/>
    </row>
    <row r="15" spans="1:13" ht="27.5" customHeight="1" x14ac:dyDescent="0.25">
      <c r="A15" s="87"/>
      <c r="B15" s="115" t="s">
        <v>20</v>
      </c>
      <c r="C15" s="116">
        <v>48300000</v>
      </c>
      <c r="D15" s="116">
        <v>47300000</v>
      </c>
      <c r="E15" s="117">
        <v>95600000</v>
      </c>
      <c r="F15" s="116">
        <v>47700000</v>
      </c>
      <c r="G15" s="116">
        <v>47800000</v>
      </c>
      <c r="H15" s="117">
        <v>191100000</v>
      </c>
      <c r="I15" s="118">
        <v>45500000</v>
      </c>
      <c r="K15" s="87"/>
    </row>
    <row r="16" spans="1:13" ht="27.5" customHeight="1" x14ac:dyDescent="0.25">
      <c r="A16" s="92"/>
      <c r="B16" s="93" t="s">
        <v>21</v>
      </c>
      <c r="C16" s="94">
        <v>240000000</v>
      </c>
      <c r="D16" s="94">
        <v>254100000</v>
      </c>
      <c r="E16" s="95">
        <v>494100000</v>
      </c>
      <c r="F16" s="94">
        <v>270100000</v>
      </c>
      <c r="G16" s="94">
        <v>242700000</v>
      </c>
      <c r="H16" s="95">
        <v>1006900000</v>
      </c>
      <c r="I16" s="96">
        <v>245900000</v>
      </c>
      <c r="J16" s="97"/>
      <c r="K16" s="87"/>
    </row>
    <row r="17" spans="1:11" ht="27.5" customHeight="1" x14ac:dyDescent="0.25">
      <c r="A17" s="87"/>
      <c r="B17" s="20" t="s">
        <v>12</v>
      </c>
      <c r="C17" s="98"/>
      <c r="D17" s="99"/>
      <c r="E17" s="100"/>
      <c r="F17" s="99"/>
      <c r="G17" s="99"/>
      <c r="H17" s="100"/>
      <c r="I17" s="99">
        <v>2.5000000000000001E-2</v>
      </c>
      <c r="K17" s="87"/>
    </row>
    <row r="18" spans="1:11" ht="27.5" customHeight="1" x14ac:dyDescent="0.25">
      <c r="A18" s="87"/>
      <c r="B18" s="21" t="s">
        <v>15</v>
      </c>
      <c r="C18" s="106">
        <v>0.33200000000000002</v>
      </c>
      <c r="D18" s="106">
        <v>0.34700000000000003</v>
      </c>
      <c r="E18" s="107">
        <v>0.34</v>
      </c>
      <c r="F18" s="106">
        <v>0.36499999999999999</v>
      </c>
      <c r="G18" s="106">
        <v>0.308</v>
      </c>
      <c r="H18" s="107">
        <v>0.33799999999999997</v>
      </c>
      <c r="I18" s="106">
        <v>0.34</v>
      </c>
      <c r="J18" s="91"/>
      <c r="K18" s="87"/>
    </row>
    <row r="19" spans="1:11" ht="27.5" customHeight="1" x14ac:dyDescent="0.25">
      <c r="A19" s="87"/>
      <c r="B19" s="108" t="s">
        <v>22</v>
      </c>
      <c r="C19" s="109">
        <v>143100000</v>
      </c>
      <c r="D19" s="109">
        <v>116400000</v>
      </c>
      <c r="E19" s="110">
        <v>259500000</v>
      </c>
      <c r="F19" s="109">
        <v>106100000</v>
      </c>
      <c r="G19" s="109">
        <v>113100000</v>
      </c>
      <c r="H19" s="110">
        <v>478700000</v>
      </c>
      <c r="I19" s="109">
        <v>133600000</v>
      </c>
      <c r="J19" s="91"/>
      <c r="K19" s="87"/>
    </row>
    <row r="20" spans="1:11" ht="27.5" customHeight="1" x14ac:dyDescent="0.25">
      <c r="A20" s="87"/>
      <c r="B20" s="21" t="s">
        <v>23</v>
      </c>
      <c r="C20" s="106">
        <v>0.19800000000000001</v>
      </c>
      <c r="D20" s="106">
        <v>0.159</v>
      </c>
      <c r="E20" s="107">
        <v>0.17899999999999999</v>
      </c>
      <c r="F20" s="106">
        <v>0.14300000000000002</v>
      </c>
      <c r="G20" s="106">
        <v>0.14300000000000002</v>
      </c>
      <c r="H20" s="107">
        <v>0.16</v>
      </c>
      <c r="I20" s="106">
        <v>0.185</v>
      </c>
      <c r="J20" s="91"/>
      <c r="K20" s="87"/>
    </row>
    <row r="21" spans="1:11" ht="27.5" customHeight="1" x14ac:dyDescent="0.25">
      <c r="A21" s="87"/>
      <c r="B21" s="21" t="s">
        <v>24</v>
      </c>
      <c r="C21" s="119">
        <v>26600000</v>
      </c>
      <c r="D21" s="119">
        <v>22800000</v>
      </c>
      <c r="E21" s="120">
        <v>49400000</v>
      </c>
      <c r="F21" s="119">
        <v>22400000</v>
      </c>
      <c r="G21" s="119">
        <v>21000000</v>
      </c>
      <c r="H21" s="120">
        <v>92800000</v>
      </c>
      <c r="I21" s="119">
        <v>22700000</v>
      </c>
      <c r="J21" s="91"/>
      <c r="K21" s="87"/>
    </row>
    <row r="22" spans="1:11" ht="27.5" customHeight="1" x14ac:dyDescent="0.25">
      <c r="A22" s="87"/>
      <c r="B22" s="21" t="s">
        <v>25</v>
      </c>
      <c r="C22" s="119">
        <v>20800000</v>
      </c>
      <c r="D22" s="119">
        <v>18900000</v>
      </c>
      <c r="E22" s="120">
        <v>39700000</v>
      </c>
      <c r="F22" s="119">
        <v>20200000</v>
      </c>
      <c r="G22" s="119">
        <v>19500000</v>
      </c>
      <c r="H22" s="120">
        <v>79400000</v>
      </c>
      <c r="I22" s="119">
        <v>14400000</v>
      </c>
      <c r="J22" s="91"/>
      <c r="K22" s="87"/>
    </row>
    <row r="23" spans="1:11" ht="27.5" customHeight="1" x14ac:dyDescent="0.25">
      <c r="A23" s="87"/>
      <c r="B23" s="21" t="s">
        <v>26</v>
      </c>
      <c r="C23" s="119">
        <v>14400000</v>
      </c>
      <c r="D23" s="119">
        <v>16000000</v>
      </c>
      <c r="E23" s="120">
        <v>30400000</v>
      </c>
      <c r="F23" s="119">
        <v>13800000</v>
      </c>
      <c r="G23" s="119">
        <v>14800000</v>
      </c>
      <c r="H23" s="120">
        <v>59000000</v>
      </c>
      <c r="I23" s="119">
        <v>17000000</v>
      </c>
      <c r="J23" s="91"/>
      <c r="K23" s="87"/>
    </row>
    <row r="24" spans="1:11" ht="27.5" customHeight="1" x14ac:dyDescent="0.25">
      <c r="A24" s="87"/>
      <c r="B24" s="21" t="s">
        <v>27</v>
      </c>
      <c r="C24" s="119">
        <v>21200000</v>
      </c>
      <c r="D24" s="119">
        <v>28800000</v>
      </c>
      <c r="E24" s="120">
        <v>50000000</v>
      </c>
      <c r="F24" s="119">
        <v>20500000</v>
      </c>
      <c r="G24" s="119">
        <v>21400000</v>
      </c>
      <c r="H24" s="120">
        <v>91900000</v>
      </c>
      <c r="I24" s="119">
        <v>18500000</v>
      </c>
      <c r="J24" s="91"/>
      <c r="K24" s="87"/>
    </row>
    <row r="25" spans="1:11" ht="27.5" customHeight="1" x14ac:dyDescent="0.25">
      <c r="A25" s="87"/>
      <c r="B25" s="21" t="s">
        <v>28</v>
      </c>
      <c r="C25" s="119">
        <v>60100000</v>
      </c>
      <c r="D25" s="119">
        <v>29900000</v>
      </c>
      <c r="E25" s="120">
        <v>90000000</v>
      </c>
      <c r="F25" s="119">
        <v>29200000</v>
      </c>
      <c r="G25" s="119">
        <v>36400000</v>
      </c>
      <c r="H25" s="120">
        <v>155600000</v>
      </c>
      <c r="I25" s="119">
        <v>61000000</v>
      </c>
      <c r="K25" s="87"/>
    </row>
    <row r="26" spans="1:11" ht="27.5" hidden="1" customHeight="1" x14ac:dyDescent="0.25">
      <c r="A26" s="87"/>
      <c r="B26" s="22" t="s">
        <v>29</v>
      </c>
      <c r="C26" s="121">
        <v>0</v>
      </c>
      <c r="D26" s="121">
        <v>0</v>
      </c>
      <c r="E26" s="122">
        <v>0</v>
      </c>
      <c r="F26" s="121">
        <v>0</v>
      </c>
      <c r="G26" s="121">
        <v>0</v>
      </c>
      <c r="H26" s="122">
        <v>0</v>
      </c>
      <c r="I26" s="123">
        <v>0</v>
      </c>
      <c r="K26" s="87"/>
    </row>
    <row r="27" spans="1:11" ht="27.5" customHeight="1" x14ac:dyDescent="0.25">
      <c r="A27" s="92"/>
      <c r="B27" s="93" t="s">
        <v>30</v>
      </c>
      <c r="C27" s="94">
        <v>145200000</v>
      </c>
      <c r="D27" s="94">
        <v>185000000</v>
      </c>
      <c r="E27" s="95">
        <v>330200000</v>
      </c>
      <c r="F27" s="94">
        <v>211700000</v>
      </c>
      <c r="G27" s="94">
        <v>177400000</v>
      </c>
      <c r="H27" s="95">
        <v>719300000</v>
      </c>
      <c r="I27" s="114">
        <v>157800000</v>
      </c>
      <c r="J27" s="97"/>
      <c r="K27" s="87"/>
    </row>
    <row r="28" spans="1:11" ht="27.5" customHeight="1" x14ac:dyDescent="0.25">
      <c r="A28" s="87"/>
      <c r="B28" s="124"/>
      <c r="C28" s="125"/>
      <c r="D28" s="125"/>
      <c r="E28" s="126"/>
      <c r="F28" s="125"/>
      <c r="G28" s="125"/>
      <c r="H28" s="126"/>
      <c r="I28" s="127"/>
      <c r="K28" s="87"/>
    </row>
    <row r="29" spans="1:11" ht="27.5" customHeight="1" x14ac:dyDescent="0.25">
      <c r="A29" s="92"/>
      <c r="B29" s="93" t="s">
        <v>31</v>
      </c>
      <c r="C29" s="94">
        <v>96900000</v>
      </c>
      <c r="D29" s="94">
        <v>137700000</v>
      </c>
      <c r="E29" s="95">
        <v>234600000</v>
      </c>
      <c r="F29" s="94">
        <v>164000000</v>
      </c>
      <c r="G29" s="94">
        <v>129600000</v>
      </c>
      <c r="H29" s="95">
        <v>528200000.00000006</v>
      </c>
      <c r="I29" s="96">
        <v>112300000</v>
      </c>
      <c r="J29" s="97"/>
      <c r="K29" s="87"/>
    </row>
    <row r="30" spans="1:11" ht="27.5" customHeight="1" x14ac:dyDescent="0.25">
      <c r="A30" s="87"/>
      <c r="B30" s="20" t="s">
        <v>12</v>
      </c>
      <c r="C30" s="98"/>
      <c r="D30" s="99"/>
      <c r="E30" s="100"/>
      <c r="F30" s="99"/>
      <c r="G30" s="99"/>
      <c r="H30" s="100"/>
      <c r="I30" s="99">
        <v>0.159</v>
      </c>
      <c r="K30" s="87"/>
    </row>
    <row r="31" spans="1:11" ht="27.5" customHeight="1" x14ac:dyDescent="0.25">
      <c r="A31" s="87"/>
      <c r="B31" s="21" t="s">
        <v>23</v>
      </c>
      <c r="C31" s="106">
        <v>0.13400000000000001</v>
      </c>
      <c r="D31" s="106">
        <v>0.188</v>
      </c>
      <c r="E31" s="107">
        <v>0.161</v>
      </c>
      <c r="F31" s="106">
        <v>0.22100000000000003</v>
      </c>
      <c r="G31" s="106">
        <v>0.16399999999999998</v>
      </c>
      <c r="H31" s="107">
        <v>0.17699999999999999</v>
      </c>
      <c r="I31" s="106">
        <v>0.155</v>
      </c>
      <c r="J31" s="91"/>
      <c r="K31" s="87"/>
    </row>
    <row r="32" spans="1:11" ht="27.5" customHeight="1" x14ac:dyDescent="0.25">
      <c r="A32" s="87"/>
      <c r="B32" s="108" t="s">
        <v>32</v>
      </c>
      <c r="C32" s="111">
        <v>-97300000</v>
      </c>
      <c r="D32" s="111">
        <v>-2600000</v>
      </c>
      <c r="E32" s="110">
        <v>-99900000</v>
      </c>
      <c r="F32" s="111">
        <v>-50200000</v>
      </c>
      <c r="G32" s="109">
        <v>-8000000</v>
      </c>
      <c r="H32" s="110">
        <v>-158100000</v>
      </c>
      <c r="I32" s="111">
        <v>-79300000</v>
      </c>
      <c r="J32" s="91"/>
      <c r="K32" s="87"/>
    </row>
    <row r="33" spans="1:11" ht="27.5" customHeight="1" x14ac:dyDescent="0.25">
      <c r="A33" s="87"/>
      <c r="B33" s="108" t="s">
        <v>33</v>
      </c>
      <c r="C33" s="111">
        <v>-200000</v>
      </c>
      <c r="D33" s="109">
        <v>-1000000</v>
      </c>
      <c r="E33" s="110">
        <v>-1200000</v>
      </c>
      <c r="F33" s="111">
        <v>-5100000</v>
      </c>
      <c r="G33" s="109">
        <v>-1400000</v>
      </c>
      <c r="H33" s="110">
        <v>-7700000</v>
      </c>
      <c r="I33" s="111">
        <v>-1000000</v>
      </c>
      <c r="J33" s="91"/>
      <c r="K33" s="87"/>
    </row>
    <row r="34" spans="1:11" ht="27.5" customHeight="1" x14ac:dyDescent="0.25">
      <c r="A34" s="87"/>
      <c r="B34" s="108" t="s">
        <v>34</v>
      </c>
      <c r="C34" s="111">
        <v>-115900000</v>
      </c>
      <c r="D34" s="109">
        <v>19200000</v>
      </c>
      <c r="E34" s="110">
        <v>-96700000</v>
      </c>
      <c r="F34" s="111">
        <v>-72000000</v>
      </c>
      <c r="G34" s="109">
        <v>186000000</v>
      </c>
      <c r="H34" s="110">
        <v>17300000</v>
      </c>
      <c r="I34" s="111">
        <v>-143000000</v>
      </c>
      <c r="J34" s="91"/>
      <c r="K34" s="87"/>
    </row>
    <row r="35" spans="1:11" ht="27.5" customHeight="1" x14ac:dyDescent="0.25">
      <c r="A35" s="87"/>
      <c r="B35" s="23" t="s">
        <v>35</v>
      </c>
      <c r="C35" s="128">
        <v>-2900000</v>
      </c>
      <c r="D35" s="121">
        <v>13200000</v>
      </c>
      <c r="E35" s="122">
        <v>10300000</v>
      </c>
      <c r="F35" s="128">
        <v>-12700000</v>
      </c>
      <c r="G35" s="121">
        <v>11300000</v>
      </c>
      <c r="H35" s="122">
        <v>8900000</v>
      </c>
      <c r="I35" s="129">
        <v>-8600000</v>
      </c>
      <c r="K35" s="87"/>
    </row>
    <row r="36" spans="1:11" ht="27.5" customHeight="1" x14ac:dyDescent="0.25">
      <c r="A36" s="92"/>
      <c r="B36" s="93" t="s">
        <v>36</v>
      </c>
      <c r="C36" s="130">
        <v>-116500000</v>
      </c>
      <c r="D36" s="130">
        <v>153300000</v>
      </c>
      <c r="E36" s="95">
        <v>36800000</v>
      </c>
      <c r="F36" s="130">
        <v>36700000</v>
      </c>
      <c r="G36" s="130">
        <v>306200000</v>
      </c>
      <c r="H36" s="95">
        <v>379700000</v>
      </c>
      <c r="I36" s="131">
        <v>-111000000</v>
      </c>
      <c r="J36" s="97"/>
      <c r="K36" s="87"/>
    </row>
    <row r="37" spans="1:11" ht="10.75" customHeight="1" thickBot="1" x14ac:dyDescent="0.3">
      <c r="A37" s="132"/>
      <c r="B37" s="133"/>
      <c r="C37" s="133"/>
      <c r="D37" s="133"/>
      <c r="E37" s="133"/>
      <c r="F37" s="133"/>
      <c r="G37" s="133"/>
      <c r="H37" s="133"/>
      <c r="I37" s="134"/>
      <c r="K37" s="87"/>
    </row>
    <row r="38" spans="1:11" ht="11.5" customHeight="1" x14ac:dyDescent="0.25">
      <c r="A38" s="135"/>
      <c r="B38" s="289" t="s">
        <v>37</v>
      </c>
      <c r="C38" s="289"/>
      <c r="D38" s="289"/>
      <c r="E38" s="289"/>
      <c r="F38" s="289"/>
      <c r="G38" s="289"/>
      <c r="H38" s="289"/>
      <c r="I38" s="289"/>
      <c r="J38" s="24"/>
      <c r="K38" s="85"/>
    </row>
    <row r="39" spans="1:11" ht="12.5" customHeight="1" x14ac:dyDescent="0.25">
      <c r="B39" s="290" t="s">
        <v>38</v>
      </c>
      <c r="C39" s="290"/>
      <c r="D39" s="290"/>
      <c r="E39" s="290"/>
      <c r="F39" s="290"/>
      <c r="G39" s="290"/>
      <c r="H39" s="290"/>
      <c r="I39" s="290"/>
    </row>
  </sheetData>
  <conditionalFormatting sqref="C6:I6 C9:I9 C17:I17">
    <cfRule type="cellIs" dxfId="7" priority="3" operator="lessThan">
      <formula>0</formula>
    </cfRule>
    <cfRule type="cellIs" dxfId="6" priority="4" operator="greaterThan">
      <formula>0</formula>
    </cfRule>
  </conditionalFormatting>
  <conditionalFormatting sqref="C30:I30">
    <cfRule type="cellIs" dxfId="5" priority="1" operator="lessThan">
      <formula>0</formula>
    </cfRule>
    <cfRule type="cellIs" dxfId="4" priority="2" operator="greaterThan">
      <formula>0</formula>
    </cfRule>
  </conditionalFormatting>
  <pageMargins left="0.75" right="0.75" top="1" bottom="1" header="0.5" footer="0.5"/>
  <pageSetup paperSize="9" scale="69" orientation="portrait" r:id="rId1"/>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79998168889431442"/>
  </sheetPr>
  <dimension ref="A1:K26"/>
  <sheetViews>
    <sheetView showGridLines="0" showRuler="0" view="pageBreakPreview" zoomScale="84" zoomScaleNormal="71" zoomScaleSheetLayoutView="30" workbookViewId="0">
      <selection sqref="A1:XFD1048576"/>
    </sheetView>
  </sheetViews>
  <sheetFormatPr defaultColWidth="13.453125" defaultRowHeight="12.5" x14ac:dyDescent="0.25"/>
  <cols>
    <col min="1" max="1" width="1.1796875" customWidth="1"/>
    <col min="2" max="2" width="42.453125" customWidth="1"/>
    <col min="3" max="9" width="11.453125" customWidth="1"/>
    <col min="10" max="10" width="1.1796875" customWidth="1"/>
    <col min="11" max="11" width="2.1796875" customWidth="1"/>
  </cols>
  <sheetData>
    <row r="1" spans="1:11" ht="33.25" customHeight="1" thickBot="1" x14ac:dyDescent="0.3">
      <c r="A1" s="136"/>
      <c r="B1" s="137" t="s">
        <v>39</v>
      </c>
      <c r="C1" s="25"/>
      <c r="J1" s="138"/>
      <c r="K1" s="26"/>
    </row>
    <row r="2" spans="1:11" ht="10.75" customHeight="1" x14ac:dyDescent="0.25">
      <c r="A2" s="139"/>
      <c r="B2" s="27"/>
      <c r="C2" s="28"/>
      <c r="D2" s="28"/>
      <c r="E2" s="28"/>
      <c r="F2" s="28"/>
      <c r="G2" s="28"/>
      <c r="H2" s="28"/>
      <c r="I2" s="28"/>
      <c r="J2" s="140"/>
      <c r="K2" s="29"/>
    </row>
    <row r="3" spans="1:11" ht="33.25" customHeight="1" x14ac:dyDescent="0.25">
      <c r="A3" s="87"/>
      <c r="B3" s="16" t="s">
        <v>3</v>
      </c>
      <c r="C3" s="141" t="s">
        <v>40</v>
      </c>
      <c r="D3" s="141" t="s">
        <v>41</v>
      </c>
      <c r="E3" s="142" t="s">
        <v>42</v>
      </c>
      <c r="F3" s="141" t="s">
        <v>43</v>
      </c>
      <c r="G3" s="141" t="s">
        <v>44</v>
      </c>
      <c r="H3" s="143" t="s">
        <v>45</v>
      </c>
      <c r="I3" s="141" t="s">
        <v>46</v>
      </c>
      <c r="J3" s="144"/>
      <c r="K3" s="29"/>
    </row>
    <row r="4" spans="1:11" ht="7.5" customHeight="1" x14ac:dyDescent="0.25">
      <c r="A4" s="87"/>
      <c r="B4" s="102"/>
      <c r="C4" s="145"/>
      <c r="D4" s="145"/>
      <c r="E4" s="145"/>
      <c r="F4" s="145"/>
      <c r="G4" s="145"/>
      <c r="H4" s="145"/>
      <c r="I4" s="145"/>
      <c r="K4" s="29"/>
    </row>
    <row r="5" spans="1:11" ht="27.5" customHeight="1" x14ac:dyDescent="0.25">
      <c r="A5" s="92"/>
      <c r="B5" s="93" t="s">
        <v>11</v>
      </c>
      <c r="C5" s="146">
        <v>722100000</v>
      </c>
      <c r="D5" s="146">
        <v>731600000</v>
      </c>
      <c r="E5" s="147">
        <v>1453700000</v>
      </c>
      <c r="F5" s="146">
        <v>740900000</v>
      </c>
      <c r="G5" s="148">
        <v>788800000</v>
      </c>
      <c r="H5" s="147">
        <v>2983400000</v>
      </c>
      <c r="I5" s="149">
        <v>722800000</v>
      </c>
      <c r="J5" s="97"/>
      <c r="K5" s="29"/>
    </row>
    <row r="6" spans="1:11" ht="27.5" customHeight="1" x14ac:dyDescent="0.25">
      <c r="A6" s="87"/>
      <c r="B6" s="30" t="s">
        <v>12</v>
      </c>
      <c r="C6" s="98"/>
      <c r="D6" s="99"/>
      <c r="E6" s="100"/>
      <c r="F6" s="99"/>
      <c r="G6" s="99"/>
      <c r="H6" s="100"/>
      <c r="I6" s="99">
        <v>1E-3</v>
      </c>
      <c r="J6" s="144"/>
      <c r="K6" s="29"/>
    </row>
    <row r="7" spans="1:11" ht="27.5" customHeight="1" x14ac:dyDescent="0.25">
      <c r="A7" s="92"/>
      <c r="B7" s="31" t="s">
        <v>47</v>
      </c>
      <c r="C7" s="94">
        <v>520299999.99999994</v>
      </c>
      <c r="D7" s="94">
        <v>521299999.99999994</v>
      </c>
      <c r="E7" s="95">
        <v>1041599999.9999999</v>
      </c>
      <c r="F7" s="94">
        <v>519100000</v>
      </c>
      <c r="G7" s="150">
        <v>546500000</v>
      </c>
      <c r="H7" s="95">
        <v>2107199999.9999998</v>
      </c>
      <c r="I7" s="149">
        <v>513200000.00000006</v>
      </c>
      <c r="J7" s="97"/>
      <c r="K7" s="29"/>
    </row>
    <row r="8" spans="1:11" ht="27.5" customHeight="1" x14ac:dyDescent="0.25">
      <c r="A8" s="87"/>
      <c r="B8" s="32" t="s">
        <v>48</v>
      </c>
      <c r="C8" s="151">
        <v>250900000</v>
      </c>
      <c r="D8" s="151">
        <v>245900000</v>
      </c>
      <c r="E8" s="152">
        <v>496800000</v>
      </c>
      <c r="F8" s="151">
        <v>238100000</v>
      </c>
      <c r="G8" s="151">
        <v>239100000</v>
      </c>
      <c r="H8" s="152">
        <v>974000000</v>
      </c>
      <c r="I8" s="151">
        <v>233500000</v>
      </c>
      <c r="K8" s="29"/>
    </row>
    <row r="9" spans="1:11" ht="27.5" customHeight="1" x14ac:dyDescent="0.25">
      <c r="A9" s="87"/>
      <c r="B9" s="33" t="s">
        <v>49</v>
      </c>
      <c r="C9" s="109">
        <v>239400000</v>
      </c>
      <c r="D9" s="109">
        <v>237500000</v>
      </c>
      <c r="E9" s="110">
        <v>476900000</v>
      </c>
      <c r="F9" s="109">
        <v>230700000</v>
      </c>
      <c r="G9" s="109">
        <v>226000000</v>
      </c>
      <c r="H9" s="110">
        <v>933600000</v>
      </c>
      <c r="I9" s="109">
        <v>220900000</v>
      </c>
      <c r="J9" s="91"/>
      <c r="K9" s="29"/>
    </row>
    <row r="10" spans="1:11" ht="27.5" customHeight="1" x14ac:dyDescent="0.25">
      <c r="A10" s="87"/>
      <c r="B10" s="33" t="s">
        <v>50</v>
      </c>
      <c r="C10" s="109">
        <v>11500000</v>
      </c>
      <c r="D10" s="109">
        <v>8400000</v>
      </c>
      <c r="E10" s="110">
        <v>19900000</v>
      </c>
      <c r="F10" s="109">
        <v>7400000</v>
      </c>
      <c r="G10" s="109">
        <v>13100000</v>
      </c>
      <c r="H10" s="110">
        <v>40400000</v>
      </c>
      <c r="I10" s="109">
        <v>12600000</v>
      </c>
      <c r="J10" s="91"/>
      <c r="K10" s="29"/>
    </row>
    <row r="11" spans="1:11" ht="27.5" customHeight="1" x14ac:dyDescent="0.25">
      <c r="A11" s="87"/>
      <c r="B11" s="33" t="s">
        <v>51</v>
      </c>
      <c r="C11" s="109">
        <v>245100000</v>
      </c>
      <c r="D11" s="109">
        <v>249800000</v>
      </c>
      <c r="E11" s="110">
        <v>494900000</v>
      </c>
      <c r="F11" s="109">
        <v>252200000</v>
      </c>
      <c r="G11" s="109">
        <v>280800000</v>
      </c>
      <c r="H11" s="110">
        <v>1027900000.0000001</v>
      </c>
      <c r="I11" s="109">
        <v>254100000</v>
      </c>
      <c r="J11" s="91"/>
      <c r="K11" s="29"/>
    </row>
    <row r="12" spans="1:11" ht="27.5" customHeight="1" x14ac:dyDescent="0.25">
      <c r="A12" s="87"/>
      <c r="B12" s="33" t="s">
        <v>49</v>
      </c>
      <c r="C12" s="109">
        <v>201800000</v>
      </c>
      <c r="D12" s="109">
        <v>206300000</v>
      </c>
      <c r="E12" s="110">
        <v>408100000</v>
      </c>
      <c r="F12" s="109">
        <v>209000000</v>
      </c>
      <c r="G12" s="109">
        <v>204800000</v>
      </c>
      <c r="H12" s="110">
        <v>821900000</v>
      </c>
      <c r="I12" s="109">
        <v>202400000</v>
      </c>
      <c r="J12" s="91"/>
      <c r="K12" s="29"/>
    </row>
    <row r="13" spans="1:11" ht="27.5" customHeight="1" x14ac:dyDescent="0.25">
      <c r="A13" s="87"/>
      <c r="B13" s="33" t="s">
        <v>50</v>
      </c>
      <c r="C13" s="109">
        <v>43300000</v>
      </c>
      <c r="D13" s="109">
        <v>43500000</v>
      </c>
      <c r="E13" s="110">
        <v>86800000</v>
      </c>
      <c r="F13" s="109">
        <v>43200000</v>
      </c>
      <c r="G13" s="109">
        <v>76000000</v>
      </c>
      <c r="H13" s="110">
        <v>206000000</v>
      </c>
      <c r="I13" s="109">
        <v>51700000</v>
      </c>
      <c r="J13" s="91"/>
      <c r="K13" s="29"/>
    </row>
    <row r="14" spans="1:11" ht="27.5" customHeight="1" x14ac:dyDescent="0.25">
      <c r="A14" s="87"/>
      <c r="B14" s="34" t="s">
        <v>29</v>
      </c>
      <c r="C14" s="103">
        <v>24300000</v>
      </c>
      <c r="D14" s="103">
        <v>25600000</v>
      </c>
      <c r="E14" s="104">
        <v>49900000</v>
      </c>
      <c r="F14" s="103">
        <v>28800000</v>
      </c>
      <c r="G14" s="105">
        <v>26600000</v>
      </c>
      <c r="H14" s="104">
        <v>105300000</v>
      </c>
      <c r="I14" s="103">
        <v>25600000</v>
      </c>
      <c r="K14" s="29"/>
    </row>
    <row r="15" spans="1:11" ht="27.5" customHeight="1" x14ac:dyDescent="0.25">
      <c r="A15" s="92"/>
      <c r="B15" s="31" t="s">
        <v>52</v>
      </c>
      <c r="C15" s="94">
        <v>200800000</v>
      </c>
      <c r="D15" s="94">
        <v>208000000</v>
      </c>
      <c r="E15" s="95">
        <v>408800000</v>
      </c>
      <c r="F15" s="94">
        <v>216200000</v>
      </c>
      <c r="G15" s="150">
        <v>234000000</v>
      </c>
      <c r="H15" s="95">
        <v>859000000</v>
      </c>
      <c r="I15" s="149">
        <v>209500000</v>
      </c>
      <c r="J15" s="97"/>
      <c r="K15" s="29"/>
    </row>
    <row r="16" spans="1:11" ht="27.5" customHeight="1" x14ac:dyDescent="0.25">
      <c r="A16" s="87"/>
      <c r="B16" s="32" t="s">
        <v>48</v>
      </c>
      <c r="C16" s="151">
        <v>117400000</v>
      </c>
      <c r="D16" s="151">
        <v>120800000</v>
      </c>
      <c r="E16" s="152">
        <v>238200000</v>
      </c>
      <c r="F16" s="151">
        <v>127300000</v>
      </c>
      <c r="G16" s="151">
        <v>140400000</v>
      </c>
      <c r="H16" s="152">
        <v>505900000</v>
      </c>
      <c r="I16" s="151">
        <v>118600000</v>
      </c>
      <c r="K16" s="29"/>
    </row>
    <row r="17" spans="1:11" ht="27.5" customHeight="1" x14ac:dyDescent="0.25">
      <c r="A17" s="87"/>
      <c r="B17" s="33" t="s">
        <v>49</v>
      </c>
      <c r="C17" s="109">
        <v>76400000</v>
      </c>
      <c r="D17" s="109">
        <v>77000000</v>
      </c>
      <c r="E17" s="110">
        <v>153400000</v>
      </c>
      <c r="F17" s="109">
        <v>76700000</v>
      </c>
      <c r="G17" s="109">
        <v>76900000</v>
      </c>
      <c r="H17" s="110">
        <v>307000000</v>
      </c>
      <c r="I17" s="109">
        <v>77200000</v>
      </c>
      <c r="J17" s="91"/>
      <c r="K17" s="29"/>
    </row>
    <row r="18" spans="1:11" ht="27.5" customHeight="1" x14ac:dyDescent="0.25">
      <c r="A18" s="87"/>
      <c r="B18" s="33" t="s">
        <v>50</v>
      </c>
      <c r="C18" s="109">
        <v>41000000</v>
      </c>
      <c r="D18" s="109">
        <v>43800000</v>
      </c>
      <c r="E18" s="110">
        <v>84800000</v>
      </c>
      <c r="F18" s="109">
        <v>50600000</v>
      </c>
      <c r="G18" s="109">
        <v>63500000</v>
      </c>
      <c r="H18" s="110">
        <v>198900000</v>
      </c>
      <c r="I18" s="109">
        <v>41400000</v>
      </c>
      <c r="J18" s="91"/>
      <c r="K18" s="29"/>
    </row>
    <row r="19" spans="1:11" ht="27.5" customHeight="1" x14ac:dyDescent="0.25">
      <c r="A19" s="87"/>
      <c r="B19" s="33" t="s">
        <v>51</v>
      </c>
      <c r="C19" s="109">
        <v>82700000</v>
      </c>
      <c r="D19" s="109">
        <v>86300000</v>
      </c>
      <c r="E19" s="110">
        <v>169000000</v>
      </c>
      <c r="F19" s="109">
        <v>87100000</v>
      </c>
      <c r="G19" s="109">
        <v>91000000</v>
      </c>
      <c r="H19" s="110">
        <v>347100000</v>
      </c>
      <c r="I19" s="109">
        <v>88200000</v>
      </c>
      <c r="J19" s="91"/>
      <c r="K19" s="29"/>
    </row>
    <row r="20" spans="1:11" ht="27.5" customHeight="1" x14ac:dyDescent="0.25">
      <c r="A20" s="87"/>
      <c r="B20" s="33" t="s">
        <v>49</v>
      </c>
      <c r="C20" s="109">
        <v>65800000</v>
      </c>
      <c r="D20" s="109">
        <v>67400000</v>
      </c>
      <c r="E20" s="110">
        <v>133199999.99999999</v>
      </c>
      <c r="F20" s="109">
        <v>67600000</v>
      </c>
      <c r="G20" s="109">
        <v>67099999.999999993</v>
      </c>
      <c r="H20" s="110">
        <v>267899999.99999997</v>
      </c>
      <c r="I20" s="109">
        <v>67000000</v>
      </c>
      <c r="J20" s="91"/>
      <c r="K20" s="29"/>
    </row>
    <row r="21" spans="1:11" ht="27.5" customHeight="1" x14ac:dyDescent="0.25">
      <c r="A21" s="87"/>
      <c r="B21" s="33" t="s">
        <v>50</v>
      </c>
      <c r="C21" s="109">
        <v>16900000</v>
      </c>
      <c r="D21" s="109">
        <v>18900000</v>
      </c>
      <c r="E21" s="110">
        <v>35800000</v>
      </c>
      <c r="F21" s="109">
        <v>19500000</v>
      </c>
      <c r="G21" s="109">
        <v>23900000</v>
      </c>
      <c r="H21" s="110">
        <v>79200000</v>
      </c>
      <c r="I21" s="109">
        <v>21200000</v>
      </c>
      <c r="J21" s="91"/>
      <c r="K21" s="29"/>
    </row>
    <row r="22" spans="1:11" ht="27.5" customHeight="1" x14ac:dyDescent="0.25">
      <c r="A22" s="87"/>
      <c r="B22" s="34" t="s">
        <v>29</v>
      </c>
      <c r="C22" s="103">
        <v>700000</v>
      </c>
      <c r="D22" s="103">
        <v>900000</v>
      </c>
      <c r="E22" s="104">
        <v>1600000</v>
      </c>
      <c r="F22" s="103">
        <v>1800000</v>
      </c>
      <c r="G22" s="105">
        <v>2600000</v>
      </c>
      <c r="H22" s="104">
        <v>6000000</v>
      </c>
      <c r="I22" s="103">
        <v>2700000</v>
      </c>
      <c r="K22" s="29"/>
    </row>
    <row r="23" spans="1:11" ht="27.5" customHeight="1" x14ac:dyDescent="0.25">
      <c r="A23" s="92"/>
      <c r="B23" s="31" t="s">
        <v>53</v>
      </c>
      <c r="C23" s="94">
        <v>1000000</v>
      </c>
      <c r="D23" s="94">
        <v>2300000</v>
      </c>
      <c r="E23" s="95">
        <v>3300000</v>
      </c>
      <c r="F23" s="94">
        <v>5600000</v>
      </c>
      <c r="G23" s="150">
        <v>8300000.0000000009</v>
      </c>
      <c r="H23" s="95">
        <v>17200000</v>
      </c>
      <c r="I23" s="149">
        <v>100000</v>
      </c>
      <c r="J23" s="97"/>
      <c r="K23" s="29"/>
    </row>
    <row r="24" spans="1:11" ht="27.5" customHeight="1" x14ac:dyDescent="0.25">
      <c r="A24" s="87"/>
      <c r="B24" s="32" t="s">
        <v>29</v>
      </c>
      <c r="C24" s="151">
        <v>1000000</v>
      </c>
      <c r="D24" s="151">
        <v>2300000</v>
      </c>
      <c r="E24" s="152">
        <v>3300000</v>
      </c>
      <c r="F24" s="151">
        <v>5600000</v>
      </c>
      <c r="G24" s="151">
        <v>8300000.0000000009</v>
      </c>
      <c r="H24" s="152">
        <v>17200000</v>
      </c>
      <c r="I24" s="151">
        <v>100000</v>
      </c>
      <c r="K24" s="29"/>
    </row>
    <row r="25" spans="1:11" ht="10.75" customHeight="1" thickBot="1" x14ac:dyDescent="0.3">
      <c r="A25" s="153"/>
      <c r="B25" s="35"/>
      <c r="C25" s="154"/>
      <c r="J25" s="155"/>
      <c r="K25" s="29"/>
    </row>
    <row r="26" spans="1:11" ht="15.75" customHeight="1" x14ac:dyDescent="0.25">
      <c r="A26" s="135"/>
      <c r="B26" s="135"/>
      <c r="C26" s="156"/>
      <c r="D26" s="156"/>
      <c r="E26" s="156"/>
      <c r="F26" s="156"/>
      <c r="G26" s="156"/>
      <c r="H26" s="156"/>
      <c r="I26" s="156"/>
      <c r="J26" s="156"/>
      <c r="K26" s="26"/>
    </row>
  </sheetData>
  <conditionalFormatting sqref="C6:I6">
    <cfRule type="cellIs" dxfId="3" priority="1" operator="lessThan">
      <formula>0</formula>
    </cfRule>
    <cfRule type="cellIs" dxfId="2" priority="2" operator="greaterThan">
      <formula>0</formula>
    </cfRule>
  </conditionalFormatting>
  <pageMargins left="0.75" right="0.75" top="1" bottom="1" header="0.5" footer="0.5"/>
  <pageSetup paperSize="9" scale="69" orientation="portrait" r:id="rId1"/>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79998168889431442"/>
  </sheetPr>
  <dimension ref="A1:K29"/>
  <sheetViews>
    <sheetView showGridLines="0" showRuler="0" view="pageBreakPreview" zoomScale="145" zoomScaleNormal="91" workbookViewId="0">
      <selection sqref="A1:XFD1048576"/>
    </sheetView>
  </sheetViews>
  <sheetFormatPr defaultColWidth="13.453125" defaultRowHeight="12.5" x14ac:dyDescent="0.25"/>
  <cols>
    <col min="1" max="1" width="1.1796875" customWidth="1"/>
    <col min="2" max="2" width="41.1796875" customWidth="1"/>
    <col min="3" max="9" width="11.453125" customWidth="1"/>
    <col min="10" max="10" width="1.1796875" customWidth="1"/>
    <col min="11" max="11" width="2.1796875" customWidth="1"/>
  </cols>
  <sheetData>
    <row r="1" spans="1:11" ht="33.25" customHeight="1" thickBot="1" x14ac:dyDescent="0.3">
      <c r="A1" s="84"/>
      <c r="B1" s="63" t="s">
        <v>2</v>
      </c>
      <c r="C1" s="36"/>
      <c r="J1" s="37"/>
      <c r="K1" s="38"/>
    </row>
    <row r="2" spans="1:11" ht="10.75" customHeight="1" x14ac:dyDescent="0.25">
      <c r="A2" s="86"/>
      <c r="B2" s="14"/>
      <c r="C2" s="14"/>
      <c r="D2" s="14"/>
      <c r="E2" s="14"/>
      <c r="F2" s="14"/>
      <c r="G2" s="14"/>
      <c r="H2" s="14"/>
      <c r="I2" s="14"/>
      <c r="J2" s="15"/>
      <c r="K2" s="39"/>
    </row>
    <row r="3" spans="1:11" ht="33.25" customHeight="1" x14ac:dyDescent="0.25">
      <c r="A3" s="87"/>
      <c r="B3" s="16" t="s">
        <v>3</v>
      </c>
      <c r="C3" s="88" t="s">
        <v>54</v>
      </c>
      <c r="D3" s="141" t="s">
        <v>5</v>
      </c>
      <c r="E3" s="142" t="s">
        <v>6</v>
      </c>
      <c r="F3" s="141" t="s">
        <v>7</v>
      </c>
      <c r="G3" s="141" t="s">
        <v>8</v>
      </c>
      <c r="H3" s="142" t="s">
        <v>9</v>
      </c>
      <c r="I3" s="88" t="s">
        <v>46</v>
      </c>
      <c r="J3" s="40"/>
      <c r="K3" s="41"/>
    </row>
    <row r="4" spans="1:11" ht="7.5" customHeight="1" x14ac:dyDescent="0.25">
      <c r="A4" s="87"/>
      <c r="B4" s="17"/>
      <c r="C4" s="18"/>
      <c r="D4" s="18"/>
      <c r="E4" s="18"/>
      <c r="F4" s="18"/>
      <c r="G4" s="18"/>
      <c r="H4" s="18"/>
      <c r="I4" s="18"/>
      <c r="K4" s="41"/>
    </row>
    <row r="5" spans="1:11" ht="27.5" customHeight="1" x14ac:dyDescent="0.25">
      <c r="A5" s="92"/>
      <c r="B5" s="93" t="s">
        <v>11</v>
      </c>
      <c r="C5" s="94">
        <v>722100000</v>
      </c>
      <c r="D5" s="94">
        <v>731600000</v>
      </c>
      <c r="E5" s="95">
        <v>1453700000</v>
      </c>
      <c r="F5" s="94">
        <v>740900000</v>
      </c>
      <c r="G5" s="94">
        <v>788800000</v>
      </c>
      <c r="H5" s="95">
        <v>2983400000</v>
      </c>
      <c r="I5" s="149">
        <v>722800000</v>
      </c>
      <c r="J5" s="97"/>
      <c r="K5" s="42"/>
    </row>
    <row r="6" spans="1:11" ht="27.5" customHeight="1" x14ac:dyDescent="0.25">
      <c r="A6" s="87"/>
      <c r="B6" s="20" t="s">
        <v>12</v>
      </c>
      <c r="C6" s="98"/>
      <c r="D6" s="99"/>
      <c r="E6" s="157"/>
      <c r="F6" s="99"/>
      <c r="G6" s="99"/>
      <c r="H6" s="157"/>
      <c r="I6" s="99">
        <v>1E-3</v>
      </c>
      <c r="K6" s="43"/>
    </row>
    <row r="7" spans="1:11" ht="27.5" customHeight="1" x14ac:dyDescent="0.25">
      <c r="A7" s="87"/>
      <c r="B7" s="21" t="s">
        <v>47</v>
      </c>
      <c r="C7" s="158">
        <v>520299999.99999994</v>
      </c>
      <c r="D7" s="158">
        <v>521299999.99999994</v>
      </c>
      <c r="E7" s="159">
        <v>1041599999.9999999</v>
      </c>
      <c r="F7" s="158">
        <v>519100000</v>
      </c>
      <c r="G7" s="158">
        <v>546500000</v>
      </c>
      <c r="H7" s="159">
        <v>2107199999.9999998</v>
      </c>
      <c r="I7" s="158">
        <v>513200000.00000006</v>
      </c>
      <c r="J7" s="44"/>
      <c r="K7" s="43"/>
    </row>
    <row r="8" spans="1:11" ht="27.5" customHeight="1" x14ac:dyDescent="0.25">
      <c r="A8" s="87"/>
      <c r="B8" s="21" t="s">
        <v>52</v>
      </c>
      <c r="C8" s="158">
        <v>200800000</v>
      </c>
      <c r="D8" s="158">
        <v>208000000</v>
      </c>
      <c r="E8" s="159">
        <v>408800000</v>
      </c>
      <c r="F8" s="158">
        <v>216200000</v>
      </c>
      <c r="G8" s="158">
        <v>234000000</v>
      </c>
      <c r="H8" s="159">
        <v>859000000</v>
      </c>
      <c r="I8" s="158">
        <v>209500000</v>
      </c>
      <c r="J8" s="44"/>
      <c r="K8" s="43"/>
    </row>
    <row r="9" spans="1:11" ht="27.5" customHeight="1" x14ac:dyDescent="0.25">
      <c r="A9" s="87"/>
      <c r="B9" s="21" t="s">
        <v>53</v>
      </c>
      <c r="C9" s="158">
        <v>1000000</v>
      </c>
      <c r="D9" s="158">
        <v>2300000</v>
      </c>
      <c r="E9" s="159">
        <v>3300000</v>
      </c>
      <c r="F9" s="158">
        <v>5600000</v>
      </c>
      <c r="G9" s="158">
        <v>8300000.0000000009</v>
      </c>
      <c r="H9" s="159">
        <v>17200000</v>
      </c>
      <c r="I9" s="158">
        <v>100000</v>
      </c>
      <c r="J9" s="44"/>
      <c r="K9" s="43"/>
    </row>
    <row r="10" spans="1:11" ht="27.5" customHeight="1" x14ac:dyDescent="0.25">
      <c r="A10" s="87"/>
      <c r="B10" s="102" t="s">
        <v>13</v>
      </c>
      <c r="C10" s="103">
        <v>184300000</v>
      </c>
      <c r="D10" s="103">
        <v>191700000</v>
      </c>
      <c r="E10" s="104">
        <v>376000000</v>
      </c>
      <c r="F10" s="103">
        <v>201500000</v>
      </c>
      <c r="G10" s="103">
        <v>253700000</v>
      </c>
      <c r="H10" s="104">
        <v>831200000</v>
      </c>
      <c r="I10" s="103">
        <v>191000000</v>
      </c>
      <c r="J10" s="45"/>
      <c r="K10" s="43"/>
    </row>
    <row r="11" spans="1:11" ht="27.5" customHeight="1" x14ac:dyDescent="0.25">
      <c r="A11" s="92"/>
      <c r="B11" s="93" t="s">
        <v>55</v>
      </c>
      <c r="C11" s="94">
        <v>537800000</v>
      </c>
      <c r="D11" s="94">
        <v>539900000</v>
      </c>
      <c r="E11" s="95">
        <v>1077700000</v>
      </c>
      <c r="F11" s="94">
        <v>539400000</v>
      </c>
      <c r="G11" s="94">
        <v>535100000</v>
      </c>
      <c r="H11" s="95">
        <v>2152200000</v>
      </c>
      <c r="I11" s="149">
        <v>531799999.99999994</v>
      </c>
      <c r="J11" s="46"/>
      <c r="K11" s="43"/>
    </row>
    <row r="12" spans="1:11" ht="27.5" customHeight="1" x14ac:dyDescent="0.25">
      <c r="A12" s="87"/>
      <c r="B12" s="20" t="s">
        <v>12</v>
      </c>
      <c r="C12" s="98"/>
      <c r="D12" s="99"/>
      <c r="E12" s="157"/>
      <c r="F12" s="99"/>
      <c r="G12" s="99"/>
      <c r="H12" s="157"/>
      <c r="I12" s="99">
        <v>-1.1000000000000001E-2</v>
      </c>
      <c r="J12" s="44"/>
      <c r="K12" s="43"/>
    </row>
    <row r="13" spans="1:11" ht="27.5" customHeight="1" x14ac:dyDescent="0.25">
      <c r="A13" s="87"/>
      <c r="B13" s="21" t="s">
        <v>15</v>
      </c>
      <c r="C13" s="106">
        <v>0.745</v>
      </c>
      <c r="D13" s="106">
        <v>0.73799999999999999</v>
      </c>
      <c r="E13" s="107">
        <v>0.74099999999999999</v>
      </c>
      <c r="F13" s="106">
        <v>0.72799999999999998</v>
      </c>
      <c r="G13" s="106">
        <v>0.67799999999999994</v>
      </c>
      <c r="H13" s="107">
        <v>0.72099999999999997</v>
      </c>
      <c r="I13" s="106">
        <v>0.73599999999999999</v>
      </c>
      <c r="J13" s="44"/>
      <c r="K13" s="43"/>
    </row>
    <row r="14" spans="1:11" ht="27.5" customHeight="1" x14ac:dyDescent="0.25">
      <c r="A14" s="87"/>
      <c r="B14" s="21" t="s">
        <v>47</v>
      </c>
      <c r="C14" s="158">
        <v>404000000</v>
      </c>
      <c r="D14" s="158">
        <v>404900000</v>
      </c>
      <c r="E14" s="159">
        <v>809000000</v>
      </c>
      <c r="F14" s="158">
        <v>400700000</v>
      </c>
      <c r="G14" s="158">
        <v>392100000</v>
      </c>
      <c r="H14" s="159">
        <v>1601800000</v>
      </c>
      <c r="I14" s="158">
        <v>392000000</v>
      </c>
      <c r="J14" s="44"/>
      <c r="K14" s="43"/>
    </row>
    <row r="15" spans="1:11" ht="27.5" customHeight="1" x14ac:dyDescent="0.25">
      <c r="A15" s="87"/>
      <c r="B15" s="21" t="s">
        <v>52</v>
      </c>
      <c r="C15" s="158">
        <v>135700000</v>
      </c>
      <c r="D15" s="158">
        <v>136100000</v>
      </c>
      <c r="E15" s="159">
        <v>271800000</v>
      </c>
      <c r="F15" s="158">
        <v>138600000</v>
      </c>
      <c r="G15" s="158">
        <v>139900000</v>
      </c>
      <c r="H15" s="159">
        <v>550300000</v>
      </c>
      <c r="I15" s="158">
        <v>140800000</v>
      </c>
      <c r="J15" s="44"/>
      <c r="K15" s="43"/>
    </row>
    <row r="16" spans="1:11" ht="27.5" customHeight="1" x14ac:dyDescent="0.25">
      <c r="A16" s="87"/>
      <c r="B16" s="21" t="s">
        <v>53</v>
      </c>
      <c r="C16" s="158">
        <v>-1900000</v>
      </c>
      <c r="D16" s="158">
        <v>-1200000</v>
      </c>
      <c r="E16" s="159">
        <v>-3100000</v>
      </c>
      <c r="F16" s="158">
        <v>100000</v>
      </c>
      <c r="G16" s="158">
        <v>3100000</v>
      </c>
      <c r="H16" s="159">
        <v>100000</v>
      </c>
      <c r="I16" s="158">
        <v>-1000000</v>
      </c>
      <c r="J16" s="44"/>
      <c r="K16" s="43"/>
    </row>
    <row r="17" spans="1:11" ht="27.5" customHeight="1" x14ac:dyDescent="0.25">
      <c r="A17" s="87"/>
      <c r="B17" s="108" t="s">
        <v>16</v>
      </c>
      <c r="C17" s="160">
        <v>249500000</v>
      </c>
      <c r="D17" s="158">
        <v>238500000</v>
      </c>
      <c r="E17" s="159">
        <v>488000000</v>
      </c>
      <c r="F17" s="158">
        <v>221600000</v>
      </c>
      <c r="G17" s="158">
        <v>244600000</v>
      </c>
      <c r="H17" s="159">
        <v>954200000</v>
      </c>
      <c r="I17" s="160">
        <v>240400000</v>
      </c>
      <c r="J17" s="45"/>
      <c r="K17" s="43"/>
    </row>
    <row r="18" spans="1:11" ht="27.5" customHeight="1" x14ac:dyDescent="0.25">
      <c r="A18" s="87"/>
      <c r="B18" s="108" t="s">
        <v>17</v>
      </c>
      <c r="C18" s="109">
        <v>7300000</v>
      </c>
      <c r="D18" s="109">
        <v>16200000</v>
      </c>
      <c r="E18" s="110">
        <v>23500000</v>
      </c>
      <c r="F18" s="109">
        <v>15900000</v>
      </c>
      <c r="G18" s="109">
        <v>9600000</v>
      </c>
      <c r="H18" s="110">
        <v>49000000</v>
      </c>
      <c r="I18" s="109">
        <v>5800000</v>
      </c>
      <c r="J18" s="45"/>
      <c r="K18" s="43"/>
    </row>
    <row r="19" spans="1:11" ht="27.5" customHeight="1" x14ac:dyDescent="0.25">
      <c r="A19" s="87"/>
      <c r="B19" s="102" t="s">
        <v>18</v>
      </c>
      <c r="C19" s="103">
        <v>-7300000</v>
      </c>
      <c r="D19" s="103">
        <v>-16200000</v>
      </c>
      <c r="E19" s="104">
        <v>-23500000</v>
      </c>
      <c r="F19" s="103">
        <v>-15900000</v>
      </c>
      <c r="G19" s="103">
        <v>-9600000</v>
      </c>
      <c r="H19" s="104">
        <v>-49000000</v>
      </c>
      <c r="I19" s="103">
        <v>-5800000</v>
      </c>
      <c r="K19" s="43"/>
    </row>
    <row r="20" spans="1:11" ht="27.5" customHeight="1" x14ac:dyDescent="0.25">
      <c r="A20" s="92"/>
      <c r="B20" s="93" t="s">
        <v>19</v>
      </c>
      <c r="C20" s="94">
        <v>288300000</v>
      </c>
      <c r="D20" s="94">
        <v>301400000</v>
      </c>
      <c r="E20" s="95">
        <v>589700000</v>
      </c>
      <c r="F20" s="94">
        <v>317800000</v>
      </c>
      <c r="G20" s="94">
        <v>290500000</v>
      </c>
      <c r="H20" s="95">
        <v>1198000000</v>
      </c>
      <c r="I20" s="149">
        <v>291400000</v>
      </c>
      <c r="J20" s="97"/>
      <c r="K20" s="43"/>
    </row>
    <row r="21" spans="1:11" ht="27.5" customHeight="1" x14ac:dyDescent="0.25">
      <c r="A21" s="87"/>
      <c r="B21" s="115" t="s">
        <v>20</v>
      </c>
      <c r="C21" s="116">
        <v>48300000</v>
      </c>
      <c r="D21" s="116">
        <v>47300000</v>
      </c>
      <c r="E21" s="117">
        <v>95600000</v>
      </c>
      <c r="F21" s="116">
        <v>47700000</v>
      </c>
      <c r="G21" s="116">
        <v>47800000</v>
      </c>
      <c r="H21" s="117">
        <v>191100000</v>
      </c>
      <c r="I21" s="116">
        <v>45500000</v>
      </c>
      <c r="K21" s="43"/>
    </row>
    <row r="22" spans="1:11" ht="27.5" customHeight="1" x14ac:dyDescent="0.25">
      <c r="A22" s="92"/>
      <c r="B22" s="93" t="s">
        <v>56</v>
      </c>
      <c r="C22" s="94">
        <v>240000000</v>
      </c>
      <c r="D22" s="94">
        <v>254100000</v>
      </c>
      <c r="E22" s="95">
        <v>494100000</v>
      </c>
      <c r="F22" s="94">
        <v>270100000</v>
      </c>
      <c r="G22" s="94">
        <v>242700000</v>
      </c>
      <c r="H22" s="95">
        <v>1006900000</v>
      </c>
      <c r="I22" s="149">
        <v>245900000</v>
      </c>
      <c r="J22" s="97"/>
      <c r="K22" s="43"/>
    </row>
    <row r="23" spans="1:11" ht="27.5" customHeight="1" x14ac:dyDescent="0.25">
      <c r="A23" s="87"/>
      <c r="B23" s="20" t="s">
        <v>12</v>
      </c>
      <c r="C23" s="98"/>
      <c r="D23" s="99"/>
      <c r="E23" s="157"/>
      <c r="F23" s="99"/>
      <c r="G23" s="99"/>
      <c r="H23" s="157"/>
      <c r="I23" s="99">
        <v>2.5000000000000001E-2</v>
      </c>
      <c r="K23" s="43"/>
    </row>
    <row r="24" spans="1:11" ht="27.5" customHeight="1" x14ac:dyDescent="0.25">
      <c r="A24" s="87"/>
      <c r="B24" s="21" t="s">
        <v>15</v>
      </c>
      <c r="C24" s="106">
        <v>0.33200000000000002</v>
      </c>
      <c r="D24" s="106">
        <v>0.34700000000000003</v>
      </c>
      <c r="E24" s="107">
        <v>0.34</v>
      </c>
      <c r="F24" s="106">
        <v>0.36499999999999999</v>
      </c>
      <c r="G24" s="106">
        <v>0.308</v>
      </c>
      <c r="H24" s="107">
        <v>0.33799999999999997</v>
      </c>
      <c r="I24" s="106">
        <v>0.34</v>
      </c>
      <c r="J24" s="44"/>
      <c r="K24" s="43"/>
    </row>
    <row r="25" spans="1:11" ht="27.5" customHeight="1" x14ac:dyDescent="0.25">
      <c r="A25" s="87"/>
      <c r="B25" s="21" t="s">
        <v>47</v>
      </c>
      <c r="C25" s="158">
        <v>280500000</v>
      </c>
      <c r="D25" s="158">
        <v>296900000</v>
      </c>
      <c r="E25" s="159">
        <v>577500000</v>
      </c>
      <c r="F25" s="158">
        <v>303000000</v>
      </c>
      <c r="G25" s="158">
        <v>278600000</v>
      </c>
      <c r="H25" s="159">
        <v>1159000000</v>
      </c>
      <c r="I25" s="158">
        <v>277100000</v>
      </c>
      <c r="J25" s="44"/>
      <c r="K25" s="87"/>
    </row>
    <row r="26" spans="1:11" ht="27.5" customHeight="1" x14ac:dyDescent="0.25">
      <c r="A26" s="87"/>
      <c r="B26" s="21" t="s">
        <v>52</v>
      </c>
      <c r="C26" s="158">
        <v>103300000</v>
      </c>
      <c r="D26" s="158">
        <v>102300000</v>
      </c>
      <c r="E26" s="159">
        <v>205600000</v>
      </c>
      <c r="F26" s="158">
        <v>109700000</v>
      </c>
      <c r="G26" s="158">
        <v>108000000</v>
      </c>
      <c r="H26" s="159">
        <v>423400000</v>
      </c>
      <c r="I26" s="158">
        <v>107300000</v>
      </c>
      <c r="J26" s="44"/>
      <c r="K26" s="87"/>
    </row>
    <row r="27" spans="1:11" ht="27.5" customHeight="1" x14ac:dyDescent="0.25">
      <c r="A27" s="87"/>
      <c r="B27" s="21" t="s">
        <v>53</v>
      </c>
      <c r="C27" s="158">
        <v>-143900000</v>
      </c>
      <c r="D27" s="158">
        <v>-145100000</v>
      </c>
      <c r="E27" s="159">
        <v>-289000000</v>
      </c>
      <c r="F27" s="158">
        <v>-142600000</v>
      </c>
      <c r="G27" s="158">
        <v>-143900000</v>
      </c>
      <c r="H27" s="159">
        <v>-575500000</v>
      </c>
      <c r="I27" s="158">
        <v>-138500000</v>
      </c>
      <c r="J27" s="44"/>
      <c r="K27" s="43"/>
    </row>
    <row r="28" spans="1:11" ht="10.75" customHeight="1" thickBot="1" x14ac:dyDescent="0.3">
      <c r="A28" s="132"/>
      <c r="B28" s="138"/>
      <c r="C28" s="138"/>
      <c r="J28" s="161"/>
      <c r="K28" s="87"/>
    </row>
    <row r="29" spans="1:11" ht="15" customHeight="1" x14ac:dyDescent="0.25">
      <c r="A29" s="135"/>
      <c r="B29" s="292" t="s">
        <v>57</v>
      </c>
      <c r="C29" s="292"/>
      <c r="D29" s="292"/>
      <c r="E29" s="292"/>
      <c r="F29" s="292"/>
      <c r="G29" s="292"/>
      <c r="H29" s="292"/>
      <c r="I29" s="292"/>
      <c r="J29" s="292"/>
      <c r="K29" s="162"/>
    </row>
  </sheetData>
  <mergeCells count="1">
    <mergeCell ref="B29:J29"/>
  </mergeCells>
  <conditionalFormatting sqref="C6:I6 C12:I12 C23:I23">
    <cfRule type="cellIs" dxfId="1" priority="1" operator="lessThan">
      <formula>0</formula>
    </cfRule>
    <cfRule type="cellIs" dxfId="0" priority="2" operator="greaterThan">
      <formula>0</formula>
    </cfRule>
  </conditionalFormatting>
  <pageMargins left="0.75" right="0.75" top="1" bottom="1" header="0.5" footer="0.5"/>
  <pageSetup paperSize="9" scale="63" orientation="portrait" r:id="rId1"/>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2ADD0-A10D-4737-9FE7-1A43ADA38DCE}">
  <sheetPr>
    <tabColor theme="4"/>
  </sheetPr>
  <dimension ref="A1:R50"/>
  <sheetViews>
    <sheetView showRuler="0" zoomScale="60" zoomScaleNormal="60" workbookViewId="0">
      <selection activeCell="Q10" sqref="Q10"/>
    </sheetView>
  </sheetViews>
  <sheetFormatPr defaultColWidth="0" defaultRowHeight="16.5" customHeight="1" zeroHeight="1" x14ac:dyDescent="0.25"/>
  <cols>
    <col min="1" max="18" width="11.1796875" style="6" customWidth="1"/>
    <col min="19" max="16384" width="11.1796875" style="6" hidden="1"/>
  </cols>
  <sheetData>
    <row r="1" spans="1:1" ht="15" customHeight="1" x14ac:dyDescent="0.25">
      <c r="A1" s="5"/>
    </row>
    <row r="2" spans="1:1" ht="15" customHeight="1" x14ac:dyDescent="0.25"/>
    <row r="3" spans="1:1" ht="15" customHeight="1" x14ac:dyDescent="0.25"/>
    <row r="4" spans="1:1" ht="15" customHeight="1" x14ac:dyDescent="0.25"/>
    <row r="5" spans="1:1" ht="15" customHeight="1" x14ac:dyDescent="0.25"/>
    <row r="6" spans="1:1" ht="15" customHeight="1" x14ac:dyDescent="0.25"/>
    <row r="7" spans="1:1" ht="15" customHeight="1" x14ac:dyDescent="0.25"/>
    <row r="8" spans="1:1" ht="15" customHeight="1" x14ac:dyDescent="0.25"/>
    <row r="9" spans="1:1" ht="15" customHeight="1" x14ac:dyDescent="0.25"/>
    <row r="10" spans="1:1" ht="15" customHeight="1" x14ac:dyDescent="0.25"/>
    <row r="11" spans="1:1" ht="15" customHeight="1" x14ac:dyDescent="0.25"/>
    <row r="12" spans="1:1" ht="15" customHeight="1" x14ac:dyDescent="0.25"/>
    <row r="13" spans="1:1" ht="15" customHeight="1" x14ac:dyDescent="0.25"/>
    <row r="14" spans="1:1" ht="15" customHeight="1" x14ac:dyDescent="0.25"/>
    <row r="15" spans="1:1" ht="15" customHeight="1" x14ac:dyDescent="0.25"/>
    <row r="16" spans="1:1"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row r="41" ht="15" hidden="1" customHeight="1" x14ac:dyDescent="0.25"/>
    <row r="42" ht="15" hidden="1" customHeight="1" x14ac:dyDescent="0.25"/>
    <row r="43" ht="15" hidden="1" customHeight="1" x14ac:dyDescent="0.25"/>
    <row r="44" ht="15" hidden="1" customHeight="1" x14ac:dyDescent="0.25"/>
    <row r="45" ht="15" hidden="1" customHeight="1" x14ac:dyDescent="0.25"/>
    <row r="46" ht="15" hidden="1" customHeight="1" x14ac:dyDescent="0.25"/>
    <row r="47" ht="15" hidden="1" customHeight="1" x14ac:dyDescent="0.25"/>
    <row r="48" ht="15" hidden="1" customHeight="1" x14ac:dyDescent="0.25"/>
    <row r="49" ht="15" hidden="1" customHeight="1" x14ac:dyDescent="0.25"/>
    <row r="50" ht="15" hidden="1" customHeight="1" x14ac:dyDescent="0.25"/>
  </sheetData>
  <pageMargins left="0.75" right="0.75" top="1" bottom="1" header="0.5" footer="0.5"/>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79998168889431442"/>
  </sheetPr>
  <dimension ref="A1:L50"/>
  <sheetViews>
    <sheetView showGridLines="0" showRuler="0" view="pageBreakPreview" zoomScale="94" zoomScaleNormal="40" zoomScaleSheetLayoutView="40" workbookViewId="0">
      <selection activeCell="F15" sqref="F15"/>
    </sheetView>
  </sheetViews>
  <sheetFormatPr defaultColWidth="13.453125" defaultRowHeight="12.5" x14ac:dyDescent="0.25"/>
  <cols>
    <col min="1" max="1" width="1.1796875" customWidth="1"/>
    <col min="2" max="2" width="40.453125" customWidth="1"/>
    <col min="3" max="3" width="88.453125" customWidth="1"/>
    <col min="4" max="10" width="17.81640625" customWidth="1"/>
    <col min="11" max="11" width="1.1796875" customWidth="1"/>
    <col min="12" max="12" width="2.1796875" customWidth="1"/>
  </cols>
  <sheetData>
    <row r="1" spans="1:12" ht="33.25" customHeight="1" thickBot="1" x14ac:dyDescent="0.35">
      <c r="A1" s="62"/>
      <c r="B1" s="63" t="s">
        <v>58</v>
      </c>
      <c r="C1" s="64"/>
      <c r="D1" s="65"/>
      <c r="E1" s="65"/>
      <c r="F1" s="65"/>
      <c r="G1" s="65"/>
      <c r="H1" s="65"/>
      <c r="I1" s="65"/>
      <c r="K1" s="66"/>
      <c r="L1" s="2"/>
    </row>
    <row r="2" spans="1:12" ht="10.75" customHeight="1" x14ac:dyDescent="0.3">
      <c r="A2" s="67"/>
      <c r="B2" s="68"/>
      <c r="C2" s="69"/>
      <c r="D2" s="70"/>
      <c r="E2" s="70"/>
      <c r="F2" s="70"/>
      <c r="G2" s="70"/>
      <c r="H2" s="70"/>
      <c r="I2" s="70"/>
      <c r="J2" s="70"/>
      <c r="K2" s="163"/>
      <c r="L2" s="73"/>
    </row>
    <row r="3" spans="1:12" ht="33.25" customHeight="1" x14ac:dyDescent="0.3">
      <c r="A3" s="74"/>
      <c r="B3" s="164"/>
      <c r="C3" s="165"/>
      <c r="D3" s="141" t="s">
        <v>40</v>
      </c>
      <c r="E3" s="141" t="s">
        <v>41</v>
      </c>
      <c r="F3" s="142" t="s">
        <v>42</v>
      </c>
      <c r="G3" s="141" t="s">
        <v>43</v>
      </c>
      <c r="H3" s="141" t="s">
        <v>44</v>
      </c>
      <c r="I3" s="142">
        <v>2025</v>
      </c>
      <c r="J3" s="141" t="s">
        <v>46</v>
      </c>
      <c r="K3" s="166"/>
      <c r="L3" s="73"/>
    </row>
    <row r="4" spans="1:12" ht="7.5" customHeight="1" x14ac:dyDescent="0.3">
      <c r="A4" s="74"/>
      <c r="B4" s="167"/>
      <c r="C4" s="168"/>
      <c r="D4" s="145"/>
      <c r="E4" s="145"/>
      <c r="F4" s="145"/>
      <c r="G4" s="145"/>
      <c r="H4" s="145"/>
      <c r="I4" s="145"/>
      <c r="J4" s="145"/>
      <c r="L4" s="73"/>
    </row>
    <row r="5" spans="1:12" ht="145" customHeight="1" x14ac:dyDescent="0.25">
      <c r="A5" s="169"/>
      <c r="B5" s="7" t="s">
        <v>59</v>
      </c>
      <c r="C5" s="48" t="s">
        <v>60</v>
      </c>
      <c r="D5" s="170"/>
      <c r="E5" s="170"/>
      <c r="F5" s="171"/>
      <c r="G5" s="170"/>
      <c r="H5" s="170"/>
      <c r="I5" s="171"/>
      <c r="J5" s="172"/>
      <c r="K5" s="97"/>
      <c r="L5" s="73"/>
    </row>
    <row r="6" spans="1:12" ht="15.75" customHeight="1" x14ac:dyDescent="0.25">
      <c r="A6" s="76"/>
      <c r="B6" s="173" t="s">
        <v>61</v>
      </c>
      <c r="C6" s="174"/>
      <c r="D6" s="175">
        <v>1374041</v>
      </c>
      <c r="E6" s="175">
        <v>1360565</v>
      </c>
      <c r="F6" s="176">
        <v>1360565</v>
      </c>
      <c r="G6" s="175">
        <v>1346989</v>
      </c>
      <c r="H6" s="175">
        <v>1341515</v>
      </c>
      <c r="I6" s="176">
        <v>1341515</v>
      </c>
      <c r="J6" s="175">
        <v>1329764</v>
      </c>
      <c r="L6" s="73"/>
    </row>
    <row r="7" spans="1:12" ht="15.75" customHeight="1" x14ac:dyDescent="0.25">
      <c r="A7" s="76"/>
      <c r="B7" s="177" t="s">
        <v>62</v>
      </c>
      <c r="C7" s="178"/>
      <c r="D7" s="179">
        <v>123009</v>
      </c>
      <c r="E7" s="179">
        <v>130321</v>
      </c>
      <c r="F7" s="180">
        <v>130321</v>
      </c>
      <c r="G7" s="179">
        <v>131711</v>
      </c>
      <c r="H7" s="179">
        <v>133099</v>
      </c>
      <c r="I7" s="180">
        <v>133099</v>
      </c>
      <c r="J7" s="179">
        <v>134273</v>
      </c>
      <c r="L7" s="73"/>
    </row>
    <row r="8" spans="1:12" ht="95.75" customHeight="1" x14ac:dyDescent="0.25">
      <c r="A8" s="169"/>
      <c r="B8" s="7" t="s">
        <v>63</v>
      </c>
      <c r="C8" s="48" t="s">
        <v>64</v>
      </c>
      <c r="D8" s="125"/>
      <c r="E8" s="125"/>
      <c r="F8" s="181"/>
      <c r="G8" s="125"/>
      <c r="H8" s="125"/>
      <c r="I8" s="181"/>
      <c r="J8" s="182"/>
      <c r="K8" s="97"/>
      <c r="L8" s="73"/>
    </row>
    <row r="9" spans="1:12" ht="15.75" customHeight="1" x14ac:dyDescent="0.25">
      <c r="A9" s="76"/>
      <c r="B9" s="173" t="s">
        <v>61</v>
      </c>
      <c r="C9" s="174"/>
      <c r="D9" s="183">
        <v>0.58299999999999996</v>
      </c>
      <c r="E9" s="183">
        <v>0.58499999999999996</v>
      </c>
      <c r="F9" s="184">
        <v>0.58499999999999996</v>
      </c>
      <c r="G9" s="183">
        <v>0.59</v>
      </c>
      <c r="H9" s="183">
        <v>0.59799999999999998</v>
      </c>
      <c r="I9" s="184">
        <v>0.59799999999999998</v>
      </c>
      <c r="J9" s="183">
        <v>0.60499999999999998</v>
      </c>
      <c r="L9" s="73"/>
    </row>
    <row r="10" spans="1:12" ht="15.75" customHeight="1" x14ac:dyDescent="0.25">
      <c r="A10" s="76"/>
      <c r="B10" s="185" t="s">
        <v>65</v>
      </c>
      <c r="C10" s="186"/>
      <c r="D10" s="187">
        <v>0.77900000000000003</v>
      </c>
      <c r="E10" s="187">
        <v>0.77200000000000002</v>
      </c>
      <c r="F10" s="188">
        <v>0.77200000000000002</v>
      </c>
      <c r="G10" s="187">
        <v>0.77200000000000002</v>
      </c>
      <c r="H10" s="187">
        <v>0.77400000000000002</v>
      </c>
      <c r="I10" s="188">
        <v>0.77400000000000002</v>
      </c>
      <c r="J10" s="187">
        <v>0.77400000000000002</v>
      </c>
      <c r="K10" s="77"/>
      <c r="L10" s="73"/>
    </row>
    <row r="11" spans="1:12" ht="63" customHeight="1" thickBot="1" x14ac:dyDescent="0.35">
      <c r="A11" s="78"/>
      <c r="B11" s="79"/>
      <c r="C11" s="79"/>
      <c r="D11" s="81"/>
      <c r="E11" s="81"/>
      <c r="F11" s="80"/>
      <c r="G11" s="81"/>
      <c r="H11" s="81"/>
      <c r="I11" s="80"/>
      <c r="J11" s="81"/>
      <c r="K11" s="82"/>
      <c r="L11" s="73"/>
    </row>
    <row r="12" spans="1:12" ht="63" customHeight="1" x14ac:dyDescent="0.25">
      <c r="A12" s="83"/>
      <c r="B12" s="293" t="s">
        <v>66</v>
      </c>
      <c r="C12" s="293"/>
      <c r="D12" s="293"/>
      <c r="E12" s="293"/>
      <c r="F12" s="293"/>
      <c r="G12" s="293"/>
      <c r="H12" s="293"/>
      <c r="I12" s="293"/>
      <c r="J12" s="293"/>
      <c r="K12" s="193"/>
    </row>
    <row r="13" spans="1:12" ht="58" customHeight="1" x14ac:dyDescent="0.25">
      <c r="B13" s="294" t="s">
        <v>67</v>
      </c>
      <c r="C13" s="294"/>
      <c r="D13" s="294"/>
      <c r="E13" s="294"/>
      <c r="F13" s="294"/>
      <c r="G13" s="294"/>
      <c r="H13" s="294"/>
      <c r="I13" s="294"/>
      <c r="J13" s="294"/>
      <c r="K13" s="189"/>
    </row>
    <row r="14" spans="1:12" ht="8" customHeight="1" x14ac:dyDescent="0.25"/>
    <row r="15" spans="1:12" ht="15.75" customHeight="1" x14ac:dyDescent="0.25"/>
    <row r="16" spans="1:12" ht="15.75" customHeight="1" x14ac:dyDescent="0.25"/>
    <row r="17" ht="16.7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mergeCells count="2">
    <mergeCell ref="B12:J12"/>
    <mergeCell ref="B13:J13"/>
  </mergeCells>
  <pageMargins left="0.75" right="0.75" top="1" bottom="1" header="0.5" footer="0.5"/>
  <pageSetup paperSize="9" scale="30" orientation="portrait" r:id="rId1"/>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457FC29B1D6164FAE0A23D15CEDB6A3" ma:contentTypeVersion="11" ma:contentTypeDescription="Create a new document." ma:contentTypeScope="" ma:versionID="169072302c1fe08fba9183fee554ef3e">
  <xsd:schema xmlns:xsd="http://www.w3.org/2001/XMLSchema" xmlns:xs="http://www.w3.org/2001/XMLSchema" xmlns:p="http://schemas.microsoft.com/office/2006/metadata/properties" xmlns:ns2="d0b633f2-e7eb-43fc-b4b5-b8b48541762f" xmlns:ns3="2e09ef1e-04c6-42be-8eb5-5ea3d62365d7" targetNamespace="http://schemas.microsoft.com/office/2006/metadata/properties" ma:root="true" ma:fieldsID="a20d78792896ec8e6236880058eedfac" ns2:_="" ns3:_="">
    <xsd:import namespace="d0b633f2-e7eb-43fc-b4b5-b8b48541762f"/>
    <xsd:import namespace="2e09ef1e-04c6-42be-8eb5-5ea3d62365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b633f2-e7eb-43fc-b4b5-b8b4854176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c69eb64-2237-4b83-9f84-8e10887ae1df"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e09ef1e-04c6-42be-8eb5-5ea3d62365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a57424d-a18e-4999-9977-29f9f058fe63}" ma:internalName="TaxCatchAll" ma:showField="CatchAllData" ma:web="2e09ef1e-04c6-42be-8eb5-5ea3d62365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0b633f2-e7eb-43fc-b4b5-b8b48541762f">
      <Terms xmlns="http://schemas.microsoft.com/office/infopath/2007/PartnerControls"/>
    </lcf76f155ced4ddcb4097134ff3c332f>
    <TaxCatchAll xmlns="2e09ef1e-04c6-42be-8eb5-5ea3d62365d7" xsi:nil="true"/>
  </documentManagement>
</p:properties>
</file>

<file path=customXml/itemProps1.xml><?xml version="1.0" encoding="utf-8"?>
<ds:datastoreItem xmlns:ds="http://schemas.openxmlformats.org/officeDocument/2006/customXml" ds:itemID="{5D8C1045-E4C0-4365-A197-AFAE4721A982}">
  <ds:schemaRefs>
    <ds:schemaRef ds:uri="http://schemas.microsoft.com/sharepoint/v3/contenttype/forms"/>
  </ds:schemaRefs>
</ds:datastoreItem>
</file>

<file path=customXml/itemProps2.xml><?xml version="1.0" encoding="utf-8"?>
<ds:datastoreItem xmlns:ds="http://schemas.openxmlformats.org/officeDocument/2006/customXml" ds:itemID="{D64E4375-6148-4875-BAA8-08B9FE780C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b633f2-e7eb-43fc-b4b5-b8b48541762f"/>
    <ds:schemaRef ds:uri="2e09ef1e-04c6-42be-8eb5-5ea3d62365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EE351A0-A56B-4353-B303-5380ABF716C6}">
  <ds:schemaRefs>
    <ds:schemaRef ds:uri="d0b633f2-e7eb-43fc-b4b5-b8b48541762f"/>
    <ds:schemaRef ds:uri="http://www.w3.org/XML/1998/namespace"/>
    <ds:schemaRef ds:uri="http://schemas.microsoft.com/office/2006/metadata/properties"/>
    <ds:schemaRef ds:uri="2e09ef1e-04c6-42be-8eb5-5ea3d62365d7"/>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3</vt:i4>
      </vt:variant>
    </vt:vector>
  </HeadingPairs>
  <TitlesOfParts>
    <vt:vector size="17" baseType="lpstr">
      <vt:lpstr>&gt;Factsheet&gt;</vt:lpstr>
      <vt:lpstr>Intro</vt:lpstr>
      <vt:lpstr>DISCLAIMER</vt:lpstr>
      <vt:lpstr>Key financials</vt:lpstr>
      <vt:lpstr>Historical Financials</vt:lpstr>
      <vt:lpstr>Revenue Split</vt:lpstr>
      <vt:lpstr>Segment Split</vt:lpstr>
      <vt:lpstr>Operating KPIs</vt:lpstr>
      <vt:lpstr>Customer relationships</vt:lpstr>
      <vt:lpstr>Base RGUs</vt:lpstr>
      <vt:lpstr>ARPU (Residential Customers)</vt:lpstr>
      <vt:lpstr>&gt;Appendix&gt;</vt:lpstr>
      <vt:lpstr>QTD Rebase Rec</vt:lpstr>
      <vt:lpstr>QTD Non-IFRS Rec</vt:lpstr>
      <vt:lpstr>'&gt;Appendix&gt;'!Print_Area</vt:lpstr>
      <vt:lpstr>'Customer relationships'!Print_Area</vt:lpstr>
      <vt:lpstr>'QTD Rebase Rec'!Print_Area</vt:lpstr>
    </vt:vector>
  </TitlesOfParts>
  <Manager/>
  <Company>Workiva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Lehrargui, Nawal</cp:lastModifiedBy>
  <cp:revision>2</cp:revision>
  <dcterms:created xsi:type="dcterms:W3CDTF">2026-04-28T09:47:11Z</dcterms:created>
  <dcterms:modified xsi:type="dcterms:W3CDTF">2026-05-12T12:32:38Z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0x0101009457FC29B1D6164FAE0A23D15CEDB6A3</vt:lpwstr>
  </property>
  <property fmtid="{D5CDD505-2E9C-101B-9397-08002B2CF9AE}" pid="3" name="MediaServiceImageTags">
    <vt:lpwstr/>
  </property>
</Properties>
</file>